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GR-Begriffe" sheetId="3" r:id="rId3"/>
    <sheet name="Vorbemerk." sheetId="4" r:id="rId4"/>
    <sheet name="Graf01+02" sheetId="5" r:id="rId5"/>
    <sheet name="Graf03" sheetId="6" r:id="rId6"/>
    <sheet name="Tab01" sheetId="7" r:id="rId7"/>
    <sheet name="Tab02" sheetId="8" r:id="rId8"/>
    <sheet name="Tab03" sheetId="9" r:id="rId9"/>
    <sheet name="Tab03(2)" sheetId="10" r:id="rId10"/>
    <sheet name="Tab04" sheetId="11" r:id="rId11"/>
    <sheet name="Tab04(2)" sheetId="12" r:id="rId12"/>
    <sheet name="Tab05" sheetId="13" r:id="rId13"/>
    <sheet name="Tab06" sheetId="14" r:id="rId14"/>
    <sheet name="Tab06(2)" sheetId="15" r:id="rId15"/>
    <sheet name="Tab07" sheetId="16" r:id="rId16"/>
    <sheet name="Tab07(2)" sheetId="17" r:id="rId17"/>
    <sheet name="Tab08" sheetId="18" r:id="rId18"/>
    <sheet name="Tab09" sheetId="19" r:id="rId19"/>
    <sheet name="Tab10" sheetId="20" r:id="rId20"/>
    <sheet name="Tab11" sheetId="21" r:id="rId21"/>
    <sheet name="Tab12" sheetId="22" r:id="rId22"/>
  </sheets>
  <externalReferences>
    <externalReference r:id="rId25"/>
    <externalReference r:id="rId26"/>
  </externalReferences>
  <definedNames>
    <definedName name="_xlnm.Print_Area" localSheetId="10">'Tab04'!$A$1:$R$61</definedName>
    <definedName name="_xlnm.Print_Area" localSheetId="20">'Tab11'!$A$1:$U$75</definedName>
    <definedName name="_xlnm.Print_Area" localSheetId="2">'VGR-Begriffe'!$A$1:$R$52</definedName>
  </definedNames>
  <calcPr fullCalcOnLoad="1"/>
</workbook>
</file>

<file path=xl/sharedStrings.xml><?xml version="1.0" encoding="utf-8"?>
<sst xmlns="http://schemas.openxmlformats.org/spreadsheetml/2006/main" count="2057" uniqueCount="291">
  <si>
    <t>In jeweiligen Preisen</t>
  </si>
  <si>
    <t>In Preisen von 1995</t>
  </si>
  <si>
    <t>Jahr</t>
  </si>
  <si>
    <t>Veränderung gegenüber dem Vorjahr in %</t>
  </si>
  <si>
    <t>Thüringen</t>
  </si>
  <si>
    <t>Deutschland</t>
  </si>
  <si>
    <t>Anteil an Deutschland in %</t>
  </si>
  <si>
    <t xml:space="preserve">1. Bruttoinlandsprodukt in Thüringen, in Deutschland und </t>
  </si>
  <si>
    <t>2. Bruttoinlandsprodukt je Erwerbstätigen in Thüringen, in Deutschland</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</si>
  <si>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</si>
  <si>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</si>
  <si>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</si>
  <si>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</si>
  <si>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</si>
  <si>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</si>
  <si>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</si>
  <si>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</si>
  <si>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</si>
  <si>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</si>
  <si>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</si>
  <si>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</si>
  <si>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</si>
  <si>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</si>
  <si>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</si>
  <si>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</si>
  <si>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</si>
  <si>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</si>
  <si>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</si>
  <si>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3. Bruttoinlandsprodukt und Bruttowertschöpfung in</t>
  </si>
  <si>
    <t>4. Bruttoinlandsprodukt und Bruttowertschöpfung in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</si>
  <si>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</si>
  <si>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</si>
  <si>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</si>
  <si>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</si>
  <si>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</si>
  <si>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</si>
  <si>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</si>
  <si>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</si>
  <si>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</si>
  <si>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</si>
  <si>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</si>
  <si>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</si>
  <si>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</si>
  <si>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</si>
  <si>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</si>
  <si>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</si>
  <si>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</si>
  <si>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</si>
  <si>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</si>
  <si>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</si>
  <si>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</si>
  <si>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</si>
  <si>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</si>
  <si>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</si>
  <si>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</si>
  <si>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</si>
  <si>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</si>
  <si>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</si>
  <si>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</si>
  <si>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4. Bruttoinlandsprodukt und Bruttowertschöpfung in</t>
  </si>
  <si>
    <t>Noch: 3. Bruttoinlandsprodukt und Bruttowertschöpfung in</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</si>
  <si>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</si>
  <si>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</si>
  <si>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</si>
  <si>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</si>
  <si>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</si>
  <si>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</si>
  <si>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</si>
  <si>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</si>
  <si>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</si>
  <si>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</si>
  <si>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</si>
  <si>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</si>
  <si>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</si>
  <si>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</si>
  <si>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</si>
  <si>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</si>
  <si>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</si>
  <si>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</si>
  <si>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</si>
  <si>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</si>
  <si>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</si>
  <si>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</si>
  <si>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</si>
  <si>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</si>
  <si>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</si>
  <si>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</si>
  <si>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</si>
  <si>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</si>
  <si>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</si>
  <si>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</si>
  <si>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</si>
  <si>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</si>
  <si>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</si>
  <si>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</si>
  <si>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</si>
  <si>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</si>
  <si>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</si>
  <si>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</si>
  <si>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</si>
  <si>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</si>
  <si>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im Gebiet der neuen Bundesländer ohne Berlin 1991 bis 2003</t>
  </si>
  <si>
    <t>und im Gebiet der neuen Bundesländer ohne Berlin 1991 bis 2003</t>
  </si>
  <si>
    <t>Thüringen 1991 bis 2003 nach Wirtschaftsbereichen</t>
  </si>
  <si>
    <t>Deutschland 1991 bis 2003 nach Wirtschaftsbereichen</t>
  </si>
  <si>
    <t>- in jeweiligen Preisen -</t>
  </si>
  <si>
    <t>- in Preisen von 1995 -</t>
  </si>
  <si>
    <t>Erwerbstätigen in Thüringen 1991 bis 2003 nach Wirtschaftsbereichen</t>
  </si>
  <si>
    <t xml:space="preserve">                         </t>
  </si>
  <si>
    <t>nach Bundesländern</t>
  </si>
  <si>
    <t>9. Bruttoinlandsprodukt 1991 bis 2003</t>
  </si>
  <si>
    <t>1991 bis 2003 nach Bundesländern</t>
  </si>
  <si>
    <t>5. Bruttoinlandsprodukt und Bruttowertschöpfung je</t>
  </si>
  <si>
    <t>7. Bruttoinlandsprodukt und Bruttowertschöpfung in</t>
  </si>
  <si>
    <t>Noch: 7. Bruttoinlandsprodukt und Bruttowertschöpfung in</t>
  </si>
  <si>
    <t>8. Bruttoinlandsprodukt und Bruttowertschöpfung je</t>
  </si>
  <si>
    <t>10. Bruttoinlandsprodukt 1991 bis 2003</t>
  </si>
  <si>
    <t>11. Bruttoinlandsprodukt je Erwerbstätigen</t>
  </si>
  <si>
    <t>12. Bruttoinlandsprodukt je Einwohner</t>
  </si>
  <si>
    <t>Erwerbstätigen in Deutschland 1991 bis 2003 nach Wirtschaftsbereichen</t>
  </si>
  <si>
    <t>Inhaltsverzeichnis</t>
  </si>
  <si>
    <t>Vorbemerkungen</t>
  </si>
  <si>
    <t>Grafiken</t>
  </si>
  <si>
    <t>Tabellen</t>
  </si>
  <si>
    <t>Anhang</t>
  </si>
  <si>
    <t>Klassifikation der Wirtschaftszweige (WZ 93) 40</t>
  </si>
  <si>
    <t xml:space="preserve">                  1991 bis 2003 </t>
  </si>
  <si>
    <t>- 2 -</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</si>
  <si>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</si>
  <si>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</si>
  <si>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</si>
  <si>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</si>
  <si>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</si>
  <si>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</si>
  <si>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</si>
  <si>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</si>
  <si>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</si>
  <si>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</si>
  <si>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</si>
  <si>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</si>
  <si>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</si>
  <si>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</si>
  <si>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</si>
  <si>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</si>
  <si>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</si>
  <si>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- 3 -</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</si>
  <si>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</si>
  <si>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</si>
  <si>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</si>
  <si>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</si>
  <si>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</si>
  <si>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</si>
  <si>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</si>
  <si>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</si>
  <si>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</si>
  <si>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Vergnügungsteuern, Versicherungsteuer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</si>
  <si>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</si>
  <si>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t>
  </si>
  <si>
    <t xml:space="preserve">Europäischen Union an gebietsansässige Produzenten leisten, um den Umfang der Produktion dieser </t>
  </si>
  <si>
    <t>Einheiten, ihre Verkaufspreise oder die Entlohnung der Produktionsfaktoren zu beeinflussen.</t>
  </si>
  <si>
    <t>Unterstellte Bankgebühr</t>
  </si>
  <si>
    <t>Die unterstellte Bankgebühr ist der Wert der Dienstleistungen, den die Kreditinstitute ihren Kunden ohne ein spezielles Entgelt, also ohne Berechnung von Gebühren erbringen.</t>
  </si>
  <si>
    <t>- 4 -</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</si>
  <si>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</si>
  <si>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</si>
  <si>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</si>
  <si>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r>
      <rPr>
        <sz val="10"/>
        <rFont val="Arial"/>
        <family val="2"/>
      </rPr>
      <t>, Veröffentlichungstermin:</t>
    </r>
  </si>
  <si>
    <t>Anfang Februar des Folgejahres, z.B.: 6.2.2004 für 2003.</t>
  </si>
  <si>
    <t>Erstes vorläufiges Ergebnis</t>
  </si>
  <si>
    <r>
      <t xml:space="preserve">Im März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 Veröffentlichungstermin:</t>
    </r>
  </si>
  <si>
    <t>Ende März des Folgejahres, z.B.: 30.3.2004 für 2003.</t>
  </si>
  <si>
    <t>Zweites vorläufiges Ergebnis</t>
  </si>
  <si>
    <t xml:space="preserve">Im Dezember wird für das Vorjahr ein „zweites vorläufiges Ergebnis“ nach Wirtschaftsbereichen </t>
  </si>
  <si>
    <r>
      <t xml:space="preserve">- nominal und real, absolut mit allen Relationen - auf der Grundlage überarbeiteter Zeitreihen berechnet </t>
    </r>
    <r>
      <rPr>
        <b/>
        <sz val="10"/>
        <rFont val="Arial"/>
        <family val="2"/>
      </rPr>
      <t>(dritte Fortschreibung)</t>
    </r>
  </si>
  <si>
    <t>Veröffentlichungstermin:</t>
  </si>
  <si>
    <t>Anfang Februar des 2.Folgejahres, z.B.: 6.2.2004 für 2002.</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</si>
  <si>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</si>
  <si>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</si>
  <si>
    <t>Anfang Februar des 3.Folgejahres, z.B.: 6.2.2004 für 2001.</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</si>
  <si>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</si>
  <si>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 z.B.: 6.2.2004 für 2000.)</t>
  </si>
  <si>
    <t>- 5 -</t>
  </si>
  <si>
    <t>Hinweise</t>
  </si>
  <si>
    <t>Die in diesem Statistischen Bericht enthaltenen Daten für die Jahre 1991 bis 2001 entstammen der Berechnungsphase „Originärberechnung“ ,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</si>
  <si>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2003 auf den Berechnungsstand Februar 2004.</t>
  </si>
  <si>
    <t>Die vorliegenden Länderergebnisse für die Jahre 1991 bis 2002 wurden am 6. Februar 2004 und die Ergebnisse für das Jahr 2003 am 30. März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</si>
  <si>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</si>
  <si>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</si>
  <si>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</si>
  <si>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</si>
  <si>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</si>
  <si>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</si>
  <si>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</si>
  <si>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</si>
  <si>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 </t>
    </r>
    <r>
      <rPr>
        <sz val="10"/>
        <rFont val="Arial"/>
        <family val="2"/>
      </rPr>
      <t>Zahlenwert unbekannt oder geheim zu halten</t>
    </r>
  </si>
  <si>
    <t>Abkürzungen</t>
  </si>
  <si>
    <t>Veterinär- u. Sozialwesen; Sonst. öff. u. priv.                  terinär- und Sozialwesen; Sonstige öffentliche</t>
  </si>
  <si>
    <t>Handel; Rep. v. Kfz u. Gebrauchsgütern;                        Handel; Reparatur von Kraftfahrzeugen und</t>
  </si>
  <si>
    <t xml:space="preserve">                                                                                  Gebrauchsgütern; </t>
  </si>
  <si>
    <t>Grundstückswesen, Vermietung,                                   Grundstückswesen, Vermietung,</t>
  </si>
  <si>
    <t>Unternehmensdienstl.                                                   Unternehmensdienstleister</t>
  </si>
  <si>
    <t xml:space="preserve">Erziehung u. Unterricht; Gesundh.-,                               Erziehung und Unterricht; Gesundheits-, Ve- </t>
  </si>
  <si>
    <t>Dienstl.; Häusliche Dienste                                           und private Dienstleister; Häusliche Dienste</t>
  </si>
  <si>
    <t>Konsumausg. des Staates                                            Konsumausgaben des Staates</t>
  </si>
  <si>
    <t>Bruttoanl.-invetition.                                                      Bruttoanlageinvestitionen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</si>
  <si>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</si>
  <si>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</si>
  <si>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</si>
  <si>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</si>
  <si>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</si>
  <si>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</si>
  <si>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</si>
  <si>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</si>
  <si>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</si>
  <si>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</si>
  <si>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</si>
  <si>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</si>
  <si>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</si>
  <si>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</si>
  <si>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"Bruttoinlandsprodukt in Thüringen 1991 - 2003" - Ergebnisse der 2. Fortschreibung -  </t>
  </si>
  <si>
    <r>
      <t>1.</t>
    </r>
    <r>
      <rPr>
        <sz val="7"/>
        <rFont val="Arial"/>
        <family val="2"/>
      </rPr>
      <t xml:space="preserve">       </t>
    </r>
    <r>
      <rPr>
        <sz val="10"/>
        <rFont val="Arial"/>
        <family val="2"/>
      </rPr>
      <t xml:space="preserve">Bruttoinlandsprodukt in Thüringen 1991 bis 2003 </t>
    </r>
  </si>
  <si>
    <t>3.   Bruttowertschöpfung in Thüringen 1995, 2000 bis 2003 nach Wirtschaftsbereichen</t>
  </si>
  <si>
    <t xml:space="preserve">2.   Bruttoinlandsprodukt je Erwerbstätigen in Thüringen  und in Deutschland </t>
  </si>
  <si>
    <t>4.   Bruttoinlandsprodukt 1991 und 2003 nach Bundesländern</t>
  </si>
  <si>
    <r>
      <t>10.</t>
    </r>
    <r>
      <rPr>
        <sz val="7"/>
        <rFont val="Times New Roman"/>
        <family val="1"/>
      </rPr>
      <t>      </t>
    </r>
    <r>
      <rPr>
        <sz val="10"/>
        <rFont val="Arial"/>
        <family val="2"/>
      </rPr>
      <t xml:space="preserve">Bruttoinlandsprodukt 1991 bis 2003 nach Bundesländern - </t>
    </r>
  </si>
  <si>
    <r>
      <t xml:space="preserve">  2.</t>
    </r>
    <r>
      <rPr>
        <sz val="7"/>
        <rFont val="Arial"/>
        <family val="2"/>
      </rPr>
      <t> </t>
    </r>
    <r>
      <rPr>
        <sz val="7"/>
        <rFont val="Times New Roman"/>
        <family val="1"/>
      </rPr>
      <t>     </t>
    </r>
    <r>
      <rPr>
        <sz val="10"/>
        <rFont val="Arial"/>
        <family val="2"/>
      </rPr>
      <t>Bruttoinlandsprodukt je Erwerbstätigen in Thüringen, in Deutschland und</t>
    </r>
  </si>
  <si>
    <r>
      <t xml:space="preserve">   </t>
    </r>
    <r>
      <rPr>
        <sz val="10"/>
        <rFont val="Arial"/>
        <family val="2"/>
      </rPr>
      <t>1.</t>
    </r>
    <r>
      <rPr>
        <sz val="9"/>
        <rFont val="Arial"/>
        <family val="2"/>
      </rPr>
      <t> </t>
    </r>
    <r>
      <rPr>
        <sz val="7"/>
        <rFont val="Times New Roman"/>
        <family val="1"/>
      </rPr>
      <t xml:space="preserve">    </t>
    </r>
    <r>
      <rPr>
        <sz val="10"/>
        <rFont val="Arial"/>
        <family val="2"/>
      </rPr>
      <t>Bruttoinlandsprodukt in Thüringen, in Deutschland und im Gebiet der neuen</t>
    </r>
  </si>
  <si>
    <r>
      <t xml:space="preserve">               </t>
    </r>
    <r>
      <rPr>
        <sz val="10"/>
        <rFont val="Arial"/>
        <family val="2"/>
      </rPr>
      <t xml:space="preserve">Bundesländer ohne Berlin 1991 bis 2003 </t>
    </r>
  </si>
  <si>
    <r>
      <t xml:space="preserve">               </t>
    </r>
    <r>
      <rPr>
        <sz val="10"/>
        <rFont val="Arial"/>
        <family val="2"/>
      </rPr>
      <t xml:space="preserve">im Gebiet der neuen Bundesländer ohne Berlin 1991 bis 2003 </t>
    </r>
  </si>
  <si>
    <r>
      <t xml:space="preserve">  3.</t>
    </r>
    <r>
      <rPr>
        <sz val="9"/>
        <rFont val="Arial"/>
        <family val="2"/>
      </rPr>
      <t xml:space="preserve">  </t>
    </r>
    <r>
      <rPr>
        <sz val="7"/>
        <rFont val="Times New Roman"/>
        <family val="1"/>
      </rPr>
      <t xml:space="preserve">   </t>
    </r>
    <r>
      <rPr>
        <sz val="10"/>
        <rFont val="Arial"/>
        <family val="2"/>
      </rPr>
      <t>Bruttoinlandsprodukt und Bruttowertschöpfung in Thüringen</t>
    </r>
  </si>
  <si>
    <r>
      <t xml:space="preserve">               </t>
    </r>
    <r>
      <rPr>
        <sz val="10"/>
        <rFont val="Arial"/>
        <family val="2"/>
      </rPr>
      <t xml:space="preserve">1991 bis 2003 nach Wirtschaftsbereichen - in jeweiligen Preisen </t>
    </r>
  </si>
  <si>
    <r>
      <t xml:space="preserve">  4. </t>
    </r>
    <r>
      <rPr>
        <sz val="7"/>
        <rFont val="Times New Roman"/>
        <family val="1"/>
      </rPr>
      <t>    </t>
    </r>
    <r>
      <rPr>
        <sz val="10"/>
        <rFont val="Arial"/>
        <family val="2"/>
      </rPr>
      <t xml:space="preserve">Bruttoinlandsprodukt und Bruttowertschöpfung in Thüringen </t>
    </r>
  </si>
  <si>
    <r>
      <t xml:space="preserve">               </t>
    </r>
    <r>
      <rPr>
        <sz val="10"/>
        <rFont val="Arial"/>
        <family val="2"/>
      </rPr>
      <t xml:space="preserve">1991 bis 2003 nach Wirtschaftsbereichen - in Preisen von 1995 </t>
    </r>
  </si>
  <si>
    <r>
      <t xml:space="preserve">  5.</t>
    </r>
    <r>
      <rPr>
        <sz val="7"/>
        <rFont val="Times New Roman"/>
        <family val="1"/>
      </rPr>
      <t>      </t>
    </r>
    <r>
      <rPr>
        <sz val="10"/>
        <rFont val="Arial"/>
        <family val="2"/>
      </rPr>
      <t>Bruttoinlandsprodukt und Bruttowertschöpfung je Erwerbstätigen</t>
    </r>
  </si>
  <si>
    <r>
      <t xml:space="preserve">               </t>
    </r>
    <r>
      <rPr>
        <sz val="10"/>
        <rFont val="Arial"/>
        <family val="2"/>
      </rPr>
      <t>in Thüringen 1991 bis 2003 nach Wirtschaftsbereichen</t>
    </r>
  </si>
  <si>
    <r>
      <t xml:space="preserve">  6.</t>
    </r>
    <r>
      <rPr>
        <sz val="7"/>
        <rFont val="Times New Roman"/>
        <family val="1"/>
      </rPr>
      <t>      </t>
    </r>
    <r>
      <rPr>
        <sz val="10"/>
        <rFont val="Arial"/>
        <family val="2"/>
      </rPr>
      <t>Bruttoinlandsprodukt und Bruttowertschöpfung in Deutschland</t>
    </r>
  </si>
  <si>
    <r>
      <t xml:space="preserve">              </t>
    </r>
    <r>
      <rPr>
        <sz val="10"/>
        <rFont val="Arial"/>
        <family val="2"/>
      </rPr>
      <t xml:space="preserve">1991 bis 2003 nach Wirtschaftsbereichen - in jeweiligen Preisen </t>
    </r>
  </si>
  <si>
    <r>
      <t xml:space="preserve">  7.  </t>
    </r>
    <r>
      <rPr>
        <sz val="7"/>
        <rFont val="Times New Roman"/>
        <family val="1"/>
      </rPr>
      <t xml:space="preserve"> </t>
    </r>
    <r>
      <rPr>
        <sz val="10"/>
        <rFont val="Arial"/>
        <family val="2"/>
      </rPr>
      <t>Bruttoinlandsprodukt und Bruttowertschöpfung in Deutschland</t>
    </r>
  </si>
  <si>
    <r>
      <t xml:space="preserve">              </t>
    </r>
    <r>
      <rPr>
        <sz val="10"/>
        <rFont val="Arial"/>
        <family val="2"/>
      </rPr>
      <t xml:space="preserve">1991 bis 2003 nach Wirtschaftsbereichen - in Preisen von 1995 </t>
    </r>
  </si>
  <si>
    <r>
      <t xml:space="preserve">  8.</t>
    </r>
    <r>
      <rPr>
        <sz val="7"/>
        <rFont val="Times New Roman"/>
        <family val="1"/>
      </rPr>
      <t xml:space="preserve">      </t>
    </r>
    <r>
      <rPr>
        <sz val="10"/>
        <rFont val="Arial"/>
        <family val="2"/>
      </rPr>
      <t>Bruttoinlandsprodukt und Bruttowertschöpfung je Erwerbstätigen</t>
    </r>
  </si>
  <si>
    <r>
      <t xml:space="preserve">               </t>
    </r>
    <r>
      <rPr>
        <sz val="10"/>
        <rFont val="Arial"/>
        <family val="2"/>
      </rPr>
      <t xml:space="preserve">in Deutschland 1991 bis 2003 nach Wirtschaftsbereichen </t>
    </r>
  </si>
  <si>
    <r>
      <t xml:space="preserve">  9.</t>
    </r>
    <r>
      <rPr>
        <sz val="7"/>
        <rFont val="Times New Roman"/>
        <family val="1"/>
      </rPr>
      <t xml:space="preserve">     </t>
    </r>
    <r>
      <rPr>
        <sz val="10"/>
        <rFont val="Arial"/>
        <family val="2"/>
      </rPr>
      <t>Bruttoinlandsprodukt 1991 bis 2003 nach Bundesländern -</t>
    </r>
  </si>
  <si>
    <r>
      <t xml:space="preserve">              </t>
    </r>
    <r>
      <rPr>
        <sz val="10"/>
        <rFont val="Arial"/>
        <family val="2"/>
      </rPr>
      <t xml:space="preserve">in jeweiligen Preisen </t>
    </r>
  </si>
  <si>
    <r>
      <t xml:space="preserve">               </t>
    </r>
    <r>
      <rPr>
        <sz val="10"/>
        <rFont val="Arial"/>
        <family val="2"/>
      </rPr>
      <t xml:space="preserve">in Preisen von 1995 </t>
    </r>
  </si>
  <si>
    <r>
      <t>11.</t>
    </r>
    <r>
      <rPr>
        <sz val="7"/>
        <rFont val="Times New Roman"/>
        <family val="1"/>
      </rPr>
      <t xml:space="preserve">       </t>
    </r>
    <r>
      <rPr>
        <sz val="10"/>
        <rFont val="Arial"/>
        <family val="2"/>
      </rPr>
      <t>Bruttoinlandsprodukt je Erwerbstätigen 1991 bis 2003</t>
    </r>
  </si>
  <si>
    <r>
      <t xml:space="preserve">               </t>
    </r>
    <r>
      <rPr>
        <sz val="10"/>
        <rFont val="Arial"/>
        <family val="2"/>
      </rPr>
      <t xml:space="preserve">nach Bundesländern </t>
    </r>
  </si>
  <si>
    <r>
      <t>12. </t>
    </r>
    <r>
      <rPr>
        <sz val="7"/>
        <rFont val="Times New Roman"/>
        <family val="1"/>
      </rPr>
      <t>     </t>
    </r>
    <r>
      <rPr>
        <sz val="10"/>
        <rFont val="Arial"/>
        <family val="2"/>
      </rPr>
      <t>Bruttoinlandsprodukt je Einwohner 1991 bis 2003</t>
    </r>
  </si>
  <si>
    <r>
      <t xml:space="preserve">               </t>
    </r>
    <r>
      <rPr>
        <sz val="10"/>
        <rFont val="Arial"/>
        <family val="2"/>
      </rPr>
      <t xml:space="preserve">nach Bundesländern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</si>
  <si>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</si>
  <si>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</si>
  <si>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</si>
  <si>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</si>
  <si>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</si>
  <si>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</si>
  <si>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</si>
  <si>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</si>
  <si>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</si>
  <si>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</si>
  <si>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</si>
  <si>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</si>
  <si>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</si>
  <si>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</si>
  <si>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</si>
  <si>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</si>
  <si>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</si>
  <si>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</si>
  <si>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</si>
  <si>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</si>
  <si>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</si>
  <si>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</si>
  <si>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</si>
  <si>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</si>
  <si>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</si>
  <si>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</si>
  <si>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Konsumausg. des Staates</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</si>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</sst>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 ###.##0__"/>
    <numFmt numFmtId="208" formatCode="#\ ###\ ##0.0__"/>
    <numFmt numFmtId="209" formatCode="\ \ 0"/>
    <numFmt numFmtId="210" formatCode="#,##0.0"/>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sz val="7"/>
      <name val="Times New Roman"/>
      <family val="1"/>
    </font>
    <font>
      <u val="single"/>
      <sz val="10"/>
      <name val="Arial"/>
      <family val="2"/>
    </font>
    <font>
      <sz val="9"/>
      <name val="Arial"/>
      <family val="2"/>
    </font>
    <font>
      <vertAlign val="superscript"/>
      <sz val="8"/>
      <name val="Arial"/>
      <family val="2"/>
    </font>
    <font>
      <b/>
      <sz val="11.75"/>
      <name val="Arial"/>
      <family val="2"/>
    </font>
    <font>
      <sz val="8.5"/>
      <name val="Arial"/>
      <family val="0"/>
    </font>
    <font>
      <sz val="8.75"/>
      <name val="Arial"/>
      <family val="0"/>
    </font>
    <font>
      <sz val="8.25"/>
      <name val="Arial"/>
      <family val="0"/>
    </font>
    <font>
      <sz val="10.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2" fillId="0" borderId="3" xfId="0" applyNumberFormat="1" applyFont="1" applyBorder="1" applyAlignment="1">
      <alignment/>
    </xf>
    <xf numFmtId="178" fontId="0" fillId="0" borderId="0" xfId="0" applyNumberFormat="1" applyFont="1" applyAlignment="1">
      <alignment/>
    </xf>
    <xf numFmtId="178" fontId="0" fillId="0" borderId="3" xfId="0" applyNumberFormat="1" applyFont="1" applyBorder="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8" fontId="2" fillId="0" borderId="0" xfId="0" applyNumberFormat="1" applyFont="1" applyBorder="1" applyAlignment="1">
      <alignmen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88" fontId="0" fillId="0" borderId="0" xfId="0" applyNumberFormat="1" applyFont="1" applyFill="1" applyAlignment="1">
      <alignment horizontal="right"/>
    </xf>
    <xf numFmtId="188" fontId="0" fillId="0" borderId="0" xfId="0" applyNumberFormat="1" applyFont="1" applyAlignment="1">
      <alignment/>
    </xf>
    <xf numFmtId="188" fontId="2"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0" fillId="0" borderId="0" xfId="0" applyNumberFormat="1" applyFont="1" applyFill="1" applyAlignment="1">
      <alignment horizontal="righ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10" fillId="0" borderId="0" xfId="0" applyFont="1" applyAlignment="1">
      <alignment horizontal="left" indent="4"/>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horizontal="center" wrapText="1"/>
    </xf>
    <xf numFmtId="0" fontId="0" fillId="0" borderId="0" xfId="0" applyNumberFormat="1" applyAlignment="1">
      <alignment wrapText="1"/>
    </xf>
    <xf numFmtId="0" fontId="0" fillId="0" borderId="0" xfId="0" applyFont="1" applyAlignment="1">
      <alignment horizontal="left" indent="4"/>
    </xf>
    <xf numFmtId="0" fontId="12" fillId="0" borderId="0" xfId="0" applyFont="1" applyAlignment="1">
      <alignment horizontal="left" indent="4"/>
    </xf>
    <xf numFmtId="0" fontId="4" fillId="0" borderId="0" xfId="0" applyFont="1" applyAlignment="1">
      <alignment/>
    </xf>
    <xf numFmtId="0" fontId="1" fillId="0" borderId="0" xfId="0" applyFont="1" applyAlignment="1">
      <alignment horizontal="centerContinuous"/>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 xfId="0" applyFont="1" applyBorder="1" applyAlignment="1">
      <alignment/>
    </xf>
    <xf numFmtId="0" fontId="4" fillId="0" borderId="9"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 xfId="0" applyFont="1" applyFill="1" applyBorder="1" applyAlignment="1">
      <alignment/>
    </xf>
    <xf numFmtId="0" fontId="4" fillId="2" borderId="15" xfId="0" applyFont="1" applyFill="1" applyBorder="1" applyAlignment="1">
      <alignment/>
    </xf>
    <xf numFmtId="0" fontId="4" fillId="2" borderId="13" xfId="0" applyFont="1" applyFill="1" applyBorder="1" applyAlignment="1">
      <alignment/>
    </xf>
    <xf numFmtId="0" fontId="4" fillId="2" borderId="14"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3" xfId="0" applyFont="1" applyFill="1" applyBorder="1" applyAlignment="1">
      <alignment/>
    </xf>
    <xf numFmtId="0" fontId="4" fillId="2" borderId="16" xfId="0" applyFont="1" applyFill="1" applyBorder="1" applyAlignment="1">
      <alignment/>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5"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2"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09"/>
        </c:manualLayout>
      </c:layout>
      <c:spPr>
        <a:noFill/>
        <a:ln>
          <a:noFill/>
        </a:ln>
      </c:spPr>
    </c:title>
    <c:plotArea>
      <c:layout>
        <c:manualLayout>
          <c:xMode val="edge"/>
          <c:yMode val="edge"/>
          <c:x val="0"/>
          <c:y val="0.15875"/>
          <c:w val="0.99375"/>
          <c:h val="0.7145"/>
        </c:manualLayout>
      </c:layout>
      <c:barChart>
        <c:barDir val="col"/>
        <c:grouping val="clustered"/>
        <c:varyColors val="0"/>
        <c:ser>
          <c:idx val="0"/>
          <c:order val="0"/>
          <c:tx>
            <c:strRef>
              <c:f>'[1]Tab1'!$G$13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'[1]Tab1'!$G$14:$G$26</c:f>
              <c:numCache>
                <c:ptCount val="13"/>
                <c:pt idx="0">
                  <c:v>18.867</c:v>
                </c:pt>
                <c:pt idx="1">
                  <c:v>25.147</c:v>
                </c:pt>
                <c:pt idx="2">
                  <c:v>28.877</c:v>
                </c:pt>
                <c:pt idx="3">
                  <c:v>31.469</c:v>
                </c:pt>
                <c:pt idx="4">
                  <c:v>31.827</c:v>
                </c:pt>
                <c:pt idx="5">
                  <c:v>33.115</c:v>
                </c:pt>
                <c:pt idx="6">
                  <c:v>34.654</c:v>
                </c:pt>
                <c:pt idx="7">
                  <c:v>34.278</c:v>
                </c:pt>
                <c:pt idx="8">
                  <c:v>34.573</c:v>
                </c:pt>
                <c:pt idx="9">
                  <c:v>35.459</c:v>
                </c:pt>
                <c:pt idx="10">
                  <c:v>35.836</c:v>
                </c:pt>
                <c:pt idx="11">
                  <c:v>36.585</c:v>
                </c:pt>
                <c:pt idx="12">
                  <c:v>37.703</c:v>
                </c:pt>
              </c:numCache>
            </c:numRef>
          </c:val>
        </c:ser>
        <c:ser>
          <c:idx val="1"/>
          <c:order val="1"/>
          <c:tx>
            <c:strRef>
              <c:f>'[1]Tab1'!$H$13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'[1]Tab1'!$H$14:$H$26</c:f>
              <c:numCache>
                <c:ptCount val="13"/>
                <c:pt idx="0">
                  <c:v>44.49</c:v>
                </c:pt>
                <c:pt idx="1">
                  <c:v>46.177</c:v>
                </c:pt>
                <c:pt idx="2">
                  <c:v>46.303</c:v>
                </c:pt>
                <c:pt idx="3">
                  <c:v>47.467</c:v>
                </c:pt>
                <c:pt idx="4">
                  <c:v>48.186</c:v>
                </c:pt>
                <c:pt idx="5">
                  <c:v>48.701</c:v>
                </c:pt>
                <c:pt idx="6">
                  <c:v>49.462</c:v>
                </c:pt>
                <c:pt idx="7">
                  <c:v>49.883</c:v>
                </c:pt>
                <c:pt idx="8">
                  <c:v>50.296</c:v>
                </c:pt>
                <c:pt idx="9">
                  <c:v>50.828</c:v>
                </c:pt>
                <c:pt idx="10">
                  <c:v>51.045</c:v>
                </c:pt>
                <c:pt idx="11">
                  <c:v>51.452</c:v>
                </c:pt>
                <c:pt idx="12">
                  <c:v>51.971</c:v>
                </c:pt>
              </c:numCache>
            </c:numRef>
          </c:val>
        </c:ser>
        <c:axId val="677842"/>
        <c:axId val="6100579"/>
      </c:barChart>
      <c:catAx>
        <c:axId val="67784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00579"/>
        <c:crosses val="autoZero"/>
        <c:auto val="1"/>
        <c:lblOffset val="100"/>
        <c:noMultiLvlLbl val="0"/>
      </c:catAx>
      <c:valAx>
        <c:axId val="6100579"/>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77842"/>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8"/>
          <c:y val="0.0665"/>
          <c:w val="0.97"/>
          <c:h val="0.3565"/>
        </c:manualLayout>
      </c:layout>
      <c:barChart>
        <c:barDir val="col"/>
        <c:grouping val="clustered"/>
        <c:varyColors val="0"/>
        <c:ser>
          <c:idx val="0"/>
          <c:order val="0"/>
          <c:tx>
            <c:strRef>
              <c:f>'[1]Tab1'!$B$13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41.108995</c:v>
                </c:pt>
                <c:pt idx="12">
                  <c:v>41.832486</c:v>
                </c:pt>
              </c:numCache>
            </c:numRef>
          </c:val>
        </c:ser>
        <c:ser>
          <c:idx val="1"/>
          <c:order val="1"/>
          <c:tx>
            <c:strRef>
              <c:f>'[1]Tab1'!$C$13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38.297268</c:v>
                </c:pt>
                <c:pt idx="12">
                  <c:v>38.50048</c:v>
                </c:pt>
              </c:numCache>
            </c:numRef>
          </c:val>
        </c:ser>
        <c:axId val="39776584"/>
        <c:axId val="22444937"/>
      </c:barChart>
      <c:catAx>
        <c:axId val="39776584"/>
        <c:scaling>
          <c:orientation val="minMax"/>
        </c:scaling>
        <c:axPos val="b"/>
        <c:delete val="0"/>
        <c:numFmt formatCode="General" sourceLinked="1"/>
        <c:majorTickMark val="out"/>
        <c:minorTickMark val="none"/>
        <c:tickLblPos val="nextTo"/>
        <c:crossAx val="22444937"/>
        <c:crosses val="autoZero"/>
        <c:auto val="1"/>
        <c:lblOffset val="100"/>
        <c:noMultiLvlLbl val="0"/>
      </c:catAx>
      <c:valAx>
        <c:axId val="22444937"/>
        <c:scaling>
          <c:orientation val="minMax"/>
        </c:scaling>
        <c:axPos val="l"/>
        <c:majorGridlines>
          <c:spPr>
            <a:ln w="3175">
              <a:solidFill/>
              <a:prstDash val="sysDot"/>
            </a:ln>
          </c:spPr>
        </c:majorGridlines>
        <c:delete val="0"/>
        <c:numFmt formatCode="#\ ###\ ##0" sourceLinked="0"/>
        <c:majorTickMark val="out"/>
        <c:minorTickMark val="none"/>
        <c:tickLblPos val="nextTo"/>
        <c:crossAx val="3977658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0.9955"/>
        </c:manualLayout>
      </c:layout>
      <c:barChart>
        <c:barDir val="col"/>
        <c:grouping val="clustered"/>
        <c:varyColors val="0"/>
        <c:ser>
          <c:idx val="0"/>
          <c:order val="0"/>
          <c:tx>
            <c:strRef>
              <c:f>'[2]Tab3'!$B$22:$B$23</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'[2]Tab3'!$B$24:$B$28</c:f>
              <c:numCache>
                <c:ptCount val="5"/>
                <c:pt idx="0">
                  <c:v>0.676</c:v>
                </c:pt>
                <c:pt idx="1">
                  <c:v>0.825</c:v>
                </c:pt>
                <c:pt idx="2">
                  <c:v>0.884</c:v>
                </c:pt>
                <c:pt idx="3">
                  <c:v>0.831</c:v>
                </c:pt>
                <c:pt idx="4">
                  <c:v>0.822</c:v>
                </c:pt>
              </c:numCache>
            </c:numRef>
          </c:val>
        </c:ser>
        <c:ser>
          <c:idx val="1"/>
          <c:order val="1"/>
          <c:tx>
            <c:strRef>
              <c:f>'[2]Tab3'!$C$22:$C$23</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'[2]Tab3'!$C$24:$C$28</c:f>
              <c:numCache>
                <c:ptCount val="5"/>
                <c:pt idx="0">
                  <c:v>5.147</c:v>
                </c:pt>
                <c:pt idx="1">
                  <c:v>7.687</c:v>
                </c:pt>
                <c:pt idx="2">
                  <c:v>7.861</c:v>
                </c:pt>
                <c:pt idx="3">
                  <c:v>8.265</c:v>
                </c:pt>
                <c:pt idx="4">
                  <c:v>8.897</c:v>
                </c:pt>
              </c:numCache>
            </c:numRef>
          </c:val>
        </c:ser>
        <c:ser>
          <c:idx val="2"/>
          <c:order val="2"/>
          <c:tx>
            <c:strRef>
              <c:f>'[2]Tab3'!$D$22:$D$23</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'[2]Tab3'!$D$24:$D$28</c:f>
              <c:numCache>
                <c:ptCount val="5"/>
                <c:pt idx="0">
                  <c:v>5.205</c:v>
                </c:pt>
                <c:pt idx="1">
                  <c:v>3.484</c:v>
                </c:pt>
                <c:pt idx="2">
                  <c:v>3.153</c:v>
                </c:pt>
                <c:pt idx="3">
                  <c:v>2.744</c:v>
                </c:pt>
                <c:pt idx="4">
                  <c:v>2.548</c:v>
                </c:pt>
              </c:numCache>
            </c:numRef>
          </c:val>
        </c:ser>
        <c:ser>
          <c:idx val="3"/>
          <c:order val="3"/>
          <c:tx>
            <c:strRef>
              <c:f>'[2]Tab3'!$E$22:$E$23</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'[2]Tab3'!$E$24:$E$28</c:f>
              <c:numCache>
                <c:ptCount val="5"/>
                <c:pt idx="0">
                  <c:v>5.013</c:v>
                </c:pt>
                <c:pt idx="1">
                  <c:v>5.96</c:v>
                </c:pt>
                <c:pt idx="2">
                  <c:v>6.142</c:v>
                </c:pt>
                <c:pt idx="3">
                  <c:v>6.19</c:v>
                </c:pt>
                <c:pt idx="4">
                  <c:v>6.228</c:v>
                </c:pt>
              </c:numCache>
            </c:numRef>
          </c:val>
        </c:ser>
        <c:ser>
          <c:idx val="4"/>
          <c:order val="4"/>
          <c:tx>
            <c:strRef>
              <c:f>'[2]Tab3'!$F$22:$F$23</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'[2]Tab3'!$F$24:$F$28</c:f>
              <c:numCache>
                <c:ptCount val="5"/>
                <c:pt idx="0">
                  <c:v>6.553</c:v>
                </c:pt>
                <c:pt idx="1">
                  <c:v>9.058</c:v>
                </c:pt>
                <c:pt idx="2">
                  <c:v>9.205</c:v>
                </c:pt>
                <c:pt idx="3">
                  <c:v>9.358</c:v>
                </c:pt>
                <c:pt idx="4">
                  <c:v>9.414</c:v>
                </c:pt>
              </c:numCache>
            </c:numRef>
          </c:val>
        </c:ser>
        <c:ser>
          <c:idx val="5"/>
          <c:order val="5"/>
          <c:tx>
            <c:strRef>
              <c:f>'[2]Tab3'!$G$22:$G$23</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'[2]Tab3'!$G$24:$G$28</c:f>
              <c:numCache>
                <c:ptCount val="5"/>
                <c:pt idx="0">
                  <c:v>9.292</c:v>
                </c:pt>
                <c:pt idx="1">
                  <c:v>9.648</c:v>
                </c:pt>
                <c:pt idx="2">
                  <c:v>9.609</c:v>
                </c:pt>
                <c:pt idx="3">
                  <c:v>9.567</c:v>
                </c:pt>
                <c:pt idx="4">
                  <c:v>9.352</c:v>
                </c:pt>
              </c:numCache>
            </c:numRef>
          </c:val>
        </c:ser>
        <c:gapWidth val="100"/>
        <c:axId val="18137158"/>
        <c:axId val="29016695"/>
      </c:barChart>
      <c:catAx>
        <c:axId val="1813715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016695"/>
        <c:crosses val="autoZero"/>
        <c:auto val="1"/>
        <c:lblOffset val="100"/>
        <c:noMultiLvlLbl val="0"/>
      </c:catAx>
      <c:valAx>
        <c:axId val="29016695"/>
        <c:scaling>
          <c:orientation val="minMax"/>
          <c:max val="11"/>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8137158"/>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115"/>
          <c:w val="0.93825"/>
          <c:h val="0.30925"/>
        </c:manualLayout>
      </c:layout>
      <c:barChart>
        <c:barDir val="col"/>
        <c:grouping val="clustered"/>
        <c:varyColors val="0"/>
        <c:ser>
          <c:idx val="0"/>
          <c:order val="0"/>
          <c:tx>
            <c:strRef>
              <c:f>'[2]Tab3'!$B$6:$B$7</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'[2]Tab3'!$B$8:$B$12</c:f>
              <c:numCache>
                <c:ptCount val="5"/>
                <c:pt idx="0">
                  <c:v>0.676</c:v>
                </c:pt>
                <c:pt idx="1">
                  <c:v>0.753</c:v>
                </c:pt>
                <c:pt idx="2">
                  <c:v>0.842</c:v>
                </c:pt>
                <c:pt idx="3">
                  <c:v>0.745</c:v>
                </c:pt>
                <c:pt idx="4">
                  <c:v>0.747</c:v>
                </c:pt>
              </c:numCache>
            </c:numRef>
          </c:val>
        </c:ser>
        <c:ser>
          <c:idx val="1"/>
          <c:order val="1"/>
          <c:tx>
            <c:strRef>
              <c:f>'[2]Tab3'!$C$6:$C$7</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'[2]Tab3'!$C$8:$C$12</c:f>
              <c:numCache>
                <c:ptCount val="5"/>
                <c:pt idx="0">
                  <c:v>5.147</c:v>
                </c:pt>
                <c:pt idx="1">
                  <c:v>7.778</c:v>
                </c:pt>
                <c:pt idx="2">
                  <c:v>8.089</c:v>
                </c:pt>
                <c:pt idx="3">
                  <c:v>8.557</c:v>
                </c:pt>
                <c:pt idx="4">
                  <c:v>9.271</c:v>
                </c:pt>
              </c:numCache>
            </c:numRef>
          </c:val>
        </c:ser>
        <c:ser>
          <c:idx val="2"/>
          <c:order val="2"/>
          <c:tx>
            <c:strRef>
              <c:f>'[2]Tab3'!$D$6:$D$7</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'[2]Tab3'!$D$8:$D$12</c:f>
              <c:numCache>
                <c:ptCount val="5"/>
                <c:pt idx="0">
                  <c:v>5.205</c:v>
                </c:pt>
                <c:pt idx="1">
                  <c:v>3.125</c:v>
                </c:pt>
                <c:pt idx="2">
                  <c:v>2.821</c:v>
                </c:pt>
                <c:pt idx="3">
                  <c:v>2.493</c:v>
                </c:pt>
                <c:pt idx="4">
                  <c:v>2.327</c:v>
                </c:pt>
              </c:numCache>
            </c:numRef>
          </c:val>
        </c:ser>
        <c:ser>
          <c:idx val="3"/>
          <c:order val="3"/>
          <c:tx>
            <c:strRef>
              <c:f>'[2]Tab3'!$E$6:$E$7</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'[2]Tab3'!$E$8:$E$12</c:f>
              <c:numCache>
                <c:ptCount val="5"/>
                <c:pt idx="0">
                  <c:v>5.013</c:v>
                </c:pt>
                <c:pt idx="1">
                  <c:v>5.77</c:v>
                </c:pt>
                <c:pt idx="2">
                  <c:v>5.915</c:v>
                </c:pt>
                <c:pt idx="3">
                  <c:v>5.965</c:v>
                </c:pt>
                <c:pt idx="4">
                  <c:v>5.987</c:v>
                </c:pt>
              </c:numCache>
            </c:numRef>
          </c:val>
        </c:ser>
        <c:ser>
          <c:idx val="4"/>
          <c:order val="4"/>
          <c:tx>
            <c:strRef>
              <c:f>'[2]Tab3'!$F$6:$F$7</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'[2]Tab3'!$F$8:$F$12</c:f>
              <c:numCache>
                <c:ptCount val="5"/>
                <c:pt idx="0">
                  <c:v>6.553</c:v>
                </c:pt>
                <c:pt idx="1">
                  <c:v>9.268</c:v>
                </c:pt>
                <c:pt idx="2">
                  <c:v>9.442</c:v>
                </c:pt>
                <c:pt idx="3">
                  <c:v>9.812</c:v>
                </c:pt>
                <c:pt idx="4">
                  <c:v>9.943</c:v>
                </c:pt>
              </c:numCache>
            </c:numRef>
          </c:val>
        </c:ser>
        <c:ser>
          <c:idx val="5"/>
          <c:order val="5"/>
          <c:tx>
            <c:strRef>
              <c:f>'[2]Tab3'!$G$6:$G$7</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808080"/>
                  </a:solidFill>
                </c14:spPr>
              </c14:invertSolidFillFmt>
            </c:ext>
          </c:extLst>
          <c:cat>
            <c:numRef>
              <c:f>'[2]Tab3'!$A$8:$A$12</c:f>
              <c:numCache>
                <c:ptCount val="5"/>
                <c:pt idx="0">
                  <c:v>1995</c:v>
                </c:pt>
                <c:pt idx="1">
                  <c:v>2000</c:v>
                </c:pt>
                <c:pt idx="2">
                  <c:v>2001</c:v>
                </c:pt>
                <c:pt idx="3">
                  <c:v>2002</c:v>
                </c:pt>
                <c:pt idx="4">
                  <c:v>2003</c:v>
                </c:pt>
              </c:numCache>
            </c:numRef>
          </c:cat>
          <c:val>
            <c:numRef>
              <c:f>'[2]Tab3'!$G$8:$G$12</c:f>
              <c:numCache>
                <c:ptCount val="5"/>
                <c:pt idx="0">
                  <c:v>9.292</c:v>
                </c:pt>
                <c:pt idx="1">
                  <c:v>10.224</c:v>
                </c:pt>
                <c:pt idx="2">
                  <c:v>10.406</c:v>
                </c:pt>
                <c:pt idx="3">
                  <c:v>10.585</c:v>
                </c:pt>
                <c:pt idx="4">
                  <c:v>10.5</c:v>
                </c:pt>
              </c:numCache>
            </c:numRef>
          </c:val>
        </c:ser>
        <c:gapWidth val="100"/>
        <c:axId val="54905212"/>
        <c:axId val="24384861"/>
      </c:barChart>
      <c:catAx>
        <c:axId val="5490521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4384861"/>
        <c:crosses val="autoZero"/>
        <c:auto val="1"/>
        <c:lblOffset val="100"/>
        <c:noMultiLvlLbl val="0"/>
      </c:catAx>
      <c:valAx>
        <c:axId val="24384861"/>
        <c:scaling>
          <c:orientation val="minMax"/>
          <c:max val="11"/>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905212"/>
        <c:crossesAt val="1"/>
        <c:crossBetween val="between"/>
        <c:dispUnits/>
        <c:maj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0.32825</cdr:x>
      <cdr:y>0.90075</cdr:y>
    </cdr:from>
    <cdr:to>
      <cdr:x>0.4155</cdr:x>
      <cdr:y>0.94225</cdr:y>
    </cdr:to>
    <cdr:sp>
      <cdr:nvSpPr>
        <cdr:cNvPr id="1" name="TextBox 1"/>
        <cdr:cNvSpPr txBox="1">
          <a:spLocks noChangeArrowheads="1"/>
        </cdr:cNvSpPr>
      </cdr:nvSpPr>
      <cdr:spPr>
        <a:xfrm>
          <a:off x="2057400" y="4048125"/>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0.004</cdr:x>
      <cdr:y>0.96025</cdr:y>
    </cdr:from>
    <cdr:to>
      <cdr:x>0.26375</cdr:x>
      <cdr:y>1</cdr:y>
    </cdr:to>
    <cdr:sp>
      <cdr:nvSpPr>
        <cdr:cNvPr id="2" name="TextBox 2"/>
        <cdr:cNvSpPr txBox="1">
          <a:spLocks noChangeArrowheads="1"/>
        </cdr:cNvSpPr>
      </cdr:nvSpPr>
      <cdr:spPr>
        <a:xfrm>
          <a:off x="19050" y="4314825"/>
          <a:ext cx="16383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0.03925</cdr:x>
      <cdr:y>0.12875</cdr:y>
    </cdr:from>
    <cdr:to>
      <cdr:x>0.05175</cdr:x>
      <cdr:y>0.17025</cdr:y>
    </cdr:to>
    <cdr:sp>
      <cdr:nvSpPr>
        <cdr:cNvPr id="3" name="TextBox 3"/>
        <cdr:cNvSpPr txBox="1">
          <a:spLocks noChangeArrowheads="1"/>
        </cdr:cNvSpPr>
      </cdr:nvSpPr>
      <cdr:spPr>
        <a:xfrm>
          <a:off x="238125" y="571500"/>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 name="TextBox 10"/>
        <xdr:cNvSpPr txBox="1">
          <a:spLocks noChangeArrowheads="1"/>
        </xdr:cNvSpPr>
      </xdr:nvSpPr>
      <xdr:spPr>
        <a:xfrm>
          <a:off x="461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3" name="TextBox 11"/>
        <xdr:cNvSpPr txBox="1">
          <a:spLocks noChangeArrowheads="1"/>
        </xdr:cNvSpPr>
      </xdr:nvSpPr>
      <xdr:spPr>
        <a:xfrm>
          <a:off x="307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 name="TextBox 12"/>
        <xdr:cNvSpPr txBox="1">
          <a:spLocks noChangeArrowheads="1"/>
        </xdr:cNvSpPr>
      </xdr:nvSpPr>
      <xdr:spPr>
        <a:xfrm>
          <a:off x="1533525" y="7486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5" name="TextBox 13"/>
        <xdr:cNvSpPr txBox="1">
          <a:spLocks noChangeArrowheads="1"/>
        </xdr:cNvSpPr>
      </xdr:nvSpPr>
      <xdr:spPr>
        <a:xfrm>
          <a:off x="6896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6" name="TextBox 14"/>
        <xdr:cNvSpPr txBox="1">
          <a:spLocks noChangeArrowheads="1"/>
        </xdr:cNvSpPr>
      </xdr:nvSpPr>
      <xdr:spPr>
        <a:xfrm>
          <a:off x="7639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7" name="TextBox 15"/>
        <xdr:cNvSpPr txBox="1">
          <a:spLocks noChangeArrowheads="1"/>
        </xdr:cNvSpPr>
      </xdr:nvSpPr>
      <xdr:spPr>
        <a:xfrm>
          <a:off x="842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8" name="TextBox 16"/>
        <xdr:cNvSpPr txBox="1">
          <a:spLocks noChangeArrowheads="1"/>
        </xdr:cNvSpPr>
      </xdr:nvSpPr>
      <xdr:spPr>
        <a:xfrm>
          <a:off x="1069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9" name="TextBox 17"/>
        <xdr:cNvSpPr txBox="1">
          <a:spLocks noChangeArrowheads="1"/>
        </xdr:cNvSpPr>
      </xdr:nvSpPr>
      <xdr:spPr>
        <a:xfrm>
          <a:off x="12211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10" name="TextBox 18"/>
        <xdr:cNvSpPr txBox="1">
          <a:spLocks noChangeArrowheads="1"/>
        </xdr:cNvSpPr>
      </xdr:nvSpPr>
      <xdr:spPr>
        <a:xfrm>
          <a:off x="14516100" y="7486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12" name="TextBox 21"/>
        <xdr:cNvSpPr txBox="1">
          <a:spLocks noChangeArrowheads="1"/>
        </xdr:cNvSpPr>
      </xdr:nvSpPr>
      <xdr:spPr>
        <a:xfrm>
          <a:off x="461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13" name="TextBox 22"/>
        <xdr:cNvSpPr txBox="1">
          <a:spLocks noChangeArrowheads="1"/>
        </xdr:cNvSpPr>
      </xdr:nvSpPr>
      <xdr:spPr>
        <a:xfrm>
          <a:off x="307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14" name="TextBox 23"/>
        <xdr:cNvSpPr txBox="1">
          <a:spLocks noChangeArrowheads="1"/>
        </xdr:cNvSpPr>
      </xdr:nvSpPr>
      <xdr:spPr>
        <a:xfrm>
          <a:off x="1533525" y="11144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15" name="TextBox 24"/>
        <xdr:cNvSpPr txBox="1">
          <a:spLocks noChangeArrowheads="1"/>
        </xdr:cNvSpPr>
      </xdr:nvSpPr>
      <xdr:spPr>
        <a:xfrm>
          <a:off x="6896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16" name="TextBox 25"/>
        <xdr:cNvSpPr txBox="1">
          <a:spLocks noChangeArrowheads="1"/>
        </xdr:cNvSpPr>
      </xdr:nvSpPr>
      <xdr:spPr>
        <a:xfrm>
          <a:off x="7639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17" name="TextBox 26"/>
        <xdr:cNvSpPr txBox="1">
          <a:spLocks noChangeArrowheads="1"/>
        </xdr:cNvSpPr>
      </xdr:nvSpPr>
      <xdr:spPr>
        <a:xfrm>
          <a:off x="842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18" name="TextBox 27"/>
        <xdr:cNvSpPr txBox="1">
          <a:spLocks noChangeArrowheads="1"/>
        </xdr:cNvSpPr>
      </xdr:nvSpPr>
      <xdr:spPr>
        <a:xfrm>
          <a:off x="1069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19" name="TextBox 28"/>
        <xdr:cNvSpPr txBox="1">
          <a:spLocks noChangeArrowheads="1"/>
        </xdr:cNvSpPr>
      </xdr:nvSpPr>
      <xdr:spPr>
        <a:xfrm>
          <a:off x="12211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20" name="TextBox 29"/>
        <xdr:cNvSpPr txBox="1">
          <a:spLocks noChangeArrowheads="1"/>
        </xdr:cNvSpPr>
      </xdr:nvSpPr>
      <xdr:spPr>
        <a:xfrm>
          <a:off x="14516100" y="11144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896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639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2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69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211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525625"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1054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40042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859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77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3440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776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56360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68675"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0.059</cdr:y>
    </cdr:from>
    <cdr:to>
      <cdr:x>0.204</cdr:x>
      <cdr:y>0.0785</cdr:y>
    </cdr:to>
    <cdr:sp>
      <cdr:nvSpPr>
        <cdr:cNvPr id="1" name="TextBox 1"/>
        <cdr:cNvSpPr txBox="1">
          <a:spLocks noChangeArrowheads="1"/>
        </cdr:cNvSpPr>
      </cdr:nvSpPr>
      <cdr:spPr>
        <a:xfrm>
          <a:off x="457200" y="552450"/>
          <a:ext cx="8572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0.021</cdr:x>
      <cdr:y>0</cdr:y>
    </cdr:from>
    <cdr:to>
      <cdr:x>0.993</cdr:x>
      <cdr:y>0.48525</cdr:y>
    </cdr:to>
    <cdr:sp>
      <cdr:nvSpPr>
        <cdr:cNvPr id="2" name="Rectangle 2"/>
        <cdr:cNvSpPr>
          <a:spLocks/>
        </cdr:cNvSpPr>
      </cdr:nvSpPr>
      <cdr:spPr>
        <a:xfrm>
          <a:off x="133350" y="0"/>
          <a:ext cx="6286500"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0.46475</cdr:y>
    </cdr:from>
    <cdr:to>
      <cdr:x>0.29</cdr:x>
      <cdr:y>0.48525</cdr:y>
    </cdr:to>
    <cdr:sp>
      <cdr:nvSpPr>
        <cdr:cNvPr id="3" name="TextBox 3"/>
        <cdr:cNvSpPr txBox="1">
          <a:spLocks noChangeArrowheads="1"/>
        </cdr:cNvSpPr>
      </cdr:nvSpPr>
      <cdr:spPr>
        <a:xfrm>
          <a:off x="161925" y="4371975"/>
          <a:ext cx="1714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0.224</cdr:x>
      <cdr:y>0.44125</cdr:y>
    </cdr:from>
    <cdr:to>
      <cdr:x>0.291</cdr:x>
      <cdr:y>0.45275</cdr:y>
    </cdr:to>
    <cdr:sp>
      <cdr:nvSpPr>
        <cdr:cNvPr id="4" name="Rectangle 4"/>
        <cdr:cNvSpPr>
          <a:spLocks/>
        </cdr:cNvSpPr>
      </cdr:nvSpPr>
      <cdr:spPr>
        <a:xfrm>
          <a:off x="1447800" y="4152900"/>
          <a:ext cx="428625"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cdr:x>
      <cdr:y>0.44125</cdr:y>
    </cdr:from>
    <cdr:to>
      <cdr:x>0.60175</cdr:x>
      <cdr:y>0.4545</cdr:y>
    </cdr:to>
    <cdr:sp>
      <cdr:nvSpPr>
        <cdr:cNvPr id="5" name="Rectangle 5"/>
        <cdr:cNvSpPr>
          <a:spLocks/>
        </cdr:cNvSpPr>
      </cdr:nvSpPr>
      <cdr:spPr>
        <a:xfrm>
          <a:off x="3457575" y="4152900"/>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0.6205</cdr:x>
      <cdr:y>0.44175</cdr:y>
    </cdr:from>
    <cdr:to>
      <cdr:x>0.79375</cdr:x>
      <cdr:y>0.46225</cdr:y>
    </cdr:to>
    <cdr:sp>
      <cdr:nvSpPr>
        <cdr:cNvPr id="6" name="TextBox 6"/>
        <cdr:cNvSpPr txBox="1">
          <a:spLocks noChangeArrowheads="1"/>
        </cdr:cNvSpPr>
      </cdr:nvSpPr>
      <cdr:spPr>
        <a:xfrm>
          <a:off x="4010025" y="41529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0.018</cdr:x>
      <cdr:y>0.522</cdr:y>
    </cdr:from>
    <cdr:to>
      <cdr:x>0.99125</cdr:x>
      <cdr:y>0.9995</cdr:y>
    </cdr:to>
    <cdr:graphicFrame>
      <cdr:nvGraphicFramePr>
        <cdr:cNvPr id="7" name="Chart 7"/>
        <cdr:cNvGraphicFramePr/>
      </cdr:nvGraphicFramePr>
      <cdr:xfrm>
        <a:off x="114300" y="4914900"/>
        <a:ext cx="6296025" cy="4495800"/>
      </cdr:xfrm>
      <a:graphic>
        <a:graphicData uri="http://schemas.openxmlformats.org/drawingml/2006/chart">
          <c:chart r:id="rId1"/>
        </a:graphicData>
      </a:graphic>
    </cdr:graphicFrame>
  </cdr:relSizeAnchor>
  <cdr:relSizeAnchor xmlns:cdr="http://schemas.openxmlformats.org/drawingml/2006/chartDrawing">
    <cdr:from>
      <cdr:x>0.3075</cdr:x>
      <cdr:y>0.44175</cdr:y>
    </cdr:from>
    <cdr:to>
      <cdr:x>0.48675</cdr:x>
      <cdr:y>0.46225</cdr:y>
    </cdr:to>
    <cdr:sp>
      <cdr:nvSpPr>
        <cdr:cNvPr id="8" name="TextBox 8"/>
        <cdr:cNvSpPr txBox="1">
          <a:spLocks noChangeArrowheads="1"/>
        </cdr:cNvSpPr>
      </cdr:nvSpPr>
      <cdr:spPr>
        <a:xfrm>
          <a:off x="1981200" y="41529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0.2695</cdr:x>
      <cdr:y>0.948</cdr:y>
    </cdr:from>
    <cdr:to>
      <cdr:x>0.3335</cdr:x>
      <cdr:y>0.96025</cdr:y>
    </cdr:to>
    <cdr:sp>
      <cdr:nvSpPr>
        <cdr:cNvPr id="9" name="Rectangle 9"/>
        <cdr:cNvSpPr>
          <a:spLocks/>
        </cdr:cNvSpPr>
      </cdr:nvSpPr>
      <cdr:spPr>
        <a:xfrm>
          <a:off x="1733550" y="8924925"/>
          <a:ext cx="40957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0.948</cdr:y>
    </cdr:from>
    <cdr:to>
      <cdr:x>0.6565</cdr:x>
      <cdr:y>0.9615</cdr:y>
    </cdr:to>
    <cdr:sp>
      <cdr:nvSpPr>
        <cdr:cNvPr id="10" name="Rectangle 10"/>
        <cdr:cNvSpPr>
          <a:spLocks/>
        </cdr:cNvSpPr>
      </cdr:nvSpPr>
      <cdr:spPr>
        <a:xfrm>
          <a:off x="3810000" y="8924925"/>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0.948</cdr:y>
    </cdr:from>
    <cdr:to>
      <cdr:x>0.7835</cdr:x>
      <cdr:y>0.9685</cdr:y>
    </cdr:to>
    <cdr:sp>
      <cdr:nvSpPr>
        <cdr:cNvPr id="11" name="TextBox 11"/>
        <cdr:cNvSpPr txBox="1">
          <a:spLocks noChangeArrowheads="1"/>
        </cdr:cNvSpPr>
      </cdr:nvSpPr>
      <cdr:spPr>
        <a:xfrm>
          <a:off x="4286250" y="892492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0.0775</cdr:x>
      <cdr:y>0.598</cdr:y>
    </cdr:from>
    <cdr:to>
      <cdr:x>0.191</cdr:x>
      <cdr:y>0.6185</cdr:y>
    </cdr:to>
    <cdr:sp>
      <cdr:nvSpPr>
        <cdr:cNvPr id="12" name="TextBox 12"/>
        <cdr:cNvSpPr txBox="1">
          <a:spLocks noChangeArrowheads="1"/>
        </cdr:cNvSpPr>
      </cdr:nvSpPr>
      <cdr:spPr>
        <a:xfrm>
          <a:off x="495300" y="5629275"/>
          <a:ext cx="733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0387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33375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19250"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5819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1057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27735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1100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49692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02000"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0.02325</cdr:y>
    </cdr:from>
    <cdr:to>
      <cdr:x>0.8895</cdr:x>
      <cdr:y>0.07325</cdr:y>
    </cdr:to>
    <cdr:sp>
      <cdr:nvSpPr>
        <cdr:cNvPr id="1" name="TextBox 1"/>
        <cdr:cNvSpPr txBox="1">
          <a:spLocks noChangeArrowheads="1"/>
        </cdr:cNvSpPr>
      </cdr:nvSpPr>
      <cdr:spPr>
        <a:xfrm>
          <a:off x="866775" y="209550"/>
          <a:ext cx="4876800" cy="466725"/>
        </a:xfrm>
        <a:prstGeom prst="rect">
          <a:avLst/>
        </a:prstGeom>
        <a:noFill/>
        <a:ln w="9525" cmpd="sng">
          <a:noFill/>
        </a:ln>
      </cdr:spPr>
      <cdr:txBody>
        <a:bodyPr vertOverflow="clip" wrap="square" anchor="ctr"/>
        <a:p>
          <a:pPr algn="ctr">
            <a:defRPr/>
          </a:pPr>
          <a:r>
            <a:rPr lang="en-US" cap="none" sz="1175" b="1" i="0" u="none" baseline="0">
              <a:latin typeface="Arial"/>
              <a:ea typeface="Arial"/>
              <a:cs typeface="Arial"/>
            </a:rPr>
            <a:t>3. Bruttowertschöpfung in Thüringen 1995, 2000 bis 2003
nach Wirtschaftsbereichen</a:t>
          </a:r>
        </a:p>
      </cdr:txBody>
    </cdr:sp>
  </cdr:relSizeAnchor>
  <cdr:relSizeAnchor xmlns:cdr="http://schemas.openxmlformats.org/drawingml/2006/chartDrawing">
    <cdr:from>
      <cdr:x>0.40075</cdr:x>
      <cdr:y>0.0805</cdr:y>
    </cdr:from>
    <cdr:to>
      <cdr:x>0.5995</cdr:x>
      <cdr:y>0.104</cdr:y>
    </cdr:to>
    <cdr:sp>
      <cdr:nvSpPr>
        <cdr:cNvPr id="2" name="TextBox 2"/>
        <cdr:cNvSpPr txBox="1">
          <a:spLocks noChangeArrowheads="1"/>
        </cdr:cNvSpPr>
      </cdr:nvSpPr>
      <cdr:spPr>
        <a:xfrm>
          <a:off x="2590800" y="752475"/>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0.052</cdr:x>
      <cdr:y>0.1035</cdr:y>
    </cdr:from>
    <cdr:to>
      <cdr:x>0.1895</cdr:x>
      <cdr:y>0.124</cdr:y>
    </cdr:to>
    <cdr:sp>
      <cdr:nvSpPr>
        <cdr:cNvPr id="3" name="TextBox 3"/>
        <cdr:cNvSpPr txBox="1">
          <a:spLocks noChangeArrowheads="1"/>
        </cdr:cNvSpPr>
      </cdr:nvSpPr>
      <cdr:spPr>
        <a:xfrm>
          <a:off x="333375" y="971550"/>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0.002</cdr:x>
      <cdr:y>0.4725</cdr:y>
    </cdr:from>
    <cdr:to>
      <cdr:x>0.96075</cdr:x>
      <cdr:y>0.78875</cdr:y>
    </cdr:to>
    <cdr:graphicFrame>
      <cdr:nvGraphicFramePr>
        <cdr:cNvPr id="4" name="Chart 4"/>
        <cdr:cNvGraphicFramePr/>
      </cdr:nvGraphicFramePr>
      <cdr:xfrm>
        <a:off x="9525" y="4448175"/>
        <a:ext cx="6200775" cy="2981325"/>
      </cdr:xfrm>
      <a:graphic>
        <a:graphicData uri="http://schemas.openxmlformats.org/drawingml/2006/chart">
          <c:chart r:id="rId1"/>
        </a:graphicData>
      </a:graphic>
    </cdr:graphicFrame>
  </cdr:relSizeAnchor>
  <cdr:relSizeAnchor xmlns:cdr="http://schemas.openxmlformats.org/drawingml/2006/chartDrawing">
    <cdr:from>
      <cdr:x>0.002</cdr:x>
      <cdr:y>0.0025</cdr:y>
    </cdr:from>
    <cdr:to>
      <cdr:x>0.9905</cdr:x>
      <cdr:y>1</cdr:y>
    </cdr:to>
    <cdr:sp>
      <cdr:nvSpPr>
        <cdr:cNvPr id="5" name="Rectangle 5"/>
        <cdr:cNvSpPr>
          <a:spLocks/>
        </cdr:cNvSpPr>
      </cdr:nvSpPr>
      <cdr:spPr>
        <a:xfrm>
          <a:off x="9525" y="19050"/>
          <a:ext cx="63912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cdr:x>
      <cdr:y>0.82275</cdr:y>
    </cdr:from>
    <cdr:to>
      <cdr:x>0.45975</cdr:x>
      <cdr:y>0.8575</cdr:y>
    </cdr:to>
    <cdr:sp>
      <cdr:nvSpPr>
        <cdr:cNvPr id="6" name="TextBox 6"/>
        <cdr:cNvSpPr txBox="1">
          <a:spLocks noChangeArrowheads="1"/>
        </cdr:cNvSpPr>
      </cdr:nvSpPr>
      <cdr:spPr>
        <a:xfrm>
          <a:off x="1590675" y="7743825"/>
          <a:ext cx="13811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Forstwirtschsft,
Fischerei</a:t>
          </a:r>
        </a:p>
      </cdr:txBody>
    </cdr:sp>
  </cdr:relSizeAnchor>
  <cdr:relSizeAnchor xmlns:cdr="http://schemas.openxmlformats.org/drawingml/2006/chartDrawing">
    <cdr:from>
      <cdr:x>0.6475</cdr:x>
      <cdr:y>0.827</cdr:y>
    </cdr:from>
    <cdr:to>
      <cdr:x>0.93425</cdr:x>
      <cdr:y>0.8475</cdr:y>
    </cdr:to>
    <cdr:sp>
      <cdr:nvSpPr>
        <cdr:cNvPr id="7" name="TextBox 7"/>
        <cdr:cNvSpPr txBox="1">
          <a:spLocks noChangeArrowheads="1"/>
        </cdr:cNvSpPr>
      </cdr:nvSpPr>
      <cdr:spPr>
        <a:xfrm>
          <a:off x="4181475" y="778192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Handel,Gastgewerbe und Verkehr</a:t>
          </a:r>
        </a:p>
      </cdr:txBody>
    </cdr:sp>
  </cdr:relSizeAnchor>
  <cdr:relSizeAnchor xmlns:cdr="http://schemas.openxmlformats.org/drawingml/2006/chartDrawing">
    <cdr:from>
      <cdr:x>0.246</cdr:x>
      <cdr:y>0.88025</cdr:y>
    </cdr:from>
    <cdr:to>
      <cdr:x>0.467</cdr:x>
      <cdr:y>0.916</cdr:y>
    </cdr:to>
    <cdr:sp>
      <cdr:nvSpPr>
        <cdr:cNvPr id="8" name="TextBox 8"/>
        <cdr:cNvSpPr txBox="1">
          <a:spLocks noChangeArrowheads="1"/>
        </cdr:cNvSpPr>
      </cdr:nvSpPr>
      <cdr:spPr>
        <a:xfrm>
          <a:off x="1590675" y="8286750"/>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0.246</cdr:x>
      <cdr:y>0.9305</cdr:y>
    </cdr:from>
    <cdr:to>
      <cdr:x>0.364</cdr:x>
      <cdr:y>0.951</cdr:y>
    </cdr:to>
    <cdr:sp>
      <cdr:nvSpPr>
        <cdr:cNvPr id="9" name="TextBox 9"/>
        <cdr:cNvSpPr txBox="1">
          <a:spLocks noChangeArrowheads="1"/>
        </cdr:cNvSpPr>
      </cdr:nvSpPr>
      <cdr:spPr>
        <a:xfrm>
          <a:off x="1590675" y="8763000"/>
          <a:ext cx="7620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0.6475</cdr:x>
      <cdr:y>0.87775</cdr:y>
    </cdr:from>
    <cdr:to>
      <cdr:x>0.903</cdr:x>
      <cdr:y>0.9125</cdr:y>
    </cdr:to>
    <cdr:sp>
      <cdr:nvSpPr>
        <cdr:cNvPr id="10" name="TextBox 10"/>
        <cdr:cNvSpPr txBox="1">
          <a:spLocks noChangeArrowheads="1"/>
        </cdr:cNvSpPr>
      </cdr:nvSpPr>
      <cdr:spPr>
        <a:xfrm>
          <a:off x="4181475" y="8267700"/>
          <a:ext cx="16478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0.641</cdr:x>
      <cdr:y>0.9305</cdr:y>
    </cdr:from>
    <cdr:to>
      <cdr:x>0.92625</cdr:x>
      <cdr:y>0.96225</cdr:y>
    </cdr:to>
    <cdr:sp>
      <cdr:nvSpPr>
        <cdr:cNvPr id="11" name="TextBox 11"/>
        <cdr:cNvSpPr txBox="1">
          <a:spLocks noChangeArrowheads="1"/>
        </cdr:cNvSpPr>
      </cdr:nvSpPr>
      <cdr:spPr>
        <a:xfrm>
          <a:off x="4143375" y="8763000"/>
          <a:ext cx="1847850" cy="2952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0.00175</cdr:x>
      <cdr:y>0.974</cdr:y>
    </cdr:from>
    <cdr:to>
      <cdr:x>0.2885</cdr:x>
      <cdr:y>0.9945</cdr:y>
    </cdr:to>
    <cdr:sp>
      <cdr:nvSpPr>
        <cdr:cNvPr id="12" name="TextBox 12"/>
        <cdr:cNvSpPr txBox="1">
          <a:spLocks noChangeArrowheads="1"/>
        </cdr:cNvSpPr>
      </cdr:nvSpPr>
      <cdr:spPr>
        <a:xfrm>
          <a:off x="9525" y="917257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0.246</cdr:x>
      <cdr:y>0.447</cdr:y>
    </cdr:from>
    <cdr:to>
      <cdr:x>0.769</cdr:x>
      <cdr:y>0.4755</cdr:y>
    </cdr:to>
    <cdr:sp>
      <cdr:nvSpPr>
        <cdr:cNvPr id="13" name="TextBox 13"/>
        <cdr:cNvSpPr txBox="1">
          <a:spLocks noChangeArrowheads="1"/>
        </cdr:cNvSpPr>
      </cdr:nvSpPr>
      <cdr:spPr>
        <a:xfrm>
          <a:off x="1590675" y="4210050"/>
          <a:ext cx="3381375" cy="266700"/>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Preisen von 1995 -</a:t>
          </a:r>
        </a:p>
      </cdr:txBody>
    </cdr:sp>
  </cdr:relSizeAnchor>
  <cdr:relSizeAnchor xmlns:cdr="http://schemas.openxmlformats.org/drawingml/2006/chartDrawing">
    <cdr:from>
      <cdr:x>0.04175</cdr:x>
      <cdr:y>0.473</cdr:y>
    </cdr:from>
    <cdr:to>
      <cdr:x>0.17925</cdr:x>
      <cdr:y>0.4935</cdr:y>
    </cdr:to>
    <cdr:sp>
      <cdr:nvSpPr>
        <cdr:cNvPr id="14" name="TextBox 14"/>
        <cdr:cNvSpPr txBox="1">
          <a:spLocks noChangeArrowheads="1"/>
        </cdr:cNvSpPr>
      </cdr:nvSpPr>
      <cdr:spPr>
        <a:xfrm>
          <a:off x="266700" y="4448175"/>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0.135</cdr:x>
      <cdr:y>0.8275</cdr:y>
    </cdr:from>
    <cdr:to>
      <cdr:x>0.21225</cdr:x>
      <cdr:y>0.8475</cdr:y>
    </cdr:to>
    <cdr:sp>
      <cdr:nvSpPr>
        <cdr:cNvPr id="15" name="Rectangle 15"/>
        <cdr:cNvSpPr>
          <a:spLocks/>
        </cdr:cNvSpPr>
      </cdr:nvSpPr>
      <cdr:spPr>
        <a:xfrm>
          <a:off x="866775" y="7791450"/>
          <a:ext cx="495300" cy="190500"/>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0.88275</cdr:y>
    </cdr:from>
    <cdr:to>
      <cdr:x>0.21225</cdr:x>
      <cdr:y>0.90325</cdr:y>
    </cdr:to>
    <cdr:sp>
      <cdr:nvSpPr>
        <cdr:cNvPr id="16" name="Rectangle 16"/>
        <cdr:cNvSpPr>
          <a:spLocks/>
        </cdr:cNvSpPr>
      </cdr:nvSpPr>
      <cdr:spPr>
        <a:xfrm>
          <a:off x="876300" y="8315325"/>
          <a:ext cx="495300" cy="190500"/>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0.928</cdr:y>
    </cdr:from>
    <cdr:to>
      <cdr:x>0.21225</cdr:x>
      <cdr:y>0.948</cdr:y>
    </cdr:to>
    <cdr:sp>
      <cdr:nvSpPr>
        <cdr:cNvPr id="17" name="Rectangle 17"/>
        <cdr:cNvSpPr>
          <a:spLocks/>
        </cdr:cNvSpPr>
      </cdr:nvSpPr>
      <cdr:spPr>
        <a:xfrm>
          <a:off x="876300" y="8734425"/>
          <a:ext cx="495300" cy="190500"/>
        </a:xfrm>
        <a:prstGeom prst="rect">
          <a:avLst/>
        </a:prstGeom>
        <a:pattFill prst="smGri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0.82575</cdr:y>
    </cdr:from>
    <cdr:to>
      <cdr:x>0.6255</cdr:x>
      <cdr:y>0.84575</cdr:y>
    </cdr:to>
    <cdr:sp>
      <cdr:nvSpPr>
        <cdr:cNvPr id="18" name="Rectangle 18"/>
        <cdr:cNvSpPr>
          <a:spLocks/>
        </cdr:cNvSpPr>
      </cdr:nvSpPr>
      <cdr:spPr>
        <a:xfrm>
          <a:off x="3543300" y="7772400"/>
          <a:ext cx="495300" cy="190500"/>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cdr:x>
      <cdr:y>0.8815</cdr:y>
    </cdr:from>
    <cdr:to>
      <cdr:x>0.6275</cdr:x>
      <cdr:y>0.902</cdr:y>
    </cdr:to>
    <cdr:sp>
      <cdr:nvSpPr>
        <cdr:cNvPr id="19" name="Rectangle 19"/>
        <cdr:cNvSpPr>
          <a:spLocks/>
        </cdr:cNvSpPr>
      </cdr:nvSpPr>
      <cdr:spPr>
        <a:xfrm>
          <a:off x="3562350" y="8296275"/>
          <a:ext cx="495300" cy="190500"/>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0.9335</cdr:y>
    </cdr:from>
    <cdr:to>
      <cdr:x>0.6255</cdr:x>
      <cdr:y>0.954</cdr:y>
    </cdr:to>
    <cdr:sp>
      <cdr:nvSpPr>
        <cdr:cNvPr id="20" name="Rectangle 20"/>
        <cdr:cNvSpPr>
          <a:spLocks/>
        </cdr:cNvSpPr>
      </cdr:nvSpPr>
      <cdr:spPr>
        <a:xfrm>
          <a:off x="3543300" y="8791575"/>
          <a:ext cx="495300" cy="1905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5"/>
        <xdr:cNvSpPr txBox="1">
          <a:spLocks noChangeArrowheads="1"/>
        </xdr:cNvSpPr>
      </xdr:nvSpPr>
      <xdr:spPr>
        <a:xfrm>
          <a:off x="428625"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43</xdr:row>
      <xdr:rowOff>0</xdr:rowOff>
    </xdr:from>
    <xdr:to>
      <xdr:col>3</xdr:col>
      <xdr:colOff>790575</xdr:colOff>
      <xdr:row>43</xdr:row>
      <xdr:rowOff>0</xdr:rowOff>
    </xdr:to>
    <xdr:sp>
      <xdr:nvSpPr>
        <xdr:cNvPr id="2" name="TextBox 6"/>
        <xdr:cNvSpPr txBox="1">
          <a:spLocks noChangeArrowheads="1"/>
        </xdr:cNvSpPr>
      </xdr:nvSpPr>
      <xdr:spPr>
        <a:xfrm>
          <a:off x="242887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43</xdr:row>
      <xdr:rowOff>0</xdr:rowOff>
    </xdr:from>
    <xdr:to>
      <xdr:col>4</xdr:col>
      <xdr:colOff>714375</xdr:colOff>
      <xdr:row>43</xdr:row>
      <xdr:rowOff>0</xdr:rowOff>
    </xdr:to>
    <xdr:sp>
      <xdr:nvSpPr>
        <xdr:cNvPr id="3" name="TextBox 7"/>
        <xdr:cNvSpPr txBox="1">
          <a:spLocks noChangeArrowheads="1"/>
        </xdr:cNvSpPr>
      </xdr:nvSpPr>
      <xdr:spPr>
        <a:xfrm>
          <a:off x="3419475" y="70199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43</xdr:row>
      <xdr:rowOff>0</xdr:rowOff>
    </xdr:from>
    <xdr:to>
      <xdr:col>6</xdr:col>
      <xdr:colOff>800100</xdr:colOff>
      <xdr:row>43</xdr:row>
      <xdr:rowOff>0</xdr:rowOff>
    </xdr:to>
    <xdr:sp>
      <xdr:nvSpPr>
        <xdr:cNvPr id="4" name="TextBox 8"/>
        <xdr:cNvSpPr txBox="1">
          <a:spLocks noChangeArrowheads="1"/>
        </xdr:cNvSpPr>
      </xdr:nvSpPr>
      <xdr:spPr>
        <a:xfrm>
          <a:off x="5391150" y="7019925"/>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1s7u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Graf04"/>
    </sheetNames>
    <sheetDataSet>
      <sheetData sheetId="0">
        <row r="14">
          <cell r="A14">
            <v>1991</v>
          </cell>
          <cell r="B14">
            <v>16.697968</v>
          </cell>
          <cell r="C14">
            <v>23.356275</v>
          </cell>
          <cell r="F14">
            <v>1991</v>
          </cell>
          <cell r="G14">
            <v>18.867</v>
          </cell>
          <cell r="H14">
            <v>44.49</v>
          </cell>
        </row>
        <row r="15">
          <cell r="A15">
            <v>1992</v>
          </cell>
          <cell r="B15">
            <v>22.717421</v>
          </cell>
          <cell r="C15">
            <v>26.532066</v>
          </cell>
          <cell r="F15">
            <v>1992</v>
          </cell>
          <cell r="G15">
            <v>25.147</v>
          </cell>
          <cell r="H15">
            <v>46.177</v>
          </cell>
        </row>
        <row r="16">
          <cell r="A16">
            <v>1993</v>
          </cell>
          <cell r="B16">
            <v>28.104972</v>
          </cell>
          <cell r="C16">
            <v>29.888693</v>
          </cell>
          <cell r="F16">
            <v>1993</v>
          </cell>
          <cell r="G16">
            <v>28.877</v>
          </cell>
          <cell r="H16">
            <v>46.303</v>
          </cell>
        </row>
        <row r="17">
          <cell r="A17">
            <v>1994</v>
          </cell>
          <cell r="B17">
            <v>32.664994</v>
          </cell>
          <cell r="C17">
            <v>33.37032</v>
          </cell>
          <cell r="F17">
            <v>1994</v>
          </cell>
          <cell r="G17">
            <v>31.469</v>
          </cell>
          <cell r="H17">
            <v>47.467</v>
          </cell>
        </row>
        <row r="18">
          <cell r="A18">
            <v>1995</v>
          </cell>
          <cell r="B18">
            <v>33.978708</v>
          </cell>
          <cell r="C18">
            <v>33.978708</v>
          </cell>
          <cell r="F18">
            <v>1995</v>
          </cell>
          <cell r="G18">
            <v>31.827</v>
          </cell>
          <cell r="H18">
            <v>48.186</v>
          </cell>
        </row>
        <row r="19">
          <cell r="A19">
            <v>1996</v>
          </cell>
          <cell r="B19">
            <v>35.382269</v>
          </cell>
          <cell r="C19">
            <v>34.983023</v>
          </cell>
          <cell r="F19">
            <v>1996</v>
          </cell>
          <cell r="G19">
            <v>33.115</v>
          </cell>
          <cell r="H19">
            <v>48.701</v>
          </cell>
        </row>
        <row r="20">
          <cell r="A20">
            <v>1997</v>
          </cell>
          <cell r="B20">
            <v>36.815194</v>
          </cell>
          <cell r="C20">
            <v>36.180629</v>
          </cell>
          <cell r="F20">
            <v>1997</v>
          </cell>
          <cell r="G20">
            <v>34.654</v>
          </cell>
          <cell r="H20">
            <v>49.462</v>
          </cell>
        </row>
        <row r="21">
          <cell r="A21">
            <v>1998</v>
          </cell>
          <cell r="B21">
            <v>37.720697</v>
          </cell>
          <cell r="C21">
            <v>36.57111</v>
          </cell>
          <cell r="F21">
            <v>1998</v>
          </cell>
          <cell r="G21">
            <v>34.278</v>
          </cell>
          <cell r="H21">
            <v>49.883</v>
          </cell>
        </row>
        <row r="22">
          <cell r="A22">
            <v>1999</v>
          </cell>
          <cell r="B22">
            <v>39.181865</v>
          </cell>
          <cell r="C22">
            <v>37.596243</v>
          </cell>
          <cell r="F22">
            <v>1999</v>
          </cell>
          <cell r="G22">
            <v>34.573</v>
          </cell>
          <cell r="H22">
            <v>50.296</v>
          </cell>
        </row>
        <row r="23">
          <cell r="A23">
            <v>2000</v>
          </cell>
          <cell r="B23">
            <v>39.751566</v>
          </cell>
          <cell r="C23">
            <v>38.27088</v>
          </cell>
          <cell r="F23">
            <v>2000</v>
          </cell>
          <cell r="G23">
            <v>35.459</v>
          </cell>
          <cell r="H23">
            <v>50.828</v>
          </cell>
        </row>
        <row r="24">
          <cell r="A24">
            <v>2001</v>
          </cell>
          <cell r="B24">
            <v>40.411603</v>
          </cell>
          <cell r="C24">
            <v>38.293896</v>
          </cell>
          <cell r="F24">
            <v>2001</v>
          </cell>
          <cell r="G24">
            <v>35.836</v>
          </cell>
          <cell r="H24">
            <v>51.045</v>
          </cell>
        </row>
        <row r="25">
          <cell r="A25">
            <v>2002</v>
          </cell>
          <cell r="B25">
            <v>41.108995</v>
          </cell>
          <cell r="C25">
            <v>38.297268</v>
          </cell>
          <cell r="F25">
            <v>2002</v>
          </cell>
          <cell r="G25">
            <v>36.585</v>
          </cell>
          <cell r="H25">
            <v>51.452</v>
          </cell>
        </row>
        <row r="26">
          <cell r="A26">
            <v>2003</v>
          </cell>
          <cell r="B26">
            <v>41.832486</v>
          </cell>
          <cell r="C26">
            <v>38.50048</v>
          </cell>
          <cell r="F26">
            <v>2003</v>
          </cell>
          <cell r="G26">
            <v>37.703</v>
          </cell>
          <cell r="H26">
            <v>51.971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4"/>
      <sheetName val="Diagramm4"/>
      <sheetName val="Tab5"/>
      <sheetName val="Diagramm5"/>
      <sheetName val="Tab3"/>
    </sheetNames>
    <sheetDataSet>
      <sheetData sheetId="4">
        <row r="6">
          <cell r="B6" t="str">
            <v>LW</v>
          </cell>
          <cell r="C6" t="str">
            <v>PG o.Bau</v>
          </cell>
          <cell r="D6" t="str">
            <v>Bau</v>
          </cell>
          <cell r="E6" t="str">
            <v>HGGuV</v>
          </cell>
          <cell r="F6" t="str">
            <v>Fin.Verm.Du</v>
          </cell>
          <cell r="G6" t="str">
            <v>Öff u.priv.Dl</v>
          </cell>
        </row>
        <row r="8">
          <cell r="A8">
            <v>1995</v>
          </cell>
          <cell r="B8">
            <v>0.676</v>
          </cell>
          <cell r="C8">
            <v>5.147</v>
          </cell>
          <cell r="D8">
            <v>5.205</v>
          </cell>
          <cell r="E8">
            <v>5.013</v>
          </cell>
          <cell r="F8">
            <v>6.553</v>
          </cell>
          <cell r="G8">
            <v>9.292</v>
          </cell>
        </row>
        <row r="9">
          <cell r="A9">
            <v>2000</v>
          </cell>
          <cell r="B9">
            <v>0.753</v>
          </cell>
          <cell r="C9">
            <v>7.778</v>
          </cell>
          <cell r="D9">
            <v>3.125</v>
          </cell>
          <cell r="E9">
            <v>5.77</v>
          </cell>
          <cell r="F9">
            <v>9.268</v>
          </cell>
          <cell r="G9">
            <v>10.224</v>
          </cell>
        </row>
        <row r="10">
          <cell r="A10">
            <v>2001</v>
          </cell>
          <cell r="B10">
            <v>0.842</v>
          </cell>
          <cell r="C10">
            <v>8.089</v>
          </cell>
          <cell r="D10">
            <v>2.821</v>
          </cell>
          <cell r="E10">
            <v>5.915</v>
          </cell>
          <cell r="F10">
            <v>9.442</v>
          </cell>
          <cell r="G10">
            <v>10.406</v>
          </cell>
        </row>
        <row r="11">
          <cell r="A11">
            <v>2002</v>
          </cell>
          <cell r="B11">
            <v>0.745</v>
          </cell>
          <cell r="C11">
            <v>8.557</v>
          </cell>
          <cell r="D11">
            <v>2.493</v>
          </cell>
          <cell r="E11">
            <v>5.965</v>
          </cell>
          <cell r="F11">
            <v>9.812</v>
          </cell>
          <cell r="G11">
            <v>10.585</v>
          </cell>
        </row>
        <row r="12">
          <cell r="A12">
            <v>2003</v>
          </cell>
          <cell r="B12">
            <v>0.747</v>
          </cell>
          <cell r="C12">
            <v>9.271</v>
          </cell>
          <cell r="D12">
            <v>2.327</v>
          </cell>
          <cell r="E12">
            <v>5.987</v>
          </cell>
          <cell r="F12">
            <v>9.943</v>
          </cell>
          <cell r="G12">
            <v>10.5</v>
          </cell>
        </row>
        <row r="22">
          <cell r="B22" t="str">
            <v>LW</v>
          </cell>
          <cell r="C22" t="str">
            <v>PG o.Bau</v>
          </cell>
          <cell r="D22" t="str">
            <v>Bau</v>
          </cell>
          <cell r="E22" t="str">
            <v>HGGuV</v>
          </cell>
          <cell r="F22" t="str">
            <v>Fin.Verm.Du</v>
          </cell>
          <cell r="G22" t="str">
            <v>Öff u.priv.Dl</v>
          </cell>
        </row>
        <row r="24">
          <cell r="A24">
            <v>1995</v>
          </cell>
          <cell r="B24">
            <v>0.676</v>
          </cell>
          <cell r="C24">
            <v>5.147</v>
          </cell>
          <cell r="D24">
            <v>5.205</v>
          </cell>
          <cell r="E24">
            <v>5.013</v>
          </cell>
          <cell r="F24">
            <v>6.553</v>
          </cell>
          <cell r="G24">
            <v>9.292</v>
          </cell>
        </row>
        <row r="25">
          <cell r="A25">
            <v>2000</v>
          </cell>
          <cell r="B25">
            <v>0.825</v>
          </cell>
          <cell r="C25">
            <v>7.687</v>
          </cell>
          <cell r="D25">
            <v>3.484</v>
          </cell>
          <cell r="E25">
            <v>5.96</v>
          </cell>
          <cell r="F25">
            <v>9.058</v>
          </cell>
          <cell r="G25">
            <v>9.648</v>
          </cell>
        </row>
        <row r="26">
          <cell r="A26">
            <v>2001</v>
          </cell>
          <cell r="B26">
            <v>0.884</v>
          </cell>
          <cell r="C26">
            <v>7.861</v>
          </cell>
          <cell r="D26">
            <v>3.153</v>
          </cell>
          <cell r="E26">
            <v>6.142</v>
          </cell>
          <cell r="F26">
            <v>9.205</v>
          </cell>
          <cell r="G26">
            <v>9.609</v>
          </cell>
        </row>
        <row r="27">
          <cell r="A27">
            <v>2002</v>
          </cell>
          <cell r="B27">
            <v>0.831</v>
          </cell>
          <cell r="C27">
            <v>8.265</v>
          </cell>
          <cell r="D27">
            <v>2.744</v>
          </cell>
          <cell r="E27">
            <v>6.19</v>
          </cell>
          <cell r="F27">
            <v>9.358</v>
          </cell>
          <cell r="G27">
            <v>9.567</v>
          </cell>
        </row>
        <row r="28">
          <cell r="A28">
            <v>2003</v>
          </cell>
          <cell r="B28">
            <v>0.822</v>
          </cell>
          <cell r="C28">
            <v>8.897</v>
          </cell>
          <cell r="D28">
            <v>2.548</v>
          </cell>
          <cell r="E28">
            <v>6.228</v>
          </cell>
          <cell r="F28">
            <v>9.414</v>
          </cell>
          <cell r="G28">
            <v>9.352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9" customWidth="1"/>
  </cols>
  <sheetData>
    <row r="1" ht="12.75">
      <c r="A1" s="146" t="s">
        <v>205</v>
      </c>
    </row>
    <row r="4" ht="12.75">
      <c r="A4" s="139" t="s">
        <v>219</v>
      </c>
    </row>
    <row r="6" ht="12.75">
      <c r="A6" s="139" t="s">
        <v>206</v>
      </c>
    </row>
    <row r="10" ht="12.75">
      <c r="A10" s="139" t="s">
        <v>207</v>
      </c>
    </row>
    <row r="11" ht="12.75">
      <c r="A11" s="139" t="s">
        <v>290</v>
      </c>
    </row>
    <row r="13" ht="12.75">
      <c r="A13" s="139" t="s">
        <v>208</v>
      </c>
    </row>
    <row r="16" ht="12.75">
      <c r="A16" s="139" t="s">
        <v>209</v>
      </c>
    </row>
    <row r="17" ht="12.75">
      <c r="A17" s="139" t="s">
        <v>210</v>
      </c>
    </row>
    <row r="18" ht="12.75">
      <c r="A18" s="139" t="s">
        <v>211</v>
      </c>
    </row>
    <row r="19" ht="12.75">
      <c r="A19" s="139" t="s">
        <v>212</v>
      </c>
    </row>
    <row r="21" ht="12.75">
      <c r="A21" s="139" t="s">
        <v>213</v>
      </c>
    </row>
    <row r="24" ht="12.75">
      <c r="A24" s="139" t="s">
        <v>214</v>
      </c>
    </row>
    <row r="25" ht="51">
      <c r="A25" s="147" t="s">
        <v>215</v>
      </c>
    </row>
    <row r="28" ht="12.75">
      <c r="A28" s="139" t="s">
        <v>216</v>
      </c>
    </row>
    <row r="29" ht="51">
      <c r="A29" s="147" t="s">
        <v>217</v>
      </c>
    </row>
    <row r="30" ht="12.75">
      <c r="A30" s="139" t="s">
        <v>191</v>
      </c>
    </row>
    <row r="31" ht="12.75">
      <c r="A31" s="139" t="s">
        <v>218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61"/>
  <sheetViews>
    <sheetView workbookViewId="0" topLeftCell="B1">
      <selection activeCell="B44" sqref="A44:IV44"/>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59</v>
      </c>
      <c r="I1" s="36" t="s">
        <v>103</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2.713</v>
      </c>
      <c r="F18" s="71">
        <v>2.363</v>
      </c>
      <c r="G18" s="71">
        <v>2.33</v>
      </c>
      <c r="H18" s="71">
        <v>1.972</v>
      </c>
      <c r="I18" s="71">
        <v>2.121</v>
      </c>
      <c r="J18" s="71">
        <v>2.202</v>
      </c>
      <c r="K18" s="71">
        <v>2.208</v>
      </c>
      <c r="L18" s="71">
        <v>2.307</v>
      </c>
      <c r="M18" s="71">
        <v>2.442</v>
      </c>
      <c r="N18" s="50">
        <v>2.251</v>
      </c>
      <c r="O18" s="50">
        <v>2.397</v>
      </c>
      <c r="P18" s="68">
        <v>2.248</v>
      </c>
      <c r="Q18" s="51">
        <v>2.207</v>
      </c>
      <c r="R18" s="88" t="s">
        <v>81</v>
      </c>
    </row>
    <row r="19" spans="1:18" ht="19.5" customHeight="1">
      <c r="A19" s="86" t="s">
        <v>82</v>
      </c>
      <c r="B19" s="60"/>
      <c r="C19" t="s">
        <v>15</v>
      </c>
      <c r="D19" s="5"/>
      <c r="E19" s="74">
        <v>13.691</v>
      </c>
      <c r="F19" s="71">
        <v>13.061</v>
      </c>
      <c r="G19" s="71">
        <v>14.377</v>
      </c>
      <c r="H19" s="71">
        <v>15.612</v>
      </c>
      <c r="I19" s="71">
        <v>16.14</v>
      </c>
      <c r="J19" s="71">
        <v>17.556</v>
      </c>
      <c r="K19" s="71">
        <v>17.934</v>
      </c>
      <c r="L19" s="71">
        <v>18.38</v>
      </c>
      <c r="M19" s="71">
        <v>19.157</v>
      </c>
      <c r="N19" s="50">
        <v>20.966</v>
      </c>
      <c r="O19" s="50">
        <v>21.331</v>
      </c>
      <c r="P19" s="68">
        <v>22.365</v>
      </c>
      <c r="Q19" s="51">
        <v>23.877</v>
      </c>
      <c r="R19" s="88" t="s">
        <v>82</v>
      </c>
    </row>
    <row r="20" spans="1:18" ht="19.5" customHeight="1">
      <c r="A20" s="86" t="s">
        <v>83</v>
      </c>
      <c r="B20" s="60"/>
      <c r="D20" s="5" t="s">
        <v>16</v>
      </c>
      <c r="E20" s="74">
        <v>0.195</v>
      </c>
      <c r="F20" s="71">
        <v>0.224</v>
      </c>
      <c r="G20" s="71">
        <v>0.264</v>
      </c>
      <c r="H20" s="71">
        <v>0.407</v>
      </c>
      <c r="I20" s="71">
        <v>0.309</v>
      </c>
      <c r="J20" s="71">
        <v>0.285</v>
      </c>
      <c r="K20" s="71">
        <v>0.282</v>
      </c>
      <c r="L20" s="71">
        <v>0.246</v>
      </c>
      <c r="M20" s="71">
        <v>0.258</v>
      </c>
      <c r="N20" s="50">
        <v>0.219</v>
      </c>
      <c r="O20" s="50">
        <v>0.151</v>
      </c>
      <c r="P20" s="76" t="s">
        <v>76</v>
      </c>
      <c r="Q20" s="45" t="s">
        <v>76</v>
      </c>
      <c r="R20" s="88" t="s">
        <v>83</v>
      </c>
    </row>
    <row r="21" spans="1:18" ht="12.75">
      <c r="A21" s="86" t="s">
        <v>84</v>
      </c>
      <c r="B21" s="60"/>
      <c r="D21" s="5" t="s">
        <v>17</v>
      </c>
      <c r="E21" s="74">
        <v>9.917</v>
      </c>
      <c r="F21" s="71">
        <v>9.736</v>
      </c>
      <c r="G21" s="71">
        <v>10.683</v>
      </c>
      <c r="H21" s="71">
        <v>12.416</v>
      </c>
      <c r="I21" s="71">
        <v>13.129</v>
      </c>
      <c r="J21" s="71">
        <v>14.134</v>
      </c>
      <c r="K21" s="71">
        <v>14.849</v>
      </c>
      <c r="L21" s="71">
        <v>15.495</v>
      </c>
      <c r="M21" s="71">
        <v>16.199</v>
      </c>
      <c r="N21" s="50">
        <v>17.989</v>
      </c>
      <c r="O21" s="50">
        <v>18.51</v>
      </c>
      <c r="P21" s="68">
        <v>19.439</v>
      </c>
      <c r="Q21" s="51">
        <v>20.863</v>
      </c>
      <c r="R21" s="88" t="s">
        <v>84</v>
      </c>
    </row>
    <row r="22" spans="1:18" ht="12.75">
      <c r="A22" s="86" t="s">
        <v>85</v>
      </c>
      <c r="B22" s="60"/>
      <c r="D22" s="5" t="s">
        <v>18</v>
      </c>
      <c r="E22" s="74">
        <v>3.578</v>
      </c>
      <c r="F22" s="71">
        <v>3.1</v>
      </c>
      <c r="G22" s="71">
        <v>3.43</v>
      </c>
      <c r="H22" s="71">
        <v>2.787</v>
      </c>
      <c r="I22" s="71">
        <v>2.701</v>
      </c>
      <c r="J22" s="71">
        <v>3.136</v>
      </c>
      <c r="K22" s="71">
        <v>2.803</v>
      </c>
      <c r="L22" s="71">
        <v>2.638</v>
      </c>
      <c r="M22" s="71">
        <v>2.698</v>
      </c>
      <c r="N22" s="50">
        <v>2.758</v>
      </c>
      <c r="O22" s="50">
        <v>2.669</v>
      </c>
      <c r="P22" s="76" t="s">
        <v>76</v>
      </c>
      <c r="Q22" s="45" t="s">
        <v>76</v>
      </c>
      <c r="R22" s="88" t="s">
        <v>85</v>
      </c>
    </row>
    <row r="23" spans="1:18" ht="19.5" customHeight="1">
      <c r="A23" s="86" t="s">
        <v>86</v>
      </c>
      <c r="B23" s="60"/>
      <c r="C23" t="s">
        <v>19</v>
      </c>
      <c r="D23" s="5"/>
      <c r="E23" s="74">
        <v>13.353</v>
      </c>
      <c r="F23" s="71">
        <v>17.457</v>
      </c>
      <c r="G23" s="71">
        <v>17.792</v>
      </c>
      <c r="H23" s="71">
        <v>18.113</v>
      </c>
      <c r="I23" s="71">
        <v>16.323</v>
      </c>
      <c r="J23" s="71">
        <v>14.587</v>
      </c>
      <c r="K23" s="71">
        <v>13.987</v>
      </c>
      <c r="L23" s="71">
        <v>12.521</v>
      </c>
      <c r="M23" s="71">
        <v>11.056</v>
      </c>
      <c r="N23" s="50">
        <v>9.502</v>
      </c>
      <c r="O23" s="50">
        <v>8.554</v>
      </c>
      <c r="P23" s="68">
        <v>7.424</v>
      </c>
      <c r="Q23" s="51">
        <v>6.837</v>
      </c>
      <c r="R23" s="88" t="s">
        <v>86</v>
      </c>
    </row>
    <row r="24" spans="1:18" ht="19.5" customHeight="1">
      <c r="A24" s="86" t="s">
        <v>87</v>
      </c>
      <c r="B24" s="60"/>
      <c r="C24" t="s">
        <v>20</v>
      </c>
      <c r="D24" s="5"/>
      <c r="E24" s="74">
        <v>14.689</v>
      </c>
      <c r="F24" s="71">
        <v>15.783</v>
      </c>
      <c r="G24" s="71">
        <v>15.662</v>
      </c>
      <c r="H24" s="71">
        <v>15.467</v>
      </c>
      <c r="I24" s="71">
        <v>15.722</v>
      </c>
      <c r="J24" s="71">
        <v>15.318</v>
      </c>
      <c r="K24" s="71">
        <v>15.115</v>
      </c>
      <c r="L24" s="71">
        <v>15.607</v>
      </c>
      <c r="M24" s="71">
        <v>16.21</v>
      </c>
      <c r="N24" s="50">
        <v>16.257</v>
      </c>
      <c r="O24" s="50">
        <v>16.665</v>
      </c>
      <c r="P24" s="68">
        <v>16.749</v>
      </c>
      <c r="Q24" s="51">
        <v>16.714</v>
      </c>
      <c r="R24" s="88" t="s">
        <v>87</v>
      </c>
    </row>
    <row r="25" spans="1:18" ht="19.5" customHeight="1">
      <c r="A25" s="86" t="s">
        <v>88</v>
      </c>
      <c r="B25" s="60"/>
      <c r="D25" s="5" t="s">
        <v>98</v>
      </c>
      <c r="E25" s="74">
        <v>8.889</v>
      </c>
      <c r="F25" s="71">
        <v>9.963</v>
      </c>
      <c r="G25" s="71">
        <v>9.664</v>
      </c>
      <c r="H25" s="71">
        <v>9.366</v>
      </c>
      <c r="I25" s="71">
        <v>9.527</v>
      </c>
      <c r="J25" s="71">
        <v>9.523</v>
      </c>
      <c r="K25" s="71">
        <v>9.157</v>
      </c>
      <c r="L25" s="71">
        <v>9.621</v>
      </c>
      <c r="M25" s="71">
        <v>9.563</v>
      </c>
      <c r="N25" s="50">
        <v>9.093</v>
      </c>
      <c r="O25" s="50">
        <v>8.918</v>
      </c>
      <c r="P25" s="76" t="s">
        <v>76</v>
      </c>
      <c r="Q25" s="45" t="s">
        <v>76</v>
      </c>
      <c r="R25" s="88" t="s">
        <v>88</v>
      </c>
    </row>
    <row r="26" spans="1:18" ht="12.75">
      <c r="A26" s="86" t="s">
        <v>89</v>
      </c>
      <c r="B26" s="60"/>
      <c r="D26" s="5" t="s">
        <v>74</v>
      </c>
      <c r="E26" s="74">
        <v>1.195</v>
      </c>
      <c r="F26" s="71">
        <v>1.607</v>
      </c>
      <c r="G26" s="71">
        <v>1.47</v>
      </c>
      <c r="H26" s="71">
        <v>1.46</v>
      </c>
      <c r="I26" s="71">
        <v>1.358</v>
      </c>
      <c r="J26" s="71">
        <v>1.2</v>
      </c>
      <c r="K26" s="71">
        <v>1.105</v>
      </c>
      <c r="L26" s="71">
        <v>1.024</v>
      </c>
      <c r="M26" s="71">
        <v>0.993</v>
      </c>
      <c r="N26" s="50">
        <v>0.943</v>
      </c>
      <c r="O26" s="50">
        <v>0.955</v>
      </c>
      <c r="P26" s="76" t="s">
        <v>76</v>
      </c>
      <c r="Q26" s="45" t="s">
        <v>76</v>
      </c>
      <c r="R26" s="88" t="s">
        <v>89</v>
      </c>
    </row>
    <row r="27" spans="1:18" ht="12.75">
      <c r="A27" s="86" t="s">
        <v>90</v>
      </c>
      <c r="B27" s="60"/>
      <c r="D27" s="5" t="s">
        <v>21</v>
      </c>
      <c r="E27" s="74">
        <v>4.604</v>
      </c>
      <c r="F27" s="71">
        <v>4.212</v>
      </c>
      <c r="G27" s="71">
        <v>4.527</v>
      </c>
      <c r="H27" s="71">
        <v>4.64</v>
      </c>
      <c r="I27" s="71">
        <v>4.836</v>
      </c>
      <c r="J27" s="71">
        <v>4.594</v>
      </c>
      <c r="K27" s="71">
        <v>4.852</v>
      </c>
      <c r="L27" s="71">
        <v>4.961</v>
      </c>
      <c r="M27" s="71">
        <v>5.652</v>
      </c>
      <c r="N27" s="50">
        <v>6.22</v>
      </c>
      <c r="O27" s="50">
        <v>6.792</v>
      </c>
      <c r="P27" s="76" t="s">
        <v>76</v>
      </c>
      <c r="Q27" s="45" t="s">
        <v>76</v>
      </c>
      <c r="R27" s="88" t="s">
        <v>90</v>
      </c>
    </row>
    <row r="28" spans="1:18" ht="19.5" customHeight="1">
      <c r="A28" s="86" t="s">
        <v>91</v>
      </c>
      <c r="B28" s="60"/>
      <c r="C28" t="s">
        <v>22</v>
      </c>
      <c r="D28" s="5"/>
      <c r="E28" s="74">
        <v>18.518</v>
      </c>
      <c r="F28" s="71">
        <v>17.767</v>
      </c>
      <c r="G28" s="71">
        <v>18.497</v>
      </c>
      <c r="H28" s="71">
        <v>18.862</v>
      </c>
      <c r="I28" s="71">
        <v>20.552</v>
      </c>
      <c r="J28" s="71">
        <v>21.447</v>
      </c>
      <c r="K28" s="71">
        <v>22.713</v>
      </c>
      <c r="L28" s="71">
        <v>24.153</v>
      </c>
      <c r="M28" s="71">
        <v>24.146</v>
      </c>
      <c r="N28" s="50">
        <v>24.707</v>
      </c>
      <c r="O28" s="50">
        <v>24.976</v>
      </c>
      <c r="P28" s="68">
        <v>25.323</v>
      </c>
      <c r="Q28" s="51">
        <v>25.265</v>
      </c>
      <c r="R28" s="88" t="s">
        <v>91</v>
      </c>
    </row>
    <row r="29" spans="1:18" ht="19.5" customHeight="1">
      <c r="A29" s="86" t="s">
        <v>92</v>
      </c>
      <c r="B29" s="60"/>
      <c r="D29" s="5" t="s">
        <v>23</v>
      </c>
      <c r="E29" s="74">
        <v>3.918</v>
      </c>
      <c r="F29" s="71">
        <v>2.866</v>
      </c>
      <c r="G29" s="71">
        <v>2.853</v>
      </c>
      <c r="H29" s="71">
        <v>2.799</v>
      </c>
      <c r="I29" s="71">
        <v>3.03</v>
      </c>
      <c r="J29" s="71">
        <v>3.145</v>
      </c>
      <c r="K29" s="71">
        <v>3.369</v>
      </c>
      <c r="L29" s="71">
        <v>3.499</v>
      </c>
      <c r="M29" s="71">
        <v>3.925</v>
      </c>
      <c r="N29" s="50">
        <v>3.939</v>
      </c>
      <c r="O29" s="50">
        <v>3.905</v>
      </c>
      <c r="P29" s="76" t="s">
        <v>76</v>
      </c>
      <c r="Q29" s="45" t="s">
        <v>76</v>
      </c>
      <c r="R29" s="88" t="s">
        <v>92</v>
      </c>
    </row>
    <row r="30" spans="1:18" ht="12.75">
      <c r="A30" s="86" t="s">
        <v>93</v>
      </c>
      <c r="B30" s="60"/>
      <c r="D30" s="5" t="s">
        <v>100</v>
      </c>
      <c r="E30" s="74">
        <v>14.6</v>
      </c>
      <c r="F30" s="71">
        <v>14.9</v>
      </c>
      <c r="G30" s="71">
        <v>15.643</v>
      </c>
      <c r="H30" s="71">
        <v>16.062</v>
      </c>
      <c r="I30" s="71">
        <v>17.521</v>
      </c>
      <c r="J30" s="71">
        <v>18.302</v>
      </c>
      <c r="K30" s="71">
        <v>19.344</v>
      </c>
      <c r="L30" s="71">
        <v>20.653</v>
      </c>
      <c r="M30" s="71">
        <v>20.22</v>
      </c>
      <c r="N30" s="50">
        <v>20.767</v>
      </c>
      <c r="O30" s="50">
        <v>21.07</v>
      </c>
      <c r="P30" s="76" t="s">
        <v>76</v>
      </c>
      <c r="Q30" s="45" t="s">
        <v>76</v>
      </c>
      <c r="R30" s="88" t="s">
        <v>93</v>
      </c>
    </row>
    <row r="31" spans="1:18" ht="19.5" customHeight="1">
      <c r="A31" s="86" t="s">
        <v>94</v>
      </c>
      <c r="B31" s="60"/>
      <c r="C31" t="s">
        <v>24</v>
      </c>
      <c r="D31" s="5"/>
      <c r="E31" s="74">
        <v>37.032</v>
      </c>
      <c r="F31" s="71">
        <v>33.566</v>
      </c>
      <c r="G31" s="71">
        <v>31.339</v>
      </c>
      <c r="H31" s="71">
        <v>29.971</v>
      </c>
      <c r="I31" s="71">
        <v>29.14</v>
      </c>
      <c r="J31" s="71">
        <v>28.887</v>
      </c>
      <c r="K31" s="71">
        <v>28.04</v>
      </c>
      <c r="L31" s="71">
        <v>27.029</v>
      </c>
      <c r="M31" s="71">
        <v>26.987</v>
      </c>
      <c r="N31" s="50">
        <v>26.315</v>
      </c>
      <c r="O31" s="50">
        <v>26.074</v>
      </c>
      <c r="P31" s="68">
        <v>25.888</v>
      </c>
      <c r="Q31" s="51">
        <v>25.097</v>
      </c>
      <c r="R31" s="88" t="s">
        <v>94</v>
      </c>
    </row>
    <row r="32" spans="1:18" ht="19.5" customHeight="1">
      <c r="A32" s="86" t="s">
        <v>95</v>
      </c>
      <c r="B32" s="60"/>
      <c r="D32" s="5" t="s">
        <v>25</v>
      </c>
      <c r="E32" s="74">
        <v>12.361</v>
      </c>
      <c r="F32" s="71">
        <v>11.186</v>
      </c>
      <c r="G32" s="71">
        <v>9.827</v>
      </c>
      <c r="H32" s="71">
        <v>9.234</v>
      </c>
      <c r="I32" s="71">
        <v>8.95</v>
      </c>
      <c r="J32" s="71">
        <v>8.646</v>
      </c>
      <c r="K32" s="71">
        <v>8.176</v>
      </c>
      <c r="L32" s="71">
        <v>8.032</v>
      </c>
      <c r="M32" s="71">
        <v>7.859</v>
      </c>
      <c r="N32" s="50">
        <v>7.693</v>
      </c>
      <c r="O32" s="50">
        <v>7.485</v>
      </c>
      <c r="P32" s="76" t="s">
        <v>76</v>
      </c>
      <c r="Q32" s="45" t="s">
        <v>76</v>
      </c>
      <c r="R32" s="88" t="s">
        <v>95</v>
      </c>
    </row>
    <row r="33" spans="1:18" ht="12.75">
      <c r="A33" s="87" t="s">
        <v>96</v>
      </c>
      <c r="D33" s="5" t="s">
        <v>79</v>
      </c>
      <c r="P33" s="17"/>
      <c r="Q33" s="5"/>
      <c r="R33" s="89"/>
    </row>
    <row r="34" spans="1:18" ht="12.75">
      <c r="A34" s="87"/>
      <c r="D34" s="5" t="s">
        <v>80</v>
      </c>
      <c r="E34" s="79">
        <f>E31-E32</f>
        <v>24.670999999999996</v>
      </c>
      <c r="F34" s="79">
        <f aca="true" t="shared" si="0" ref="F34:O34">F31-F32</f>
        <v>22.380000000000003</v>
      </c>
      <c r="G34" s="79">
        <f t="shared" si="0"/>
        <v>21.512</v>
      </c>
      <c r="H34" s="79">
        <f t="shared" si="0"/>
        <v>20.737000000000002</v>
      </c>
      <c r="I34" s="79">
        <f t="shared" si="0"/>
        <v>20.19</v>
      </c>
      <c r="J34" s="79">
        <f t="shared" si="0"/>
        <v>20.241</v>
      </c>
      <c r="K34" s="79">
        <f t="shared" si="0"/>
        <v>19.863999999999997</v>
      </c>
      <c r="L34" s="79">
        <f t="shared" si="0"/>
        <v>18.997</v>
      </c>
      <c r="M34" s="79">
        <f t="shared" si="0"/>
        <v>19.128</v>
      </c>
      <c r="N34" s="79">
        <f t="shared" si="0"/>
        <v>18.622</v>
      </c>
      <c r="O34" s="79">
        <f t="shared" si="0"/>
        <v>18.589000000000002</v>
      </c>
      <c r="P34" s="76" t="s">
        <v>76</v>
      </c>
      <c r="Q34" s="45" t="s">
        <v>76</v>
      </c>
      <c r="R34" s="89" t="s">
        <v>96</v>
      </c>
    </row>
    <row r="35" spans="1:18" ht="12.75">
      <c r="A35" s="94"/>
      <c r="D35" s="17"/>
      <c r="E35" s="79"/>
      <c r="F35" s="79"/>
      <c r="G35" s="79"/>
      <c r="H35" s="79"/>
      <c r="I35" s="79"/>
      <c r="J35" s="79"/>
      <c r="K35" s="79"/>
      <c r="L35" s="79"/>
      <c r="M35" s="79"/>
      <c r="N35" s="76"/>
      <c r="O35" s="76"/>
      <c r="P35" s="76"/>
      <c r="Q35" s="76"/>
      <c r="R35" s="89"/>
    </row>
    <row r="36" spans="1:18" ht="12.75">
      <c r="A36" s="94"/>
      <c r="D36" s="17"/>
      <c r="E36" s="79"/>
      <c r="F36" s="79"/>
      <c r="G36" s="79"/>
      <c r="H36" s="79"/>
      <c r="I36" s="79"/>
      <c r="J36" s="79"/>
      <c r="K36" s="79"/>
      <c r="L36" s="79"/>
      <c r="M36" s="79"/>
      <c r="N36" s="76"/>
      <c r="O36" s="76"/>
      <c r="P36" s="76"/>
      <c r="Q36" s="76"/>
      <c r="R36" s="89"/>
    </row>
    <row r="37" spans="1:18" ht="12.75">
      <c r="A37" s="94"/>
      <c r="D37" s="17"/>
      <c r="E37" s="79"/>
      <c r="F37" s="79"/>
      <c r="G37" s="79"/>
      <c r="H37" s="79"/>
      <c r="I37" s="79"/>
      <c r="J37" s="79"/>
      <c r="K37" s="79"/>
      <c r="L37" s="79"/>
      <c r="M37" s="79"/>
      <c r="N37" s="76"/>
      <c r="O37" s="76"/>
      <c r="P37" s="76"/>
      <c r="Q37" s="76"/>
      <c r="R37" s="89"/>
    </row>
    <row r="38" spans="1:4" ht="12.75">
      <c r="A38" s="17"/>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134">
        <v>1.365</v>
      </c>
      <c r="F41" s="135">
        <v>1.516</v>
      </c>
      <c r="G41" s="135">
        <v>1.727</v>
      </c>
      <c r="H41" s="135">
        <v>1.884</v>
      </c>
      <c r="I41" s="135">
        <v>1.886</v>
      </c>
      <c r="J41" s="135">
        <v>1.927</v>
      </c>
      <c r="K41" s="135">
        <v>1.965</v>
      </c>
      <c r="L41" s="135">
        <v>1.949</v>
      </c>
      <c r="M41" s="135">
        <v>1.963</v>
      </c>
      <c r="N41" s="48">
        <v>1.943</v>
      </c>
      <c r="O41" s="48">
        <v>1.927</v>
      </c>
      <c r="P41" s="77">
        <v>1.924</v>
      </c>
      <c r="Q41" s="49">
        <v>1.936</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134">
        <v>1.365</v>
      </c>
      <c r="F44" s="135">
        <v>1.516</v>
      </c>
      <c r="G44" s="135">
        <v>1.727</v>
      </c>
      <c r="H44" s="135">
        <v>1.884</v>
      </c>
      <c r="I44" s="135">
        <v>1.886</v>
      </c>
      <c r="J44" s="135">
        <v>1.927</v>
      </c>
      <c r="K44" s="135">
        <v>1.965</v>
      </c>
      <c r="L44" s="135">
        <v>1.949</v>
      </c>
      <c r="M44" s="135">
        <v>1.963</v>
      </c>
      <c r="N44" s="48">
        <v>1.943</v>
      </c>
      <c r="O44" s="48">
        <v>1.927</v>
      </c>
      <c r="P44" s="77">
        <v>1.924</v>
      </c>
      <c r="Q44" s="49">
        <v>1.936</v>
      </c>
      <c r="R44" s="90">
        <v>4</v>
      </c>
    </row>
    <row r="45" spans="1:18" ht="19.5" customHeight="1">
      <c r="A45" s="86" t="s">
        <v>81</v>
      </c>
      <c r="B45" s="60"/>
      <c r="C45" t="s">
        <v>14</v>
      </c>
      <c r="D45" s="5"/>
      <c r="E45" s="74">
        <v>2.948</v>
      </c>
      <c r="F45" s="71">
        <v>2.755</v>
      </c>
      <c r="G45" s="71">
        <v>3.001</v>
      </c>
      <c r="H45" s="71">
        <v>2.988</v>
      </c>
      <c r="I45" s="71">
        <v>3.132</v>
      </c>
      <c r="J45" s="71">
        <v>3.152</v>
      </c>
      <c r="K45" s="71">
        <v>3.297</v>
      </c>
      <c r="L45" s="71">
        <v>3.416</v>
      </c>
      <c r="M45" s="71">
        <v>3.532</v>
      </c>
      <c r="N45" s="50">
        <v>3.351</v>
      </c>
      <c r="O45" s="50">
        <v>3.59</v>
      </c>
      <c r="P45" s="68">
        <v>3.445</v>
      </c>
      <c r="Q45" s="51">
        <v>3.437</v>
      </c>
      <c r="R45" s="88" t="s">
        <v>81</v>
      </c>
    </row>
    <row r="46" spans="1:18" ht="19.5" customHeight="1">
      <c r="A46" s="86" t="s">
        <v>82</v>
      </c>
      <c r="B46" s="60"/>
      <c r="C46" t="s">
        <v>15</v>
      </c>
      <c r="D46" s="5"/>
      <c r="E46" s="74">
        <v>0.654</v>
      </c>
      <c r="F46" s="71">
        <v>0.726</v>
      </c>
      <c r="G46" s="71">
        <v>0.968</v>
      </c>
      <c r="H46" s="71">
        <v>1.142</v>
      </c>
      <c r="I46" s="71">
        <v>1.201</v>
      </c>
      <c r="J46" s="71">
        <v>1.38</v>
      </c>
      <c r="K46" s="71">
        <v>1.432</v>
      </c>
      <c r="L46" s="71">
        <v>1.46</v>
      </c>
      <c r="M46" s="71">
        <v>1.593</v>
      </c>
      <c r="N46" s="50">
        <v>1.718</v>
      </c>
      <c r="O46" s="50">
        <v>1.769</v>
      </c>
      <c r="P46" s="68">
        <v>1.862</v>
      </c>
      <c r="Q46" s="51">
        <v>1.996</v>
      </c>
      <c r="R46" s="88" t="s">
        <v>82</v>
      </c>
    </row>
    <row r="47" spans="1:18" ht="19.5" customHeight="1">
      <c r="A47" s="86" t="s">
        <v>83</v>
      </c>
      <c r="B47" s="60"/>
      <c r="D47" s="5" t="s">
        <v>16</v>
      </c>
      <c r="E47" s="74">
        <v>0.393</v>
      </c>
      <c r="F47" s="71">
        <v>0.534</v>
      </c>
      <c r="G47" s="71">
        <v>0.691</v>
      </c>
      <c r="H47" s="71">
        <v>1.294</v>
      </c>
      <c r="I47" s="71">
        <v>0.998</v>
      </c>
      <c r="J47" s="71">
        <v>1.121</v>
      </c>
      <c r="K47" s="71">
        <v>1.526</v>
      </c>
      <c r="L47" s="71">
        <v>1.315</v>
      </c>
      <c r="M47" s="71">
        <v>1.368</v>
      </c>
      <c r="N47" s="50">
        <v>1.447</v>
      </c>
      <c r="O47" s="50">
        <v>1.562</v>
      </c>
      <c r="P47" s="76" t="s">
        <v>76</v>
      </c>
      <c r="Q47" s="45" t="s">
        <v>76</v>
      </c>
      <c r="R47" s="88" t="s">
        <v>83</v>
      </c>
    </row>
    <row r="48" spans="1:18" ht="12.75">
      <c r="A48" s="86" t="s">
        <v>84</v>
      </c>
      <c r="B48" s="60"/>
      <c r="D48" s="5" t="s">
        <v>17</v>
      </c>
      <c r="E48" s="74">
        <v>0.527</v>
      </c>
      <c r="F48" s="71">
        <v>0.601</v>
      </c>
      <c r="G48" s="71">
        <v>0.805</v>
      </c>
      <c r="H48" s="71">
        <v>1.014</v>
      </c>
      <c r="I48" s="71">
        <v>1.095</v>
      </c>
      <c r="J48" s="71">
        <v>1.254</v>
      </c>
      <c r="K48" s="71">
        <v>1.324</v>
      </c>
      <c r="L48" s="71">
        <v>1.373</v>
      </c>
      <c r="M48" s="71">
        <v>1.508</v>
      </c>
      <c r="N48" s="50">
        <v>1.641</v>
      </c>
      <c r="O48" s="50">
        <v>1.702</v>
      </c>
      <c r="P48" s="68">
        <v>1.796</v>
      </c>
      <c r="Q48" s="51">
        <v>1.941</v>
      </c>
      <c r="R48" s="88" t="s">
        <v>84</v>
      </c>
    </row>
    <row r="49" spans="1:18" ht="12.75">
      <c r="A49" s="86" t="s">
        <v>85</v>
      </c>
      <c r="B49" s="60"/>
      <c r="D49" s="5" t="s">
        <v>18</v>
      </c>
      <c r="E49" s="74">
        <v>2.238</v>
      </c>
      <c r="F49" s="71">
        <v>2.249</v>
      </c>
      <c r="G49" s="71">
        <v>2.85</v>
      </c>
      <c r="H49" s="71">
        <v>2.517</v>
      </c>
      <c r="I49" s="71">
        <v>2.381</v>
      </c>
      <c r="J49" s="71">
        <v>2.632</v>
      </c>
      <c r="K49" s="71">
        <v>2.505</v>
      </c>
      <c r="L49" s="71">
        <v>2.37</v>
      </c>
      <c r="M49" s="71">
        <v>2.462</v>
      </c>
      <c r="N49" s="50">
        <v>2.522</v>
      </c>
      <c r="O49" s="50">
        <v>2.465</v>
      </c>
      <c r="P49" s="76" t="s">
        <v>76</v>
      </c>
      <c r="Q49" s="45" t="s">
        <v>76</v>
      </c>
      <c r="R49" s="88" t="s">
        <v>85</v>
      </c>
    </row>
    <row r="50" spans="1:18" ht="19.5" customHeight="1">
      <c r="A50" s="86" t="s">
        <v>86</v>
      </c>
      <c r="B50" s="60"/>
      <c r="C50" t="s">
        <v>19</v>
      </c>
      <c r="D50" s="5"/>
      <c r="E50" s="74">
        <v>2.82</v>
      </c>
      <c r="F50" s="71">
        <v>3.906</v>
      </c>
      <c r="G50" s="71">
        <v>4.506</v>
      </c>
      <c r="H50" s="71">
        <v>4.836</v>
      </c>
      <c r="I50" s="71">
        <v>4.563</v>
      </c>
      <c r="J50" s="71">
        <v>4.391</v>
      </c>
      <c r="K50" s="71">
        <v>4.443</v>
      </c>
      <c r="L50" s="71">
        <v>4.146</v>
      </c>
      <c r="M50" s="71">
        <v>3.768</v>
      </c>
      <c r="N50" s="50">
        <v>3.413</v>
      </c>
      <c r="O50" s="50">
        <v>3.291</v>
      </c>
      <c r="P50" s="68">
        <v>3.044</v>
      </c>
      <c r="Q50" s="51">
        <v>2.96</v>
      </c>
      <c r="R50" s="88" t="s">
        <v>86</v>
      </c>
    </row>
    <row r="51" spans="1:18" ht="19.5" customHeight="1">
      <c r="A51" s="86" t="s">
        <v>87</v>
      </c>
      <c r="B51" s="60"/>
      <c r="C51" t="s">
        <v>20</v>
      </c>
      <c r="D51" s="5"/>
      <c r="E51" s="74">
        <v>1.136</v>
      </c>
      <c r="F51" s="71">
        <v>1.334</v>
      </c>
      <c r="G51" s="71">
        <v>1.515</v>
      </c>
      <c r="H51" s="71">
        <v>1.642</v>
      </c>
      <c r="I51" s="71">
        <v>1.674</v>
      </c>
      <c r="J51" s="71">
        <v>1.668</v>
      </c>
      <c r="K51" s="71">
        <v>1.691</v>
      </c>
      <c r="L51" s="71">
        <v>1.725</v>
      </c>
      <c r="M51" s="71">
        <v>1.735</v>
      </c>
      <c r="N51" s="50">
        <v>1.686</v>
      </c>
      <c r="O51" s="50">
        <v>1.67</v>
      </c>
      <c r="P51" s="68">
        <v>1.667</v>
      </c>
      <c r="Q51" s="51">
        <v>1.666</v>
      </c>
      <c r="R51" s="88" t="s">
        <v>87</v>
      </c>
    </row>
    <row r="52" spans="1:18" ht="19.5" customHeight="1">
      <c r="A52" s="86" t="s">
        <v>88</v>
      </c>
      <c r="B52" s="60"/>
      <c r="D52" s="5" t="s">
        <v>98</v>
      </c>
      <c r="E52" s="74">
        <v>1.129</v>
      </c>
      <c r="F52" s="71">
        <v>1.371</v>
      </c>
      <c r="G52" s="71">
        <v>1.526</v>
      </c>
      <c r="H52" s="71">
        <v>1.644</v>
      </c>
      <c r="I52" s="71">
        <v>1.683</v>
      </c>
      <c r="J52" s="71">
        <v>1.736</v>
      </c>
      <c r="K52" s="71">
        <v>1.745</v>
      </c>
      <c r="L52" s="71">
        <v>1.826</v>
      </c>
      <c r="M52" s="71">
        <v>1.845</v>
      </c>
      <c r="N52" s="50">
        <v>1.765</v>
      </c>
      <c r="O52" s="50">
        <v>1.731</v>
      </c>
      <c r="P52" s="76" t="s">
        <v>76</v>
      </c>
      <c r="Q52" s="45" t="s">
        <v>76</v>
      </c>
      <c r="R52" s="88" t="s">
        <v>88</v>
      </c>
    </row>
    <row r="53" spans="1:18" ht="12.75">
      <c r="A53" s="86" t="s">
        <v>89</v>
      </c>
      <c r="B53" s="60"/>
      <c r="D53" s="5" t="s">
        <v>74</v>
      </c>
      <c r="E53" s="74">
        <v>1.065</v>
      </c>
      <c r="F53" s="71">
        <v>1.604</v>
      </c>
      <c r="G53" s="71">
        <v>1.75</v>
      </c>
      <c r="H53" s="71">
        <v>1.964</v>
      </c>
      <c r="I53" s="71">
        <v>1.97</v>
      </c>
      <c r="J53" s="71">
        <v>1.928</v>
      </c>
      <c r="K53" s="71">
        <v>1.828</v>
      </c>
      <c r="L53" s="71">
        <v>1.728</v>
      </c>
      <c r="M53" s="71">
        <v>1.756</v>
      </c>
      <c r="N53" s="50">
        <v>1.689</v>
      </c>
      <c r="O53" s="50">
        <v>1.645</v>
      </c>
      <c r="P53" s="76" t="s">
        <v>76</v>
      </c>
      <c r="Q53" s="45" t="s">
        <v>76</v>
      </c>
      <c r="R53" s="88" t="s">
        <v>89</v>
      </c>
    </row>
    <row r="54" spans="1:18" ht="12.75">
      <c r="A54" s="86" t="s">
        <v>90</v>
      </c>
      <c r="B54" s="60"/>
      <c r="D54" s="5" t="s">
        <v>21</v>
      </c>
      <c r="E54" s="74">
        <v>1.168</v>
      </c>
      <c r="F54" s="71">
        <v>1.183</v>
      </c>
      <c r="G54" s="71">
        <v>1.429</v>
      </c>
      <c r="H54" s="71">
        <v>1.558</v>
      </c>
      <c r="I54" s="71">
        <v>1.589</v>
      </c>
      <c r="J54" s="71">
        <v>1.493</v>
      </c>
      <c r="K54" s="71">
        <v>1.572</v>
      </c>
      <c r="L54" s="71">
        <v>1.558</v>
      </c>
      <c r="M54" s="71">
        <v>1.572</v>
      </c>
      <c r="N54" s="50">
        <v>1.582</v>
      </c>
      <c r="O54" s="50">
        <v>1.6</v>
      </c>
      <c r="P54" s="76" t="s">
        <v>76</v>
      </c>
      <c r="Q54" s="45" t="s">
        <v>76</v>
      </c>
      <c r="R54" s="88" t="s">
        <v>90</v>
      </c>
    </row>
    <row r="55" spans="1:18" ht="19.5" customHeight="1">
      <c r="A55" s="86" t="s">
        <v>91</v>
      </c>
      <c r="B55" s="60"/>
      <c r="C55" t="s">
        <v>22</v>
      </c>
      <c r="D55" s="5"/>
      <c r="E55" s="74">
        <v>1.001</v>
      </c>
      <c r="F55" s="71">
        <v>1.054</v>
      </c>
      <c r="G55" s="71">
        <v>1.198</v>
      </c>
      <c r="H55" s="71">
        <v>1.337</v>
      </c>
      <c r="I55" s="71">
        <v>1.417</v>
      </c>
      <c r="J55" s="71">
        <v>1.459</v>
      </c>
      <c r="K55" s="71">
        <v>1.546</v>
      </c>
      <c r="L55" s="71">
        <v>1.595</v>
      </c>
      <c r="M55" s="71">
        <v>1.581</v>
      </c>
      <c r="N55" s="50">
        <v>1.586</v>
      </c>
      <c r="O55" s="50">
        <v>1.561</v>
      </c>
      <c r="P55" s="68">
        <v>1.57</v>
      </c>
      <c r="Q55" s="51">
        <v>1.571</v>
      </c>
      <c r="R55" s="88" t="s">
        <v>91</v>
      </c>
    </row>
    <row r="56" spans="1:18" ht="19.5" customHeight="1">
      <c r="A56" s="86" t="s">
        <v>92</v>
      </c>
      <c r="B56" s="60"/>
      <c r="D56" s="5" t="s">
        <v>23</v>
      </c>
      <c r="E56" s="74">
        <v>1.107</v>
      </c>
      <c r="F56" s="71">
        <v>0.917</v>
      </c>
      <c r="G56" s="71">
        <v>0.974</v>
      </c>
      <c r="H56" s="71">
        <v>1.04</v>
      </c>
      <c r="I56" s="71">
        <v>1.135</v>
      </c>
      <c r="J56" s="71">
        <v>1.15</v>
      </c>
      <c r="K56" s="71">
        <v>1.201</v>
      </c>
      <c r="L56" s="71">
        <v>1.219</v>
      </c>
      <c r="M56" s="71">
        <v>1.272</v>
      </c>
      <c r="N56" s="50">
        <v>1.294</v>
      </c>
      <c r="O56" s="50">
        <v>1.271</v>
      </c>
      <c r="P56" s="76" t="s">
        <v>76</v>
      </c>
      <c r="Q56" s="45" t="s">
        <v>76</v>
      </c>
      <c r="R56" s="88" t="s">
        <v>92</v>
      </c>
    </row>
    <row r="57" spans="1:18" ht="12.75">
      <c r="A57" s="86" t="s">
        <v>93</v>
      </c>
      <c r="B57" s="60"/>
      <c r="D57" s="5" t="s">
        <v>100</v>
      </c>
      <c r="E57" s="74">
        <v>0.976</v>
      </c>
      <c r="F57" s="71">
        <v>1.085</v>
      </c>
      <c r="G57" s="71">
        <v>1.25</v>
      </c>
      <c r="H57" s="71">
        <v>1.407</v>
      </c>
      <c r="I57" s="71">
        <v>1.481</v>
      </c>
      <c r="J57" s="71">
        <v>1.53</v>
      </c>
      <c r="K57" s="71">
        <v>1.628</v>
      </c>
      <c r="L57" s="71">
        <v>1.684</v>
      </c>
      <c r="M57" s="71">
        <v>1.659</v>
      </c>
      <c r="N57" s="50">
        <v>1.657</v>
      </c>
      <c r="O57" s="50">
        <v>1.629</v>
      </c>
      <c r="P57" s="76" t="s">
        <v>76</v>
      </c>
      <c r="Q57" s="45" t="s">
        <v>76</v>
      </c>
      <c r="R57" s="88" t="s">
        <v>93</v>
      </c>
    </row>
    <row r="58" spans="1:18" ht="19.5" customHeight="1">
      <c r="A58" s="86" t="s">
        <v>94</v>
      </c>
      <c r="B58" s="60"/>
      <c r="C58" t="s">
        <v>24</v>
      </c>
      <c r="D58" s="5"/>
      <c r="E58" s="74">
        <v>2.427</v>
      </c>
      <c r="F58" s="71">
        <v>2.407</v>
      </c>
      <c r="G58" s="71">
        <v>2.499</v>
      </c>
      <c r="H58" s="71">
        <v>2.611</v>
      </c>
      <c r="I58" s="71">
        <v>2.547</v>
      </c>
      <c r="J58" s="71">
        <v>2.562</v>
      </c>
      <c r="K58" s="71">
        <v>2.569</v>
      </c>
      <c r="L58" s="71">
        <v>2.49</v>
      </c>
      <c r="M58" s="71">
        <v>2.528</v>
      </c>
      <c r="N58" s="50">
        <v>2.484</v>
      </c>
      <c r="O58" s="50">
        <v>2.466</v>
      </c>
      <c r="P58" s="68">
        <v>2.423</v>
      </c>
      <c r="Q58" s="51">
        <v>2.366</v>
      </c>
      <c r="R58" s="88" t="s">
        <v>94</v>
      </c>
    </row>
    <row r="59" spans="1:18" ht="19.5" customHeight="1">
      <c r="A59" s="86" t="s">
        <v>95</v>
      </c>
      <c r="B59" s="60"/>
      <c r="D59" s="5" t="s">
        <v>25</v>
      </c>
      <c r="E59" s="74">
        <v>2.486</v>
      </c>
      <c r="F59" s="71">
        <v>2.513</v>
      </c>
      <c r="G59" s="71">
        <v>2.494</v>
      </c>
      <c r="H59" s="71">
        <v>2.584</v>
      </c>
      <c r="I59" s="71">
        <v>2.556</v>
      </c>
      <c r="J59" s="71">
        <v>2.533</v>
      </c>
      <c r="K59" s="71">
        <v>2.507</v>
      </c>
      <c r="L59" s="71">
        <v>2.506</v>
      </c>
      <c r="M59" s="71">
        <v>2.546</v>
      </c>
      <c r="N59" s="50">
        <v>2.548</v>
      </c>
      <c r="O59" s="50">
        <v>2.519</v>
      </c>
      <c r="P59" s="76" t="s">
        <v>76</v>
      </c>
      <c r="Q59" s="45" t="s">
        <v>76</v>
      </c>
      <c r="R59" s="88" t="s">
        <v>95</v>
      </c>
    </row>
    <row r="60" spans="1:18" ht="12.75">
      <c r="A60" s="87" t="s">
        <v>96</v>
      </c>
      <c r="D60" s="5" t="s">
        <v>79</v>
      </c>
      <c r="P60" s="17"/>
      <c r="Q60" s="5"/>
      <c r="R60" s="89"/>
    </row>
    <row r="61" spans="1:18" ht="12.75">
      <c r="A61" s="87"/>
      <c r="D61" s="5" t="s">
        <v>80</v>
      </c>
      <c r="E61" s="79">
        <f>Tab04!E34/Tab07!E34*100</f>
        <v>2.399303828497571</v>
      </c>
      <c r="F61" s="79">
        <f>Tab04!F34/Tab07!F34*100</f>
        <v>2.3577300144422733</v>
      </c>
      <c r="G61" s="79">
        <f>Tab04!G34/Tab07!G34*100</f>
        <v>2.5013235232988325</v>
      </c>
      <c r="H61" s="79">
        <f>Tab04!H34/Tab07!H34*100</f>
        <v>2.6242388217154913</v>
      </c>
      <c r="I61" s="79">
        <f>Tab04!I34/Tab07!I34*100</f>
        <v>2.543491367389673</v>
      </c>
      <c r="J61" s="79">
        <f>Tab04!J34/Tab07!J34*100</f>
        <v>2.5753981309854805</v>
      </c>
      <c r="K61" s="79">
        <f>Tab04!K34/Tab07!K34*100</f>
        <v>2.5958066239316238</v>
      </c>
      <c r="L61" s="79">
        <f>Tab04!L34/Tab07!L34*100</f>
        <v>2.4840736002408192</v>
      </c>
      <c r="M61" s="79">
        <f>Tab04!M34/Tab07!M34*100</f>
        <v>2.521964575047871</v>
      </c>
      <c r="N61" s="79">
        <f>Tab04!N34/Tab07!N34*100</f>
        <v>2.4583976090166</v>
      </c>
      <c r="O61" s="79">
        <f>Tab04!O34/Tab07!O34*100</f>
        <v>2.4456926097822205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7"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572"/>
  <sheetViews>
    <sheetView workbookViewId="0" topLeftCell="A1">
      <selection activeCell="E14" sqref="E14:I14"/>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112</v>
      </c>
      <c r="I1" s="2" t="s">
        <v>107</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13489</v>
      </c>
      <c r="F15" s="104">
        <v>21531</v>
      </c>
      <c r="G15" s="104">
        <v>27153</v>
      </c>
      <c r="H15" s="104">
        <v>30804</v>
      </c>
      <c r="I15" s="104">
        <v>31827</v>
      </c>
      <c r="J15" s="104">
        <v>33493</v>
      </c>
      <c r="K15" s="104">
        <v>35262</v>
      </c>
      <c r="L15" s="104">
        <v>35355</v>
      </c>
      <c r="M15" s="104">
        <v>36032</v>
      </c>
      <c r="N15" s="104">
        <v>36831</v>
      </c>
      <c r="O15" s="104">
        <v>37818</v>
      </c>
      <c r="P15" s="104">
        <v>39271</v>
      </c>
      <c r="Q15" s="105">
        <v>40966</v>
      </c>
      <c r="R15" s="98">
        <v>1</v>
      </c>
    </row>
    <row r="16" spans="1:18" s="13" customFormat="1" ht="19.5" customHeight="1">
      <c r="A16" s="85">
        <v>2</v>
      </c>
      <c r="B16" s="13" t="s">
        <v>13</v>
      </c>
      <c r="D16" s="14"/>
      <c r="E16" s="104">
        <v>12698</v>
      </c>
      <c r="F16" s="104">
        <v>20273</v>
      </c>
      <c r="G16" s="104">
        <v>25531</v>
      </c>
      <c r="H16" s="104">
        <v>28861</v>
      </c>
      <c r="I16" s="104">
        <v>29867</v>
      </c>
      <c r="J16" s="104">
        <v>31454</v>
      </c>
      <c r="K16" s="104">
        <v>33162</v>
      </c>
      <c r="L16" s="104">
        <v>33172</v>
      </c>
      <c r="M16" s="104">
        <v>33565</v>
      </c>
      <c r="N16" s="104">
        <v>34206</v>
      </c>
      <c r="O16" s="104">
        <v>35107</v>
      </c>
      <c r="P16" s="104">
        <v>36452</v>
      </c>
      <c r="Q16" s="105">
        <v>37972</v>
      </c>
      <c r="R16" s="98">
        <v>2</v>
      </c>
    </row>
    <row r="17" spans="1:18" ht="19.5" customHeight="1">
      <c r="A17" s="86" t="s">
        <v>81</v>
      </c>
      <c r="B17" s="60"/>
      <c r="C17" t="s">
        <v>14</v>
      </c>
      <c r="D17" s="5"/>
      <c r="E17" s="106">
        <v>6069</v>
      </c>
      <c r="F17" s="106">
        <v>10567</v>
      </c>
      <c r="G17" s="106">
        <v>14047</v>
      </c>
      <c r="H17" s="106">
        <v>15237</v>
      </c>
      <c r="I17" s="106">
        <v>16908</v>
      </c>
      <c r="J17" s="106">
        <v>18076</v>
      </c>
      <c r="K17" s="106">
        <v>18971</v>
      </c>
      <c r="L17" s="106">
        <v>19565</v>
      </c>
      <c r="M17" s="106">
        <v>19681</v>
      </c>
      <c r="N17" s="106">
        <v>20901</v>
      </c>
      <c r="O17" s="106">
        <v>24557</v>
      </c>
      <c r="P17" s="106">
        <v>22475</v>
      </c>
      <c r="Q17" s="107">
        <v>23868</v>
      </c>
      <c r="R17" s="88" t="s">
        <v>81</v>
      </c>
    </row>
    <row r="18" spans="1:18" ht="19.5" customHeight="1">
      <c r="A18" s="86" t="s">
        <v>82</v>
      </c>
      <c r="B18" s="60"/>
      <c r="C18" t="s">
        <v>15</v>
      </c>
      <c r="D18" s="5"/>
      <c r="E18" s="106">
        <v>6773</v>
      </c>
      <c r="F18" s="106">
        <v>12826</v>
      </c>
      <c r="G18" s="106">
        <v>18874</v>
      </c>
      <c r="H18" s="106">
        <v>24129</v>
      </c>
      <c r="I18" s="106">
        <v>26366</v>
      </c>
      <c r="J18" s="106">
        <v>30736</v>
      </c>
      <c r="K18" s="106">
        <v>33144</v>
      </c>
      <c r="L18" s="106">
        <v>33788</v>
      </c>
      <c r="M18" s="106">
        <v>36286</v>
      </c>
      <c r="N18" s="106">
        <v>37637</v>
      </c>
      <c r="O18" s="106">
        <v>38045</v>
      </c>
      <c r="P18" s="106">
        <v>40589</v>
      </c>
      <c r="Q18" s="107">
        <v>44493</v>
      </c>
      <c r="R18" s="88" t="s">
        <v>82</v>
      </c>
    </row>
    <row r="19" spans="1:18" ht="19.5" customHeight="1">
      <c r="A19" s="86" t="s">
        <v>83</v>
      </c>
      <c r="B19" s="60"/>
      <c r="D19" s="5" t="s">
        <v>16</v>
      </c>
      <c r="E19" s="106">
        <v>3980</v>
      </c>
      <c r="F19" s="106">
        <v>10645</v>
      </c>
      <c r="G19" s="106">
        <v>19474</v>
      </c>
      <c r="H19" s="106">
        <v>47596</v>
      </c>
      <c r="I19" s="106">
        <v>53224</v>
      </c>
      <c r="J19" s="106">
        <v>55112</v>
      </c>
      <c r="K19" s="106">
        <v>65897</v>
      </c>
      <c r="L19" s="106">
        <v>63097</v>
      </c>
      <c r="M19" s="106">
        <v>65462</v>
      </c>
      <c r="N19" s="106">
        <v>63362</v>
      </c>
      <c r="O19" s="106">
        <v>54833</v>
      </c>
      <c r="P19" s="76" t="s">
        <v>76</v>
      </c>
      <c r="Q19" s="45" t="s">
        <v>76</v>
      </c>
      <c r="R19" s="88" t="s">
        <v>83</v>
      </c>
    </row>
    <row r="20" spans="1:18" ht="12.75">
      <c r="A20" s="86" t="s">
        <v>84</v>
      </c>
      <c r="B20" s="60"/>
      <c r="D20" s="5" t="s">
        <v>17</v>
      </c>
      <c r="E20" s="106">
        <v>5531</v>
      </c>
      <c r="F20" s="106">
        <v>10805</v>
      </c>
      <c r="G20" s="106">
        <v>15463</v>
      </c>
      <c r="H20" s="106">
        <v>20905</v>
      </c>
      <c r="I20" s="106">
        <v>23072</v>
      </c>
      <c r="J20" s="106">
        <v>26365</v>
      </c>
      <c r="K20" s="106">
        <v>28982</v>
      </c>
      <c r="L20" s="106">
        <v>29972</v>
      </c>
      <c r="M20" s="106">
        <v>32601</v>
      </c>
      <c r="N20" s="106">
        <v>34557</v>
      </c>
      <c r="O20" s="106">
        <v>35041</v>
      </c>
      <c r="P20" s="106">
        <v>37474</v>
      </c>
      <c r="Q20" s="107">
        <v>40812</v>
      </c>
      <c r="R20" s="88" t="s">
        <v>84</v>
      </c>
    </row>
    <row r="21" spans="1:18" ht="12.75">
      <c r="A21" s="86" t="s">
        <v>85</v>
      </c>
      <c r="B21" s="60"/>
      <c r="D21" s="5" t="s">
        <v>18</v>
      </c>
      <c r="E21" s="106">
        <v>39419</v>
      </c>
      <c r="F21" s="106">
        <v>43916</v>
      </c>
      <c r="G21" s="106">
        <v>65769</v>
      </c>
      <c r="H21" s="106">
        <v>64476</v>
      </c>
      <c r="I21" s="106">
        <v>72427</v>
      </c>
      <c r="J21" s="106">
        <v>99503</v>
      </c>
      <c r="K21" s="106">
        <v>102297</v>
      </c>
      <c r="L21" s="106">
        <v>102795</v>
      </c>
      <c r="M21" s="106">
        <v>105712</v>
      </c>
      <c r="N21" s="106">
        <v>101193</v>
      </c>
      <c r="O21" s="106">
        <v>105197</v>
      </c>
      <c r="P21" s="76" t="s">
        <v>76</v>
      </c>
      <c r="Q21" s="45" t="s">
        <v>76</v>
      </c>
      <c r="R21" s="88" t="s">
        <v>85</v>
      </c>
    </row>
    <row r="22" spans="1:18" ht="19.5" customHeight="1">
      <c r="A22" s="86" t="s">
        <v>86</v>
      </c>
      <c r="B22" s="60"/>
      <c r="C22" t="s">
        <v>19</v>
      </c>
      <c r="D22" s="5"/>
      <c r="E22" s="106">
        <v>16967</v>
      </c>
      <c r="F22" s="106">
        <v>26356</v>
      </c>
      <c r="G22" s="106">
        <v>29529</v>
      </c>
      <c r="H22" s="106">
        <v>32774</v>
      </c>
      <c r="I22" s="106">
        <v>29862</v>
      </c>
      <c r="J22" s="106">
        <v>29070</v>
      </c>
      <c r="K22" s="106">
        <v>29288</v>
      </c>
      <c r="L22" s="106">
        <v>26861</v>
      </c>
      <c r="M22" s="106">
        <v>24710</v>
      </c>
      <c r="N22" s="106">
        <v>22422</v>
      </c>
      <c r="O22" s="106">
        <v>22536</v>
      </c>
      <c r="P22" s="106">
        <v>22719</v>
      </c>
      <c r="Q22" s="107">
        <v>22684</v>
      </c>
      <c r="R22" s="88" t="s">
        <v>86</v>
      </c>
    </row>
    <row r="23" spans="1:18" ht="19.5" customHeight="1">
      <c r="A23" s="86" t="s">
        <v>87</v>
      </c>
      <c r="B23" s="60"/>
      <c r="C23" t="s">
        <v>20</v>
      </c>
      <c r="D23" s="5"/>
      <c r="E23" s="106">
        <v>11537</v>
      </c>
      <c r="F23" s="106">
        <v>16664</v>
      </c>
      <c r="G23" s="106">
        <v>19124</v>
      </c>
      <c r="H23" s="106">
        <v>20841</v>
      </c>
      <c r="I23" s="106">
        <v>21131</v>
      </c>
      <c r="J23" s="106">
        <v>20936</v>
      </c>
      <c r="K23" s="106">
        <v>21504</v>
      </c>
      <c r="L23" s="106">
        <v>21963</v>
      </c>
      <c r="M23" s="106">
        <v>22183</v>
      </c>
      <c r="N23" s="106">
        <v>22664</v>
      </c>
      <c r="O23" s="106">
        <v>23233</v>
      </c>
      <c r="P23" s="106">
        <v>23864</v>
      </c>
      <c r="Q23" s="107">
        <v>24468</v>
      </c>
      <c r="R23" s="88" t="s">
        <v>87</v>
      </c>
    </row>
    <row r="24" spans="1:18" ht="19.5" customHeight="1">
      <c r="A24" s="86" t="s">
        <v>88</v>
      </c>
      <c r="B24" s="60"/>
      <c r="D24" s="5" t="s">
        <v>98</v>
      </c>
      <c r="E24" s="106">
        <v>11347</v>
      </c>
      <c r="F24" s="106">
        <v>17930</v>
      </c>
      <c r="G24" s="106">
        <v>20073</v>
      </c>
      <c r="H24" s="106">
        <v>21151</v>
      </c>
      <c r="I24" s="106">
        <v>21153</v>
      </c>
      <c r="J24" s="106">
        <v>21718</v>
      </c>
      <c r="K24" s="106">
        <v>21488</v>
      </c>
      <c r="L24" s="106">
        <v>22233</v>
      </c>
      <c r="M24" s="106">
        <v>22130</v>
      </c>
      <c r="N24" s="106">
        <v>22731</v>
      </c>
      <c r="O24" s="106">
        <v>22663</v>
      </c>
      <c r="P24" s="76" t="s">
        <v>76</v>
      </c>
      <c r="Q24" s="45" t="s">
        <v>76</v>
      </c>
      <c r="R24" s="88" t="s">
        <v>88</v>
      </c>
    </row>
    <row r="25" spans="1:18" ht="12.75">
      <c r="A25" s="86" t="s">
        <v>89</v>
      </c>
      <c r="B25" s="60"/>
      <c r="D25" s="5" t="s">
        <v>74</v>
      </c>
      <c r="E25" s="106">
        <v>7129</v>
      </c>
      <c r="F25" s="106">
        <v>11453</v>
      </c>
      <c r="G25" s="106">
        <v>12485</v>
      </c>
      <c r="H25" s="106">
        <v>13217</v>
      </c>
      <c r="I25" s="106">
        <v>12702</v>
      </c>
      <c r="J25" s="106">
        <v>11899</v>
      </c>
      <c r="K25" s="106">
        <v>11667</v>
      </c>
      <c r="L25" s="106">
        <v>10194</v>
      </c>
      <c r="M25" s="106">
        <v>10074</v>
      </c>
      <c r="N25" s="106">
        <v>9930</v>
      </c>
      <c r="O25" s="106">
        <v>10086</v>
      </c>
      <c r="P25" s="76" t="s">
        <v>76</v>
      </c>
      <c r="Q25" s="45" t="s">
        <v>76</v>
      </c>
      <c r="R25" s="88" t="s">
        <v>89</v>
      </c>
    </row>
    <row r="26" spans="1:18" ht="12.75">
      <c r="A26" s="86" t="s">
        <v>90</v>
      </c>
      <c r="B26" s="60"/>
      <c r="D26" s="5" t="s">
        <v>21</v>
      </c>
      <c r="E26" s="106">
        <v>13700</v>
      </c>
      <c r="F26" s="106">
        <v>16524</v>
      </c>
      <c r="G26" s="106">
        <v>20333</v>
      </c>
      <c r="H26" s="106">
        <v>24301</v>
      </c>
      <c r="I26" s="106">
        <v>25909</v>
      </c>
      <c r="J26" s="106">
        <v>24413</v>
      </c>
      <c r="K26" s="106">
        <v>27499</v>
      </c>
      <c r="L26" s="106">
        <v>29472</v>
      </c>
      <c r="M26" s="106">
        <v>31594</v>
      </c>
      <c r="N26" s="106">
        <v>32485</v>
      </c>
      <c r="O26" s="106">
        <v>35544</v>
      </c>
      <c r="P26" s="76" t="s">
        <v>76</v>
      </c>
      <c r="Q26" s="45" t="s">
        <v>76</v>
      </c>
      <c r="R26" s="88" t="s">
        <v>90</v>
      </c>
    </row>
    <row r="27" spans="1:18" ht="19.5" customHeight="1">
      <c r="A27" s="86" t="s">
        <v>91</v>
      </c>
      <c r="B27" s="60"/>
      <c r="C27" t="s">
        <v>22</v>
      </c>
      <c r="D27" s="5"/>
      <c r="E27" s="106">
        <v>29333</v>
      </c>
      <c r="F27" s="106">
        <v>41799</v>
      </c>
      <c r="G27" s="106">
        <v>59113</v>
      </c>
      <c r="H27" s="106">
        <v>64055</v>
      </c>
      <c r="I27" s="106">
        <v>71233</v>
      </c>
      <c r="J27" s="106">
        <v>78641</v>
      </c>
      <c r="K27" s="106">
        <v>83528</v>
      </c>
      <c r="L27" s="106">
        <v>81888</v>
      </c>
      <c r="M27" s="106">
        <v>79838</v>
      </c>
      <c r="N27" s="106">
        <v>78048</v>
      </c>
      <c r="O27" s="106">
        <v>77445</v>
      </c>
      <c r="P27" s="106">
        <v>79634</v>
      </c>
      <c r="Q27" s="107">
        <v>79717</v>
      </c>
      <c r="R27" s="88" t="s">
        <v>91</v>
      </c>
    </row>
    <row r="28" spans="1:18" ht="19.5" customHeight="1">
      <c r="A28" s="86" t="s">
        <v>92</v>
      </c>
      <c r="B28" s="60"/>
      <c r="D28" s="5" t="s">
        <v>23</v>
      </c>
      <c r="E28" s="106">
        <v>43201</v>
      </c>
      <c r="F28" s="106">
        <v>35475</v>
      </c>
      <c r="G28" s="106">
        <v>38856</v>
      </c>
      <c r="H28" s="106">
        <v>42565</v>
      </c>
      <c r="I28" s="106">
        <v>45458</v>
      </c>
      <c r="J28" s="106">
        <v>47085</v>
      </c>
      <c r="K28" s="106">
        <v>51200</v>
      </c>
      <c r="L28" s="106">
        <v>50188</v>
      </c>
      <c r="M28" s="106">
        <v>54810</v>
      </c>
      <c r="N28" s="106">
        <v>50662</v>
      </c>
      <c r="O28" s="106">
        <v>47241</v>
      </c>
      <c r="P28" s="76" t="s">
        <v>76</v>
      </c>
      <c r="Q28" s="45" t="s">
        <v>76</v>
      </c>
      <c r="R28" s="88" t="s">
        <v>92</v>
      </c>
    </row>
    <row r="29" spans="1:18" ht="12.75">
      <c r="A29" s="86" t="s">
        <v>93</v>
      </c>
      <c r="B29" s="60"/>
      <c r="D29" s="5" t="s">
        <v>100</v>
      </c>
      <c r="E29" s="106">
        <v>24611</v>
      </c>
      <c r="F29" s="106">
        <v>44054</v>
      </c>
      <c r="G29" s="106">
        <v>66004</v>
      </c>
      <c r="H29" s="106">
        <v>70575</v>
      </c>
      <c r="I29" s="106">
        <v>78980</v>
      </c>
      <c r="J29" s="106">
        <v>87981</v>
      </c>
      <c r="K29" s="106">
        <v>92595</v>
      </c>
      <c r="L29" s="106">
        <v>89928</v>
      </c>
      <c r="M29" s="106">
        <v>85719</v>
      </c>
      <c r="N29" s="106">
        <v>84161</v>
      </c>
      <c r="O29" s="106">
        <v>83928</v>
      </c>
      <c r="P29" s="76" t="s">
        <v>76</v>
      </c>
      <c r="Q29" s="45" t="s">
        <v>76</v>
      </c>
      <c r="R29" s="88" t="s">
        <v>93</v>
      </c>
    </row>
    <row r="30" spans="1:18" ht="19.5" customHeight="1">
      <c r="A30" s="86" t="s">
        <v>94</v>
      </c>
      <c r="B30" s="60"/>
      <c r="C30" t="s">
        <v>24</v>
      </c>
      <c r="D30" s="5"/>
      <c r="E30" s="106">
        <v>17558</v>
      </c>
      <c r="F30" s="106">
        <v>22176</v>
      </c>
      <c r="G30" s="106">
        <v>25340</v>
      </c>
      <c r="H30" s="106">
        <v>27304</v>
      </c>
      <c r="I30" s="106">
        <v>28255</v>
      </c>
      <c r="J30" s="106">
        <v>29170</v>
      </c>
      <c r="K30" s="106">
        <v>30509</v>
      </c>
      <c r="L30" s="106">
        <v>30185</v>
      </c>
      <c r="M30" s="106">
        <v>30633</v>
      </c>
      <c r="N30" s="106">
        <v>31569</v>
      </c>
      <c r="O30" s="106">
        <v>32519</v>
      </c>
      <c r="P30" s="106">
        <v>33088</v>
      </c>
      <c r="Q30" s="107">
        <v>33927</v>
      </c>
      <c r="R30" s="88" t="s">
        <v>94</v>
      </c>
    </row>
    <row r="31" spans="1:18" ht="19.5" customHeight="1">
      <c r="A31" s="86" t="s">
        <v>95</v>
      </c>
      <c r="B31" s="60"/>
      <c r="D31" s="5" t="s">
        <v>25</v>
      </c>
      <c r="E31" s="106">
        <v>17534</v>
      </c>
      <c r="F31" s="106">
        <v>22800</v>
      </c>
      <c r="G31" s="106">
        <v>26845</v>
      </c>
      <c r="H31" s="106">
        <v>29165</v>
      </c>
      <c r="I31" s="106">
        <v>30830</v>
      </c>
      <c r="J31" s="106">
        <v>31035</v>
      </c>
      <c r="K31" s="106">
        <v>32625</v>
      </c>
      <c r="L31" s="106">
        <v>33289</v>
      </c>
      <c r="M31" s="106">
        <v>35044</v>
      </c>
      <c r="N31" s="106">
        <v>35945</v>
      </c>
      <c r="O31" s="106">
        <v>36957</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17567.794876356515</v>
      </c>
      <c r="F33" s="106">
        <v>21910.59348262223</v>
      </c>
      <c r="G33" s="106">
        <v>24730.74993784323</v>
      </c>
      <c r="H33" s="106">
        <v>26565.35732354904</v>
      </c>
      <c r="I33" s="106">
        <v>27246.38779086007</v>
      </c>
      <c r="J33" s="106">
        <v>28430.640302117365</v>
      </c>
      <c r="K33" s="106">
        <v>29715.298946669485</v>
      </c>
      <c r="L33" s="106">
        <v>29032.652210352564</v>
      </c>
      <c r="M33" s="106">
        <v>29090.589713458543</v>
      </c>
      <c r="N33" s="106">
        <v>30013.44672160306</v>
      </c>
      <c r="O33" s="106">
        <v>30962.667353244087</v>
      </c>
      <c r="P33" s="76" t="s">
        <v>76</v>
      </c>
      <c r="Q33" s="45" t="s">
        <v>76</v>
      </c>
      <c r="R33" s="88" t="s">
        <v>96</v>
      </c>
    </row>
    <row r="34" spans="1:18" ht="12.75">
      <c r="A34" s="93"/>
      <c r="B34" s="60"/>
      <c r="C34" s="17"/>
      <c r="D34" s="17"/>
      <c r="E34" s="69"/>
      <c r="F34" s="69"/>
      <c r="G34" s="69"/>
      <c r="H34" s="69"/>
      <c r="I34" s="69"/>
      <c r="J34" s="69"/>
      <c r="K34" s="69"/>
      <c r="L34" s="69"/>
      <c r="M34" s="69"/>
      <c r="N34" s="76"/>
      <c r="O34" s="76"/>
      <c r="P34" s="7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18867</v>
      </c>
      <c r="F40" s="104">
        <v>25147</v>
      </c>
      <c r="G40" s="104">
        <v>28877</v>
      </c>
      <c r="H40" s="104">
        <v>31469</v>
      </c>
      <c r="I40" s="104">
        <v>31827</v>
      </c>
      <c r="J40" s="104">
        <v>33115</v>
      </c>
      <c r="K40" s="104">
        <v>34654</v>
      </c>
      <c r="L40" s="104">
        <v>34278</v>
      </c>
      <c r="M40" s="104">
        <v>34573</v>
      </c>
      <c r="N40" s="104">
        <v>35459</v>
      </c>
      <c r="O40" s="104">
        <v>35836</v>
      </c>
      <c r="P40" s="104">
        <v>36585</v>
      </c>
      <c r="Q40" s="105">
        <v>37703</v>
      </c>
      <c r="R40" s="90">
        <v>1</v>
      </c>
    </row>
    <row r="41" spans="1:18" s="13" customFormat="1" ht="19.5" customHeight="1">
      <c r="A41" s="91">
        <v>2</v>
      </c>
      <c r="B41" s="13" t="s">
        <v>13</v>
      </c>
      <c r="D41" s="14"/>
      <c r="E41" s="104">
        <v>17626</v>
      </c>
      <c r="F41" s="104">
        <v>23506</v>
      </c>
      <c r="G41" s="104">
        <v>27026</v>
      </c>
      <c r="H41" s="104">
        <v>29412</v>
      </c>
      <c r="I41" s="104">
        <v>29867</v>
      </c>
      <c r="J41" s="104">
        <v>31190</v>
      </c>
      <c r="K41" s="104">
        <v>32803</v>
      </c>
      <c r="L41" s="104">
        <v>32572</v>
      </c>
      <c r="M41" s="104">
        <v>32925</v>
      </c>
      <c r="N41" s="104">
        <v>33969</v>
      </c>
      <c r="O41" s="104">
        <v>34488</v>
      </c>
      <c r="P41" s="104">
        <v>35302</v>
      </c>
      <c r="Q41" s="105">
        <v>36491</v>
      </c>
      <c r="R41" s="90">
        <v>2</v>
      </c>
    </row>
    <row r="42" spans="1:18" s="33" customFormat="1" ht="19.5" customHeight="1">
      <c r="A42" s="86" t="s">
        <v>81</v>
      </c>
      <c r="B42" s="61"/>
      <c r="C42" s="33" t="s">
        <v>14</v>
      </c>
      <c r="D42" s="34"/>
      <c r="E42" s="106">
        <v>7441</v>
      </c>
      <c r="F42" s="106">
        <v>11280</v>
      </c>
      <c r="G42" s="106">
        <v>15590</v>
      </c>
      <c r="H42" s="106">
        <v>15164</v>
      </c>
      <c r="I42" s="106">
        <v>16908</v>
      </c>
      <c r="J42" s="106">
        <v>18420</v>
      </c>
      <c r="K42" s="106">
        <v>19137</v>
      </c>
      <c r="L42" s="106">
        <v>20615</v>
      </c>
      <c r="M42" s="106">
        <v>22373</v>
      </c>
      <c r="N42" s="106">
        <v>22920</v>
      </c>
      <c r="O42" s="106">
        <v>25762</v>
      </c>
      <c r="P42" s="106">
        <v>25061</v>
      </c>
      <c r="Q42" s="107">
        <v>26297</v>
      </c>
      <c r="R42" s="88" t="s">
        <v>81</v>
      </c>
    </row>
    <row r="43" spans="1:18" ht="19.5" customHeight="1">
      <c r="A43" s="86" t="s">
        <v>82</v>
      </c>
      <c r="B43" s="60"/>
      <c r="C43" t="s">
        <v>15</v>
      </c>
      <c r="D43" s="5"/>
      <c r="E43" s="106">
        <v>7299</v>
      </c>
      <c r="F43" s="106">
        <v>13300</v>
      </c>
      <c r="G43" s="106">
        <v>19126</v>
      </c>
      <c r="H43" s="106">
        <v>24270</v>
      </c>
      <c r="I43" s="106">
        <v>26366</v>
      </c>
      <c r="J43" s="106">
        <v>30207</v>
      </c>
      <c r="K43" s="106">
        <v>32292</v>
      </c>
      <c r="L43" s="106">
        <v>32261</v>
      </c>
      <c r="M43" s="106">
        <v>34478</v>
      </c>
      <c r="N43" s="106">
        <v>37198</v>
      </c>
      <c r="O43" s="106">
        <v>36974</v>
      </c>
      <c r="P43" s="106">
        <v>39203</v>
      </c>
      <c r="Q43" s="107">
        <v>42699</v>
      </c>
      <c r="R43" s="88" t="s">
        <v>82</v>
      </c>
    </row>
    <row r="44" spans="1:18" ht="19.5" customHeight="1">
      <c r="A44" s="86" t="s">
        <v>83</v>
      </c>
      <c r="B44" s="60"/>
      <c r="D44" s="5" t="s">
        <v>16</v>
      </c>
      <c r="E44" s="106">
        <v>3723</v>
      </c>
      <c r="F44" s="106">
        <v>9668</v>
      </c>
      <c r="G44" s="106">
        <v>18395</v>
      </c>
      <c r="H44" s="106">
        <v>45767</v>
      </c>
      <c r="I44" s="106">
        <v>53224</v>
      </c>
      <c r="J44" s="106">
        <v>52395</v>
      </c>
      <c r="K44" s="106">
        <v>60986</v>
      </c>
      <c r="L44" s="106">
        <v>57983</v>
      </c>
      <c r="M44" s="106">
        <v>66530</v>
      </c>
      <c r="N44" s="106">
        <v>63388</v>
      </c>
      <c r="O44" s="106">
        <v>46582</v>
      </c>
      <c r="P44" s="76" t="s">
        <v>76</v>
      </c>
      <c r="Q44" s="45" t="s">
        <v>76</v>
      </c>
      <c r="R44" s="88" t="s">
        <v>83</v>
      </c>
    </row>
    <row r="45" spans="1:18" ht="12.75">
      <c r="A45" s="86" t="s">
        <v>84</v>
      </c>
      <c r="B45" s="60"/>
      <c r="D45" s="5" t="s">
        <v>17</v>
      </c>
      <c r="E45" s="106">
        <v>5660</v>
      </c>
      <c r="F45" s="106">
        <v>10833</v>
      </c>
      <c r="G45" s="106">
        <v>15538</v>
      </c>
      <c r="H45" s="106">
        <v>20966</v>
      </c>
      <c r="I45" s="106">
        <v>23072</v>
      </c>
      <c r="J45" s="106">
        <v>26024</v>
      </c>
      <c r="K45" s="106">
        <v>28471</v>
      </c>
      <c r="L45" s="106">
        <v>28825</v>
      </c>
      <c r="M45" s="106">
        <v>30828</v>
      </c>
      <c r="N45" s="106">
        <v>33585</v>
      </c>
      <c r="O45" s="106">
        <v>33662</v>
      </c>
      <c r="P45" s="106">
        <v>35761</v>
      </c>
      <c r="Q45" s="107">
        <v>39146</v>
      </c>
      <c r="R45" s="88" t="s">
        <v>84</v>
      </c>
    </row>
    <row r="46" spans="1:18" ht="12.75">
      <c r="A46" s="86" t="s">
        <v>85</v>
      </c>
      <c r="B46" s="60"/>
      <c r="D46" s="5" t="s">
        <v>18</v>
      </c>
      <c r="E46" s="106">
        <v>50276</v>
      </c>
      <c r="F46" s="106">
        <v>51621</v>
      </c>
      <c r="G46" s="106">
        <v>68842</v>
      </c>
      <c r="H46" s="106">
        <v>66153</v>
      </c>
      <c r="I46" s="106">
        <v>72427</v>
      </c>
      <c r="J46" s="106">
        <v>96226</v>
      </c>
      <c r="K46" s="106">
        <v>95978</v>
      </c>
      <c r="L46" s="106">
        <v>94492</v>
      </c>
      <c r="M46" s="106">
        <v>102784</v>
      </c>
      <c r="N46" s="106">
        <v>112327</v>
      </c>
      <c r="O46" s="106">
        <v>112209</v>
      </c>
      <c r="P46" s="76" t="s">
        <v>76</v>
      </c>
      <c r="Q46" s="45" t="s">
        <v>76</v>
      </c>
      <c r="R46" s="88" t="s">
        <v>85</v>
      </c>
    </row>
    <row r="47" spans="1:18" ht="19.5" customHeight="1">
      <c r="A47" s="86" t="s">
        <v>86</v>
      </c>
      <c r="B47" s="60"/>
      <c r="C47" t="s">
        <v>19</v>
      </c>
      <c r="D47" s="5"/>
      <c r="E47" s="106">
        <v>23536</v>
      </c>
      <c r="F47" s="106">
        <v>30518</v>
      </c>
      <c r="G47" s="106">
        <v>31938</v>
      </c>
      <c r="H47" s="106">
        <v>33567</v>
      </c>
      <c r="I47" s="106">
        <v>29862</v>
      </c>
      <c r="J47" s="106">
        <v>29295</v>
      </c>
      <c r="K47" s="106">
        <v>30490</v>
      </c>
      <c r="L47" s="106">
        <v>28706</v>
      </c>
      <c r="M47" s="106">
        <v>26787</v>
      </c>
      <c r="N47" s="106">
        <v>24992</v>
      </c>
      <c r="O47" s="106">
        <v>25186</v>
      </c>
      <c r="P47" s="106">
        <v>25000</v>
      </c>
      <c r="Q47" s="107">
        <v>24834</v>
      </c>
      <c r="R47" s="88" t="s">
        <v>86</v>
      </c>
    </row>
    <row r="48" spans="1:18" ht="19.5" customHeight="1">
      <c r="A48" s="86" t="s">
        <v>87</v>
      </c>
      <c r="B48" s="60"/>
      <c r="C48" t="s">
        <v>20</v>
      </c>
      <c r="D48" s="5"/>
      <c r="E48" s="106">
        <v>13563</v>
      </c>
      <c r="F48" s="106">
        <v>17982</v>
      </c>
      <c r="G48" s="106">
        <v>19635</v>
      </c>
      <c r="H48" s="106">
        <v>20871</v>
      </c>
      <c r="I48" s="106">
        <v>21131</v>
      </c>
      <c r="J48" s="106">
        <v>20984</v>
      </c>
      <c r="K48" s="106">
        <v>21378</v>
      </c>
      <c r="L48" s="106">
        <v>21638</v>
      </c>
      <c r="M48" s="106">
        <v>22575</v>
      </c>
      <c r="N48" s="106">
        <v>23410</v>
      </c>
      <c r="O48" s="106">
        <v>24126</v>
      </c>
      <c r="P48" s="106">
        <v>24761</v>
      </c>
      <c r="Q48" s="107">
        <v>25455</v>
      </c>
      <c r="R48" s="88" t="s">
        <v>87</v>
      </c>
    </row>
    <row r="49" spans="1:18" ht="19.5" customHeight="1">
      <c r="A49" s="86" t="s">
        <v>88</v>
      </c>
      <c r="B49" s="60"/>
      <c r="D49" s="5" t="s">
        <v>98</v>
      </c>
      <c r="E49" s="106">
        <v>14039</v>
      </c>
      <c r="F49" s="106">
        <v>19552</v>
      </c>
      <c r="G49" s="106">
        <v>20791</v>
      </c>
      <c r="H49" s="106">
        <v>21018</v>
      </c>
      <c r="I49" s="106">
        <v>21153</v>
      </c>
      <c r="J49" s="106">
        <v>21290</v>
      </c>
      <c r="K49" s="106">
        <v>20897</v>
      </c>
      <c r="L49" s="106">
        <v>21222</v>
      </c>
      <c r="M49" s="106">
        <v>21031</v>
      </c>
      <c r="N49" s="106">
        <v>20756</v>
      </c>
      <c r="O49" s="106">
        <v>20317</v>
      </c>
      <c r="P49" s="76" t="s">
        <v>76</v>
      </c>
      <c r="Q49" s="45" t="s">
        <v>76</v>
      </c>
      <c r="R49" s="88" t="s">
        <v>88</v>
      </c>
    </row>
    <row r="50" spans="1:18" ht="12.75">
      <c r="A50" s="86" t="s">
        <v>89</v>
      </c>
      <c r="B50" s="60"/>
      <c r="D50" s="5" t="s">
        <v>74</v>
      </c>
      <c r="E50" s="106">
        <v>9213</v>
      </c>
      <c r="F50" s="106">
        <v>13741</v>
      </c>
      <c r="G50" s="106">
        <v>13680</v>
      </c>
      <c r="H50" s="106">
        <v>13957</v>
      </c>
      <c r="I50" s="106">
        <v>12702</v>
      </c>
      <c r="J50" s="106">
        <v>11272</v>
      </c>
      <c r="K50" s="106">
        <v>10909</v>
      </c>
      <c r="L50" s="106">
        <v>9255</v>
      </c>
      <c r="M50" s="106">
        <v>8711</v>
      </c>
      <c r="N50" s="106">
        <v>8355</v>
      </c>
      <c r="O50" s="106">
        <v>8535</v>
      </c>
      <c r="P50" s="76" t="s">
        <v>76</v>
      </c>
      <c r="Q50" s="45" t="s">
        <v>76</v>
      </c>
      <c r="R50" s="88" t="s">
        <v>89</v>
      </c>
    </row>
    <row r="51" spans="1:18" ht="12.75">
      <c r="A51" s="86" t="s">
        <v>90</v>
      </c>
      <c r="B51" s="60"/>
      <c r="D51" s="5" t="s">
        <v>21</v>
      </c>
      <c r="E51" s="106">
        <v>14386</v>
      </c>
      <c r="F51" s="106">
        <v>16773</v>
      </c>
      <c r="G51" s="106">
        <v>20091</v>
      </c>
      <c r="H51" s="106">
        <v>24319</v>
      </c>
      <c r="I51" s="106">
        <v>25909</v>
      </c>
      <c r="J51" s="106">
        <v>26080</v>
      </c>
      <c r="K51" s="106">
        <v>28976</v>
      </c>
      <c r="L51" s="106">
        <v>31555</v>
      </c>
      <c r="M51" s="106">
        <v>37872</v>
      </c>
      <c r="N51" s="106">
        <v>43369</v>
      </c>
      <c r="O51" s="106">
        <v>48556</v>
      </c>
      <c r="P51" s="76" t="s">
        <v>76</v>
      </c>
      <c r="Q51" s="45" t="s">
        <v>76</v>
      </c>
      <c r="R51" s="88" t="s">
        <v>90</v>
      </c>
    </row>
    <row r="52" spans="1:18" ht="19.5" customHeight="1">
      <c r="A52" s="86" t="s">
        <v>91</v>
      </c>
      <c r="B52" s="60"/>
      <c r="C52" t="s">
        <v>22</v>
      </c>
      <c r="D52" s="5"/>
      <c r="E52" s="106">
        <v>58822</v>
      </c>
      <c r="F52" s="106">
        <v>58466</v>
      </c>
      <c r="G52" s="106">
        <v>63234</v>
      </c>
      <c r="H52" s="106">
        <v>64514</v>
      </c>
      <c r="I52" s="106">
        <v>71233</v>
      </c>
      <c r="J52" s="106">
        <v>76885</v>
      </c>
      <c r="K52" s="106">
        <v>80918</v>
      </c>
      <c r="L52" s="106">
        <v>79611</v>
      </c>
      <c r="M52" s="106">
        <v>76783</v>
      </c>
      <c r="N52" s="106">
        <v>76283</v>
      </c>
      <c r="O52" s="106">
        <v>75501</v>
      </c>
      <c r="P52" s="106">
        <v>75955</v>
      </c>
      <c r="Q52" s="107">
        <v>75479</v>
      </c>
      <c r="R52" s="88" t="s">
        <v>91</v>
      </c>
    </row>
    <row r="53" spans="1:18" ht="19.5" customHeight="1">
      <c r="A53" s="86" t="s">
        <v>92</v>
      </c>
      <c r="B53" s="60"/>
      <c r="D53" s="5" t="s">
        <v>23</v>
      </c>
      <c r="E53" s="106">
        <v>48991</v>
      </c>
      <c r="F53" s="106">
        <v>35893</v>
      </c>
      <c r="G53" s="106">
        <v>38438</v>
      </c>
      <c r="H53" s="106">
        <v>41135</v>
      </c>
      <c r="I53" s="106">
        <v>45458</v>
      </c>
      <c r="J53" s="106">
        <v>49367</v>
      </c>
      <c r="K53" s="106">
        <v>54812</v>
      </c>
      <c r="L53" s="106">
        <v>57007</v>
      </c>
      <c r="M53" s="106">
        <v>65602</v>
      </c>
      <c r="N53" s="106">
        <v>66657</v>
      </c>
      <c r="O53" s="106">
        <v>66820</v>
      </c>
      <c r="P53" s="76" t="s">
        <v>76</v>
      </c>
      <c r="Q53" s="45" t="s">
        <v>76</v>
      </c>
      <c r="R53" s="88" t="s">
        <v>92</v>
      </c>
    </row>
    <row r="54" spans="1:18" ht="12.75">
      <c r="A54" s="86" t="s">
        <v>93</v>
      </c>
      <c r="B54" s="60"/>
      <c r="D54" s="5" t="s">
        <v>100</v>
      </c>
      <c r="E54" s="106">
        <v>62170</v>
      </c>
      <c r="F54" s="106">
        <v>66514</v>
      </c>
      <c r="G54" s="106">
        <v>71668</v>
      </c>
      <c r="H54" s="106">
        <v>71606</v>
      </c>
      <c r="I54" s="106">
        <v>78980</v>
      </c>
      <c r="J54" s="106">
        <v>85031</v>
      </c>
      <c r="K54" s="106">
        <v>88240</v>
      </c>
      <c r="L54" s="106">
        <v>85344</v>
      </c>
      <c r="M54" s="106">
        <v>79411</v>
      </c>
      <c r="N54" s="106">
        <v>78432</v>
      </c>
      <c r="O54" s="106">
        <v>77364</v>
      </c>
      <c r="P54" s="76" t="s">
        <v>76</v>
      </c>
      <c r="Q54" s="45" t="s">
        <v>76</v>
      </c>
      <c r="R54" s="88" t="s">
        <v>93</v>
      </c>
    </row>
    <row r="55" spans="1:18" ht="19.5" customHeight="1">
      <c r="A55" s="86" t="s">
        <v>94</v>
      </c>
      <c r="B55" s="60"/>
      <c r="C55" t="s">
        <v>24</v>
      </c>
      <c r="D55" s="5"/>
      <c r="E55" s="106">
        <v>25235</v>
      </c>
      <c r="F55" s="106">
        <v>25644</v>
      </c>
      <c r="G55" s="106">
        <v>27212</v>
      </c>
      <c r="H55" s="106">
        <v>28450</v>
      </c>
      <c r="I55" s="106">
        <v>28255</v>
      </c>
      <c r="J55" s="106">
        <v>28930</v>
      </c>
      <c r="K55" s="106">
        <v>30111</v>
      </c>
      <c r="L55" s="106">
        <v>29140</v>
      </c>
      <c r="M55" s="106">
        <v>29110</v>
      </c>
      <c r="N55" s="106">
        <v>29790</v>
      </c>
      <c r="O55" s="106">
        <v>30028</v>
      </c>
      <c r="P55" s="106">
        <v>29907</v>
      </c>
      <c r="Q55" s="107">
        <v>30217</v>
      </c>
      <c r="R55" s="88" t="s">
        <v>94</v>
      </c>
    </row>
    <row r="56" spans="1:18" ht="19.5" customHeight="1">
      <c r="A56" s="86" t="s">
        <v>95</v>
      </c>
      <c r="B56" s="60"/>
      <c r="D56" s="5" t="s">
        <v>25</v>
      </c>
      <c r="E56" s="106">
        <v>28281</v>
      </c>
      <c r="F56" s="106">
        <v>28648</v>
      </c>
      <c r="G56" s="106">
        <v>29595</v>
      </c>
      <c r="H56" s="106">
        <v>30848</v>
      </c>
      <c r="I56" s="106">
        <v>30830</v>
      </c>
      <c r="J56" s="106">
        <v>30522</v>
      </c>
      <c r="K56" s="106">
        <v>32186</v>
      </c>
      <c r="L56" s="106">
        <v>31976</v>
      </c>
      <c r="M56" s="106">
        <v>32719</v>
      </c>
      <c r="N56" s="106">
        <v>33214</v>
      </c>
      <c r="O56" s="106">
        <v>33205</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23942.883828500264</v>
      </c>
      <c r="F58" s="106">
        <v>24366.932846337215</v>
      </c>
      <c r="G58" s="106">
        <v>26247.318534932114</v>
      </c>
      <c r="H58" s="106">
        <v>27497.90184815928</v>
      </c>
      <c r="I58" s="106">
        <v>27246.38779086007</v>
      </c>
      <c r="J58" s="106">
        <v>28299.108923494718</v>
      </c>
      <c r="K58" s="106">
        <v>29332.38764977515</v>
      </c>
      <c r="L58" s="106">
        <v>28085.895521435592</v>
      </c>
      <c r="M58" s="106">
        <v>27847.61296775951</v>
      </c>
      <c r="N58" s="106">
        <v>28572.571701200704</v>
      </c>
      <c r="O58" s="106">
        <v>28913.850010973987</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B6:D6"/>
    <mergeCell ref="B8:D8"/>
    <mergeCell ref="A12:H12"/>
    <mergeCell ref="I12:R12"/>
    <mergeCell ref="A38:H38"/>
    <mergeCell ref="I38:R38"/>
    <mergeCell ref="A13:H13"/>
    <mergeCell ref="I13:R13"/>
    <mergeCell ref="A37:H37"/>
    <mergeCell ref="I37:R37"/>
  </mergeCells>
  <conditionalFormatting sqref="E15:Q31 E32:N33 E57:N58 E40:O56 P40:Q43 P45:Q45 P47:Q48 P52:Q52 P55:Q55 O33 O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7"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6" sqref="F36"/>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32</v>
      </c>
      <c r="I1" s="2" t="s">
        <v>104</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63</v>
      </c>
      <c r="D14" s="14"/>
      <c r="E14" s="108">
        <v>1502200</v>
      </c>
      <c r="F14" s="108">
        <v>1613200</v>
      </c>
      <c r="G14" s="108">
        <v>1654200</v>
      </c>
      <c r="H14" s="108">
        <v>1735500</v>
      </c>
      <c r="I14" s="108">
        <v>1801300</v>
      </c>
      <c r="J14" s="108">
        <v>1833700</v>
      </c>
      <c r="K14" s="108">
        <v>1871600</v>
      </c>
      <c r="L14" s="108">
        <v>1929400</v>
      </c>
      <c r="M14" s="108">
        <v>1978600</v>
      </c>
      <c r="N14" s="108">
        <v>2030000</v>
      </c>
      <c r="O14" s="108">
        <v>2073700</v>
      </c>
      <c r="P14" s="108">
        <v>2110400</v>
      </c>
      <c r="Q14" s="109">
        <v>2129200</v>
      </c>
      <c r="R14" s="98">
        <v>1</v>
      </c>
    </row>
    <row r="15" spans="1:18" ht="19.5" customHeight="1">
      <c r="A15" s="86">
        <v>2</v>
      </c>
      <c r="B15" s="60"/>
      <c r="C15" s="17" t="s">
        <v>12</v>
      </c>
      <c r="D15" s="5"/>
      <c r="E15" s="110">
        <v>142730</v>
      </c>
      <c r="F15" s="110">
        <v>154470</v>
      </c>
      <c r="G15" s="110">
        <v>162350</v>
      </c>
      <c r="H15" s="110">
        <v>177020</v>
      </c>
      <c r="I15" s="110">
        <v>177140</v>
      </c>
      <c r="J15" s="110">
        <v>178440</v>
      </c>
      <c r="K15" s="110">
        <v>180510</v>
      </c>
      <c r="L15" s="110">
        <v>187570</v>
      </c>
      <c r="M15" s="110">
        <v>202200</v>
      </c>
      <c r="N15" s="110">
        <v>206480</v>
      </c>
      <c r="O15" s="110">
        <v>207620</v>
      </c>
      <c r="P15" s="110">
        <v>209730</v>
      </c>
      <c r="Q15" s="111">
        <v>213680</v>
      </c>
      <c r="R15" s="99">
        <v>2</v>
      </c>
    </row>
    <row r="16" spans="1:18" ht="12.75">
      <c r="A16" s="86">
        <v>3</v>
      </c>
      <c r="B16" s="60"/>
      <c r="C16" s="17" t="s">
        <v>64</v>
      </c>
      <c r="D16" s="5"/>
      <c r="E16" s="110">
        <v>54720</v>
      </c>
      <c r="F16" s="110">
        <v>60170</v>
      </c>
      <c r="G16" s="110">
        <v>63520</v>
      </c>
      <c r="H16" s="110">
        <v>67600</v>
      </c>
      <c r="I16" s="110">
        <v>66240</v>
      </c>
      <c r="J16" s="110">
        <v>66810</v>
      </c>
      <c r="K16" s="110">
        <v>69070</v>
      </c>
      <c r="L16" s="110">
        <v>68420</v>
      </c>
      <c r="M16" s="110">
        <v>66780</v>
      </c>
      <c r="N16" s="110">
        <v>61800</v>
      </c>
      <c r="O16" s="110">
        <v>58980</v>
      </c>
      <c r="P16" s="110">
        <v>58220</v>
      </c>
      <c r="Q16" s="111">
        <v>58070</v>
      </c>
      <c r="R16" s="99">
        <v>3</v>
      </c>
    </row>
    <row r="17" spans="1:18" s="13" customFormat="1" ht="19.5" customHeight="1">
      <c r="A17" s="85">
        <v>4</v>
      </c>
      <c r="B17" s="13" t="s">
        <v>13</v>
      </c>
      <c r="D17" s="14"/>
      <c r="E17" s="108">
        <v>1414190</v>
      </c>
      <c r="F17" s="108">
        <v>1518900</v>
      </c>
      <c r="G17" s="108">
        <v>1555370</v>
      </c>
      <c r="H17" s="108">
        <v>1626080</v>
      </c>
      <c r="I17" s="108">
        <v>1690400</v>
      </c>
      <c r="J17" s="108">
        <v>1722070</v>
      </c>
      <c r="K17" s="108">
        <v>1760160</v>
      </c>
      <c r="L17" s="108">
        <v>1810250</v>
      </c>
      <c r="M17" s="108">
        <v>1843180</v>
      </c>
      <c r="N17" s="108">
        <v>1885320</v>
      </c>
      <c r="O17" s="108">
        <v>1925060</v>
      </c>
      <c r="P17" s="108">
        <v>1958890</v>
      </c>
      <c r="Q17" s="109">
        <v>1973590</v>
      </c>
      <c r="R17" s="98">
        <v>4</v>
      </c>
    </row>
    <row r="18" spans="1:18" ht="19.5" customHeight="1">
      <c r="A18" s="86" t="s">
        <v>81</v>
      </c>
      <c r="B18" s="60"/>
      <c r="C18" t="s">
        <v>14</v>
      </c>
      <c r="D18" s="5"/>
      <c r="E18" s="110">
        <v>19690</v>
      </c>
      <c r="F18" s="110">
        <v>19980</v>
      </c>
      <c r="G18" s="110">
        <v>19660</v>
      </c>
      <c r="H18" s="110">
        <v>20820</v>
      </c>
      <c r="I18" s="110">
        <v>21590</v>
      </c>
      <c r="J18" s="110">
        <v>22650</v>
      </c>
      <c r="K18" s="110">
        <v>22890</v>
      </c>
      <c r="L18" s="110">
        <v>22580</v>
      </c>
      <c r="M18" s="110">
        <v>22120</v>
      </c>
      <c r="N18" s="110">
        <v>22530</v>
      </c>
      <c r="O18" s="110">
        <v>23490</v>
      </c>
      <c r="P18" s="110">
        <v>21980</v>
      </c>
      <c r="Q18" s="111">
        <v>21810</v>
      </c>
      <c r="R18" s="88" t="s">
        <v>81</v>
      </c>
    </row>
    <row r="19" spans="1:18" ht="19.5" customHeight="1">
      <c r="A19" s="86" t="s">
        <v>82</v>
      </c>
      <c r="B19" s="60"/>
      <c r="C19" t="s">
        <v>15</v>
      </c>
      <c r="D19" s="5"/>
      <c r="E19" s="110">
        <v>430480</v>
      </c>
      <c r="F19" s="110">
        <v>434690</v>
      </c>
      <c r="G19" s="110">
        <v>410920</v>
      </c>
      <c r="H19" s="110">
        <v>420110</v>
      </c>
      <c r="I19" s="110">
        <v>428300</v>
      </c>
      <c r="J19" s="110">
        <v>430060</v>
      </c>
      <c r="K19" s="110">
        <v>438200</v>
      </c>
      <c r="L19" s="110">
        <v>455220</v>
      </c>
      <c r="M19" s="110">
        <v>452990</v>
      </c>
      <c r="N19" s="110">
        <v>463760</v>
      </c>
      <c r="O19" s="110">
        <v>472140</v>
      </c>
      <c r="P19" s="110">
        <v>476680</v>
      </c>
      <c r="Q19" s="111">
        <v>481790</v>
      </c>
      <c r="R19" s="88" t="s">
        <v>82</v>
      </c>
    </row>
    <row r="20" spans="1:18" ht="19.5" customHeight="1">
      <c r="A20" s="86" t="s">
        <v>83</v>
      </c>
      <c r="B20" s="60"/>
      <c r="D20" s="5" t="s">
        <v>16</v>
      </c>
      <c r="E20" s="110">
        <v>11040</v>
      </c>
      <c r="F20" s="110">
        <v>10900</v>
      </c>
      <c r="G20" s="110">
        <v>11080</v>
      </c>
      <c r="H20" s="110">
        <v>10060</v>
      </c>
      <c r="I20" s="110">
        <v>9900</v>
      </c>
      <c r="J20" s="110">
        <v>5910</v>
      </c>
      <c r="K20" s="110">
        <v>5320</v>
      </c>
      <c r="L20" s="110">
        <v>5330</v>
      </c>
      <c r="M20" s="110">
        <v>5160</v>
      </c>
      <c r="N20" s="110">
        <v>5220</v>
      </c>
      <c r="O20" s="110">
        <v>4310</v>
      </c>
      <c r="P20" s="76" t="s">
        <v>76</v>
      </c>
      <c r="Q20" s="45" t="s">
        <v>76</v>
      </c>
      <c r="R20" s="88" t="s">
        <v>83</v>
      </c>
    </row>
    <row r="21" spans="1:18" ht="12.75">
      <c r="A21" s="86" t="s">
        <v>84</v>
      </c>
      <c r="B21" s="60"/>
      <c r="D21" s="5" t="s">
        <v>17</v>
      </c>
      <c r="E21" s="110">
        <v>387260</v>
      </c>
      <c r="F21" s="110">
        <v>391030</v>
      </c>
      <c r="G21" s="110">
        <v>366660</v>
      </c>
      <c r="H21" s="110">
        <v>375790</v>
      </c>
      <c r="I21" s="110">
        <v>382240</v>
      </c>
      <c r="J21" s="110">
        <v>382780</v>
      </c>
      <c r="K21" s="110">
        <v>392220</v>
      </c>
      <c r="L21" s="110">
        <v>408060</v>
      </c>
      <c r="M21" s="110">
        <v>408450</v>
      </c>
      <c r="N21" s="110">
        <v>423220</v>
      </c>
      <c r="O21" s="110">
        <v>431270</v>
      </c>
      <c r="P21" s="110">
        <v>435350</v>
      </c>
      <c r="Q21" s="111">
        <v>435540</v>
      </c>
      <c r="R21" s="88" t="s">
        <v>84</v>
      </c>
    </row>
    <row r="22" spans="1:18" ht="12.75">
      <c r="A22" s="86" t="s">
        <v>85</v>
      </c>
      <c r="B22" s="60"/>
      <c r="D22" s="5" t="s">
        <v>18</v>
      </c>
      <c r="E22" s="110">
        <v>32180</v>
      </c>
      <c r="F22" s="110">
        <v>32760</v>
      </c>
      <c r="G22" s="110">
        <v>33180</v>
      </c>
      <c r="H22" s="110">
        <v>34260</v>
      </c>
      <c r="I22" s="110">
        <v>36160</v>
      </c>
      <c r="J22" s="110">
        <v>41370</v>
      </c>
      <c r="K22" s="110">
        <v>40660</v>
      </c>
      <c r="L22" s="110">
        <v>41830</v>
      </c>
      <c r="M22" s="110">
        <v>39380</v>
      </c>
      <c r="N22" s="110">
        <v>35320</v>
      </c>
      <c r="O22" s="110">
        <v>36560</v>
      </c>
      <c r="P22" s="76" t="s">
        <v>76</v>
      </c>
      <c r="Q22" s="45" t="s">
        <v>76</v>
      </c>
      <c r="R22" s="88" t="s">
        <v>85</v>
      </c>
    </row>
    <row r="23" spans="1:18" ht="19.5" customHeight="1">
      <c r="A23" s="86" t="s">
        <v>86</v>
      </c>
      <c r="B23" s="60"/>
      <c r="C23" t="s">
        <v>19</v>
      </c>
      <c r="D23" s="5"/>
      <c r="E23" s="110">
        <v>84140</v>
      </c>
      <c r="F23" s="110">
        <v>99920</v>
      </c>
      <c r="G23" s="110">
        <v>104460</v>
      </c>
      <c r="H23" s="110">
        <v>113690</v>
      </c>
      <c r="I23" s="110">
        <v>114050</v>
      </c>
      <c r="J23" s="110">
        <v>108960</v>
      </c>
      <c r="K23" s="110">
        <v>104620</v>
      </c>
      <c r="L23" s="110">
        <v>100770</v>
      </c>
      <c r="M23" s="110">
        <v>100930</v>
      </c>
      <c r="N23" s="110">
        <v>97240</v>
      </c>
      <c r="O23" s="110">
        <v>92490</v>
      </c>
      <c r="P23" s="110">
        <v>87660</v>
      </c>
      <c r="Q23" s="111">
        <v>82640</v>
      </c>
      <c r="R23" s="88" t="s">
        <v>86</v>
      </c>
    </row>
    <row r="24" spans="1:18" ht="19.5" customHeight="1">
      <c r="A24" s="86" t="s">
        <v>87</v>
      </c>
      <c r="B24" s="60"/>
      <c r="C24" t="s">
        <v>20</v>
      </c>
      <c r="D24" s="5"/>
      <c r="E24" s="110">
        <v>250720</v>
      </c>
      <c r="F24" s="110">
        <v>265000</v>
      </c>
      <c r="G24" s="110">
        <v>271590</v>
      </c>
      <c r="H24" s="110">
        <v>286370</v>
      </c>
      <c r="I24" s="110">
        <v>299450</v>
      </c>
      <c r="J24" s="110">
        <v>297690</v>
      </c>
      <c r="K24" s="110">
        <v>306000</v>
      </c>
      <c r="L24" s="110">
        <v>316420</v>
      </c>
      <c r="M24" s="110">
        <v>322090</v>
      </c>
      <c r="N24" s="110">
        <v>336280</v>
      </c>
      <c r="O24" s="110">
        <v>350460</v>
      </c>
      <c r="P24" s="110">
        <v>353210</v>
      </c>
      <c r="Q24" s="111">
        <v>355340</v>
      </c>
      <c r="R24" s="88" t="s">
        <v>87</v>
      </c>
    </row>
    <row r="25" spans="1:18" ht="19.5" customHeight="1">
      <c r="A25" s="86" t="s">
        <v>88</v>
      </c>
      <c r="B25" s="60"/>
      <c r="D25" s="5" t="s">
        <v>98</v>
      </c>
      <c r="E25" s="110">
        <v>148840</v>
      </c>
      <c r="F25" s="110">
        <v>156390</v>
      </c>
      <c r="G25" s="110">
        <v>160280</v>
      </c>
      <c r="H25" s="110">
        <v>171700</v>
      </c>
      <c r="I25" s="110">
        <v>180410</v>
      </c>
      <c r="J25" s="110">
        <v>181210</v>
      </c>
      <c r="K25" s="110">
        <v>183590</v>
      </c>
      <c r="L25" s="110">
        <v>190330</v>
      </c>
      <c r="M25" s="110">
        <v>190920</v>
      </c>
      <c r="N25" s="110">
        <v>200960</v>
      </c>
      <c r="O25" s="110">
        <v>205380</v>
      </c>
      <c r="P25" s="76" t="s">
        <v>76</v>
      </c>
      <c r="Q25" s="45" t="s">
        <v>76</v>
      </c>
      <c r="R25" s="88" t="s">
        <v>88</v>
      </c>
    </row>
    <row r="26" spans="1:18" ht="12.75">
      <c r="A26" s="86" t="s">
        <v>89</v>
      </c>
      <c r="B26" s="60"/>
      <c r="D26" s="5" t="s">
        <v>74</v>
      </c>
      <c r="E26" s="110">
        <v>19460</v>
      </c>
      <c r="F26" s="110">
        <v>20980</v>
      </c>
      <c r="G26" s="110">
        <v>21350</v>
      </c>
      <c r="H26" s="110">
        <v>22100</v>
      </c>
      <c r="I26" s="110">
        <v>21990</v>
      </c>
      <c r="J26" s="110">
        <v>21660</v>
      </c>
      <c r="K26" s="110">
        <v>22150</v>
      </c>
      <c r="L26" s="110">
        <v>22690</v>
      </c>
      <c r="M26" s="110">
        <v>23420</v>
      </c>
      <c r="N26" s="110">
        <v>24340</v>
      </c>
      <c r="O26" s="110">
        <v>25290</v>
      </c>
      <c r="P26" s="76" t="s">
        <v>76</v>
      </c>
      <c r="Q26" s="45" t="s">
        <v>76</v>
      </c>
      <c r="R26" s="88" t="s">
        <v>89</v>
      </c>
    </row>
    <row r="27" spans="1:18" ht="12.75">
      <c r="A27" s="86" t="s">
        <v>90</v>
      </c>
      <c r="B27" s="60"/>
      <c r="D27" s="5" t="s">
        <v>21</v>
      </c>
      <c r="E27" s="110">
        <v>82420</v>
      </c>
      <c r="F27" s="110">
        <v>87630</v>
      </c>
      <c r="G27" s="110">
        <v>89960</v>
      </c>
      <c r="H27" s="110">
        <v>92570</v>
      </c>
      <c r="I27" s="110">
        <v>97050</v>
      </c>
      <c r="J27" s="110">
        <v>94820</v>
      </c>
      <c r="K27" s="110">
        <v>100260</v>
      </c>
      <c r="L27" s="110">
        <v>103400</v>
      </c>
      <c r="M27" s="110">
        <v>107750</v>
      </c>
      <c r="N27" s="110">
        <v>110980</v>
      </c>
      <c r="O27" s="110">
        <v>119790</v>
      </c>
      <c r="P27" s="76" t="s">
        <v>76</v>
      </c>
      <c r="Q27" s="45" t="s">
        <v>76</v>
      </c>
      <c r="R27" s="88" t="s">
        <v>90</v>
      </c>
    </row>
    <row r="28" spans="1:18" ht="19.5" customHeight="1">
      <c r="A28" s="86" t="s">
        <v>91</v>
      </c>
      <c r="B28" s="60"/>
      <c r="C28" t="s">
        <v>22</v>
      </c>
      <c r="D28" s="5"/>
      <c r="E28" s="110">
        <v>342680</v>
      </c>
      <c r="F28" s="110">
        <v>382030</v>
      </c>
      <c r="G28" s="110">
        <v>415260</v>
      </c>
      <c r="H28" s="110">
        <v>436940</v>
      </c>
      <c r="I28" s="110">
        <v>462270</v>
      </c>
      <c r="J28" s="110">
        <v>488650</v>
      </c>
      <c r="K28" s="110">
        <v>508810</v>
      </c>
      <c r="L28" s="110">
        <v>527240</v>
      </c>
      <c r="M28" s="110">
        <v>548300</v>
      </c>
      <c r="N28" s="110">
        <v>560740</v>
      </c>
      <c r="O28" s="110">
        <v>574060</v>
      </c>
      <c r="P28" s="110">
        <v>595110</v>
      </c>
      <c r="Q28" s="111">
        <v>602890</v>
      </c>
      <c r="R28" s="88" t="s">
        <v>91</v>
      </c>
    </row>
    <row r="29" spans="1:18" ht="19.5" customHeight="1">
      <c r="A29" s="86" t="s">
        <v>92</v>
      </c>
      <c r="B29" s="60"/>
      <c r="D29" s="5" t="s">
        <v>23</v>
      </c>
      <c r="E29" s="110">
        <v>70490</v>
      </c>
      <c r="F29" s="110">
        <v>76340</v>
      </c>
      <c r="G29" s="110">
        <v>82490</v>
      </c>
      <c r="H29" s="110">
        <v>86240</v>
      </c>
      <c r="I29" s="110">
        <v>85150</v>
      </c>
      <c r="J29" s="110">
        <v>86530</v>
      </c>
      <c r="K29" s="110">
        <v>90570</v>
      </c>
      <c r="L29" s="110">
        <v>88380</v>
      </c>
      <c r="M29" s="110">
        <v>91160</v>
      </c>
      <c r="N29" s="110">
        <v>81940</v>
      </c>
      <c r="O29" s="110">
        <v>72640</v>
      </c>
      <c r="P29" s="76" t="s">
        <v>76</v>
      </c>
      <c r="Q29" s="45" t="s">
        <v>76</v>
      </c>
      <c r="R29" s="88" t="s">
        <v>92</v>
      </c>
    </row>
    <row r="30" spans="1:18" ht="12.75">
      <c r="A30" s="86" t="s">
        <v>93</v>
      </c>
      <c r="B30" s="60"/>
      <c r="D30" s="5" t="s">
        <v>100</v>
      </c>
      <c r="E30" s="110">
        <v>272190</v>
      </c>
      <c r="F30" s="110">
        <v>305690</v>
      </c>
      <c r="G30" s="110">
        <v>332770</v>
      </c>
      <c r="H30" s="110">
        <v>350700</v>
      </c>
      <c r="I30" s="110">
        <v>377120</v>
      </c>
      <c r="J30" s="110">
        <v>402120</v>
      </c>
      <c r="K30" s="110">
        <v>418240</v>
      </c>
      <c r="L30" s="110">
        <v>438860</v>
      </c>
      <c r="M30" s="110">
        <v>457140</v>
      </c>
      <c r="N30" s="110">
        <v>478800</v>
      </c>
      <c r="O30" s="110">
        <v>501420</v>
      </c>
      <c r="P30" s="76" t="s">
        <v>76</v>
      </c>
      <c r="Q30" s="45" t="s">
        <v>76</v>
      </c>
      <c r="R30" s="88" t="s">
        <v>93</v>
      </c>
    </row>
    <row r="31" spans="1:18" ht="19.5" customHeight="1">
      <c r="A31" s="86" t="s">
        <v>94</v>
      </c>
      <c r="B31" s="60"/>
      <c r="C31" t="s">
        <v>24</v>
      </c>
      <c r="D31" s="5"/>
      <c r="E31" s="110">
        <v>286480</v>
      </c>
      <c r="F31" s="110">
        <v>317280</v>
      </c>
      <c r="G31" s="110">
        <v>333480</v>
      </c>
      <c r="H31" s="110">
        <v>348150</v>
      </c>
      <c r="I31" s="110">
        <v>364740</v>
      </c>
      <c r="J31" s="110">
        <v>374060</v>
      </c>
      <c r="K31" s="110">
        <v>379640</v>
      </c>
      <c r="L31" s="110">
        <v>388020</v>
      </c>
      <c r="M31" s="110">
        <v>396750</v>
      </c>
      <c r="N31" s="110">
        <v>404770</v>
      </c>
      <c r="O31" s="110">
        <v>412420</v>
      </c>
      <c r="P31" s="110">
        <v>424250</v>
      </c>
      <c r="Q31" s="111">
        <v>429120</v>
      </c>
      <c r="R31" s="88" t="s">
        <v>94</v>
      </c>
    </row>
    <row r="32" spans="1:18" ht="19.5" customHeight="1">
      <c r="A32" s="86" t="s">
        <v>95</v>
      </c>
      <c r="B32" s="60"/>
      <c r="D32" s="5" t="s">
        <v>25</v>
      </c>
      <c r="E32" s="110">
        <v>93130</v>
      </c>
      <c r="F32" s="110">
        <v>101100</v>
      </c>
      <c r="G32" s="110">
        <v>105550</v>
      </c>
      <c r="H32" s="110">
        <v>108090</v>
      </c>
      <c r="I32" s="110">
        <v>111630</v>
      </c>
      <c r="J32" s="110">
        <v>113420</v>
      </c>
      <c r="K32" s="110">
        <v>113530</v>
      </c>
      <c r="L32" s="110">
        <v>114220</v>
      </c>
      <c r="M32" s="110">
        <v>115640</v>
      </c>
      <c r="N32" s="110">
        <v>116670</v>
      </c>
      <c r="O32" s="110">
        <v>116720</v>
      </c>
      <c r="P32" s="76" t="s">
        <v>76</v>
      </c>
      <c r="Q32" s="45" t="s">
        <v>76</v>
      </c>
      <c r="R32" s="88" t="s">
        <v>95</v>
      </c>
    </row>
    <row r="33" spans="1:18" ht="12.75">
      <c r="A33" s="87" t="s">
        <v>96</v>
      </c>
      <c r="D33" s="5" t="s">
        <v>79</v>
      </c>
      <c r="E33" s="110"/>
      <c r="F33" s="110"/>
      <c r="G33" s="110"/>
      <c r="H33" s="110"/>
      <c r="I33" s="110"/>
      <c r="J33" s="110"/>
      <c r="K33" s="110"/>
      <c r="L33" s="110"/>
      <c r="M33" s="110"/>
      <c r="N33" s="110"/>
      <c r="O33" s="110"/>
      <c r="P33" s="110"/>
      <c r="Q33" s="111"/>
      <c r="R33" s="89"/>
    </row>
    <row r="34" spans="1:18" ht="12.75">
      <c r="A34" s="87"/>
      <c r="D34" s="5" t="s">
        <v>80</v>
      </c>
      <c r="E34" s="110">
        <f>E31-E32</f>
        <v>193350</v>
      </c>
      <c r="F34" s="110">
        <f aca="true" t="shared" si="0" ref="F34:O34">F31-F32</f>
        <v>216180</v>
      </c>
      <c r="G34" s="110">
        <f t="shared" si="0"/>
        <v>227930</v>
      </c>
      <c r="H34" s="110">
        <f t="shared" si="0"/>
        <v>240060</v>
      </c>
      <c r="I34" s="110">
        <f t="shared" si="0"/>
        <v>253110</v>
      </c>
      <c r="J34" s="110">
        <f t="shared" si="0"/>
        <v>260640</v>
      </c>
      <c r="K34" s="110">
        <f t="shared" si="0"/>
        <v>266110</v>
      </c>
      <c r="L34" s="110">
        <f t="shared" si="0"/>
        <v>273800</v>
      </c>
      <c r="M34" s="110">
        <f t="shared" si="0"/>
        <v>281110</v>
      </c>
      <c r="N34" s="110">
        <f t="shared" si="0"/>
        <v>288100</v>
      </c>
      <c r="O34" s="110">
        <f t="shared" si="0"/>
        <v>295700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7.389</v>
      </c>
      <c r="G41" s="118">
        <v>2.541</v>
      </c>
      <c r="H41" s="118">
        <v>4.914</v>
      </c>
      <c r="I41" s="118">
        <v>3.791</v>
      </c>
      <c r="J41" s="118">
        <v>1.798</v>
      </c>
      <c r="K41" s="118">
        <v>2.066</v>
      </c>
      <c r="L41" s="118">
        <v>3.088</v>
      </c>
      <c r="M41" s="118">
        <v>2.55</v>
      </c>
      <c r="N41" s="118">
        <v>2.597</v>
      </c>
      <c r="O41" s="118">
        <v>2.152</v>
      </c>
      <c r="P41" s="124">
        <v>1.769</v>
      </c>
      <c r="Q41" s="125">
        <v>0.89</v>
      </c>
      <c r="R41" s="90">
        <v>1</v>
      </c>
    </row>
    <row r="42" spans="1:18" ht="19.5" customHeight="1">
      <c r="A42" s="92">
        <v>2</v>
      </c>
      <c r="B42" s="60"/>
      <c r="C42" s="17" t="s">
        <v>12</v>
      </c>
      <c r="D42" s="5"/>
      <c r="E42" s="32" t="s">
        <v>77</v>
      </c>
      <c r="F42" s="121">
        <v>8.225</v>
      </c>
      <c r="G42" s="121">
        <v>5.101</v>
      </c>
      <c r="H42" s="121">
        <v>9.036</v>
      </c>
      <c r="I42" s="121">
        <v>0.067</v>
      </c>
      <c r="J42" s="121">
        <v>0.733</v>
      </c>
      <c r="K42" s="121">
        <v>1.16</v>
      </c>
      <c r="L42" s="121">
        <v>3.911</v>
      </c>
      <c r="M42" s="121">
        <v>7.799</v>
      </c>
      <c r="N42" s="121">
        <v>2.116</v>
      </c>
      <c r="O42" s="121">
        <v>0.552</v>
      </c>
      <c r="P42" s="122">
        <v>1.016</v>
      </c>
      <c r="Q42" s="128">
        <v>1.883</v>
      </c>
      <c r="R42" s="84">
        <v>2</v>
      </c>
    </row>
    <row r="43" spans="1:18" s="33" customFormat="1" ht="12.75">
      <c r="A43" s="132">
        <v>3</v>
      </c>
      <c r="B43" s="61"/>
      <c r="C43" s="62" t="s">
        <v>64</v>
      </c>
      <c r="D43" s="34"/>
      <c r="E43" s="136" t="s">
        <v>77</v>
      </c>
      <c r="F43" s="121">
        <v>9.959</v>
      </c>
      <c r="G43" s="121">
        <v>5.567</v>
      </c>
      <c r="H43" s="121">
        <v>6.423</v>
      </c>
      <c r="I43" s="121">
        <v>-2.011</v>
      </c>
      <c r="J43" s="121">
        <v>0.86</v>
      </c>
      <c r="K43" s="121">
        <v>3.382</v>
      </c>
      <c r="L43" s="121">
        <v>-0.941</v>
      </c>
      <c r="M43" s="121">
        <v>-2.396</v>
      </c>
      <c r="N43" s="121">
        <v>-7.457</v>
      </c>
      <c r="O43" s="121">
        <v>-4.563</v>
      </c>
      <c r="P43" s="122">
        <v>-1.288</v>
      </c>
      <c r="Q43" s="128">
        <v>-0.257</v>
      </c>
      <c r="R43" s="133">
        <v>3</v>
      </c>
    </row>
    <row r="44" spans="1:18" s="13" customFormat="1" ht="19.5" customHeight="1">
      <c r="A44" s="91">
        <v>4</v>
      </c>
      <c r="B44" s="13" t="s">
        <v>13</v>
      </c>
      <c r="D44" s="14"/>
      <c r="E44" s="32" t="s">
        <v>77</v>
      </c>
      <c r="F44" s="118">
        <v>7.404</v>
      </c>
      <c r="G44" s="118">
        <v>2.401</v>
      </c>
      <c r="H44" s="118">
        <v>4.546</v>
      </c>
      <c r="I44" s="118">
        <v>3.955</v>
      </c>
      <c r="J44" s="118">
        <v>1.873</v>
      </c>
      <c r="K44" s="118">
        <v>2.211</v>
      </c>
      <c r="L44" s="118">
        <v>2.845</v>
      </c>
      <c r="M44" s="118">
        <v>1.819</v>
      </c>
      <c r="N44" s="118">
        <v>2.286</v>
      </c>
      <c r="O44" s="118">
        <v>2.107</v>
      </c>
      <c r="P44" s="124">
        <v>1.757</v>
      </c>
      <c r="Q44" s="125">
        <v>0.75</v>
      </c>
      <c r="R44" s="90">
        <v>4</v>
      </c>
    </row>
    <row r="45" spans="1:18" ht="19.5" customHeight="1">
      <c r="A45" s="86" t="s">
        <v>81</v>
      </c>
      <c r="B45" s="60"/>
      <c r="C45" t="s">
        <v>14</v>
      </c>
      <c r="D45" s="5"/>
      <c r="E45" s="32" t="s">
        <v>77</v>
      </c>
      <c r="F45" s="121">
        <v>1.472</v>
      </c>
      <c r="G45" s="121">
        <v>-1.601</v>
      </c>
      <c r="H45" s="121">
        <v>5.9</v>
      </c>
      <c r="I45" s="121">
        <v>3.698</v>
      </c>
      <c r="J45" s="121">
        <v>4.909</v>
      </c>
      <c r="K45" s="121">
        <v>1.059</v>
      </c>
      <c r="L45" s="121">
        <v>-1.354</v>
      </c>
      <c r="M45" s="121">
        <v>-2.037</v>
      </c>
      <c r="N45" s="121">
        <v>1.853</v>
      </c>
      <c r="O45" s="121">
        <v>4.26</v>
      </c>
      <c r="P45" s="122">
        <v>-6.428</v>
      </c>
      <c r="Q45" s="128">
        <v>-0.773</v>
      </c>
      <c r="R45" s="88" t="s">
        <v>81</v>
      </c>
    </row>
    <row r="46" spans="1:18" ht="19.5" customHeight="1">
      <c r="A46" s="86" t="s">
        <v>82</v>
      </c>
      <c r="B46" s="60"/>
      <c r="C46" t="s">
        <v>15</v>
      </c>
      <c r="D46" s="5"/>
      <c r="E46" s="32" t="s">
        <v>77</v>
      </c>
      <c r="F46" s="121">
        <v>0.977</v>
      </c>
      <c r="G46" s="121">
        <v>-5.468</v>
      </c>
      <c r="H46" s="121">
        <v>2.236</v>
      </c>
      <c r="I46" s="121">
        <v>1.949</v>
      </c>
      <c r="J46" s="121">
        <v>0.41</v>
      </c>
      <c r="K46" s="121">
        <v>1.892</v>
      </c>
      <c r="L46" s="121">
        <v>3.884</v>
      </c>
      <c r="M46" s="121">
        <v>-0.489</v>
      </c>
      <c r="N46" s="121">
        <v>2.377</v>
      </c>
      <c r="O46" s="121">
        <v>1.806</v>
      </c>
      <c r="P46" s="122">
        <v>0.961</v>
      </c>
      <c r="Q46" s="128">
        <v>1.071</v>
      </c>
      <c r="R46" s="88" t="s">
        <v>82</v>
      </c>
    </row>
    <row r="47" spans="1:18" ht="19.5" customHeight="1">
      <c r="A47" s="86" t="s">
        <v>83</v>
      </c>
      <c r="B47" s="60"/>
      <c r="D47" s="5" t="s">
        <v>16</v>
      </c>
      <c r="E47" s="32" t="s">
        <v>77</v>
      </c>
      <c r="F47" s="121">
        <v>-1.268</v>
      </c>
      <c r="G47" s="121">
        <v>1.651</v>
      </c>
      <c r="H47" s="121">
        <v>-9.205</v>
      </c>
      <c r="I47" s="121">
        <v>-1.59</v>
      </c>
      <c r="J47" s="121">
        <v>-40.303</v>
      </c>
      <c r="K47" s="121">
        <v>-9.983</v>
      </c>
      <c r="L47" s="121">
        <v>0.187</v>
      </c>
      <c r="M47" s="121">
        <v>-3.189</v>
      </c>
      <c r="N47" s="121">
        <v>1.162</v>
      </c>
      <c r="O47" s="121">
        <v>-17.432</v>
      </c>
      <c r="P47" s="76" t="s">
        <v>76</v>
      </c>
      <c r="Q47" s="45" t="s">
        <v>76</v>
      </c>
      <c r="R47" s="88" t="s">
        <v>83</v>
      </c>
    </row>
    <row r="48" spans="1:18" ht="12.75">
      <c r="A48" s="86" t="s">
        <v>84</v>
      </c>
      <c r="B48" s="60"/>
      <c r="D48" s="5" t="s">
        <v>17</v>
      </c>
      <c r="E48" s="32" t="s">
        <v>77</v>
      </c>
      <c r="F48" s="121">
        <v>0.973</v>
      </c>
      <c r="G48" s="121">
        <v>-6.232</v>
      </c>
      <c r="H48" s="121">
        <v>2.49</v>
      </c>
      <c r="I48" s="121">
        <v>1.716</v>
      </c>
      <c r="J48" s="121">
        <v>0.141</v>
      </c>
      <c r="K48" s="121">
        <v>2.466</v>
      </c>
      <c r="L48" s="121">
        <v>4.038</v>
      </c>
      <c r="M48" s="121">
        <v>0.095</v>
      </c>
      <c r="N48" s="121">
        <v>3.616</v>
      </c>
      <c r="O48" s="121">
        <v>1.902</v>
      </c>
      <c r="P48" s="122">
        <v>0.946</v>
      </c>
      <c r="Q48" s="128">
        <v>0.043</v>
      </c>
      <c r="R48" s="88" t="s">
        <v>84</v>
      </c>
    </row>
    <row r="49" spans="1:18" ht="12.75">
      <c r="A49" s="86" t="s">
        <v>85</v>
      </c>
      <c r="B49" s="60"/>
      <c r="D49" s="5" t="s">
        <v>18</v>
      </c>
      <c r="E49" s="32" t="s">
        <v>77</v>
      </c>
      <c r="F49" s="121">
        <v>1.802</v>
      </c>
      <c r="G49" s="121">
        <v>1.282</v>
      </c>
      <c r="H49" s="121">
        <v>3.254</v>
      </c>
      <c r="I49" s="121">
        <v>5.545</v>
      </c>
      <c r="J49" s="121">
        <v>14.408</v>
      </c>
      <c r="K49" s="121">
        <v>-1.716</v>
      </c>
      <c r="L49" s="121">
        <v>2.877</v>
      </c>
      <c r="M49" s="121">
        <v>-5.857</v>
      </c>
      <c r="N49" s="121">
        <v>-10.309</v>
      </c>
      <c r="O49" s="121">
        <v>3.51</v>
      </c>
      <c r="P49" s="76" t="s">
        <v>76</v>
      </c>
      <c r="Q49" s="45" t="s">
        <v>76</v>
      </c>
      <c r="R49" s="88" t="s">
        <v>85</v>
      </c>
    </row>
    <row r="50" spans="1:18" ht="19.5" customHeight="1">
      <c r="A50" s="86" t="s">
        <v>86</v>
      </c>
      <c r="B50" s="60"/>
      <c r="C50" t="s">
        <v>19</v>
      </c>
      <c r="D50" s="5"/>
      <c r="E50" s="32" t="s">
        <v>77</v>
      </c>
      <c r="F50" s="121">
        <v>18.754</v>
      </c>
      <c r="G50" s="121">
        <v>4.543</v>
      </c>
      <c r="H50" s="121">
        <v>8.835</v>
      </c>
      <c r="I50" s="121">
        <v>0.316</v>
      </c>
      <c r="J50" s="121">
        <v>-4.462</v>
      </c>
      <c r="K50" s="121">
        <v>-3.983</v>
      </c>
      <c r="L50" s="121">
        <v>-3.679</v>
      </c>
      <c r="M50" s="121">
        <v>0.158</v>
      </c>
      <c r="N50" s="121">
        <v>-3.655</v>
      </c>
      <c r="O50" s="121">
        <v>-4.884</v>
      </c>
      <c r="P50" s="122">
        <v>-5.222</v>
      </c>
      <c r="Q50" s="128">
        <v>-5.726</v>
      </c>
      <c r="R50" s="88" t="s">
        <v>86</v>
      </c>
    </row>
    <row r="51" spans="1:18" ht="19.5" customHeight="1">
      <c r="A51" s="86" t="s">
        <v>87</v>
      </c>
      <c r="B51" s="60"/>
      <c r="C51" t="s">
        <v>20</v>
      </c>
      <c r="D51" s="5"/>
      <c r="E51" s="32" t="s">
        <v>77</v>
      </c>
      <c r="F51" s="121">
        <v>5.695</v>
      </c>
      <c r="G51" s="121">
        <v>2.486</v>
      </c>
      <c r="H51" s="121">
        <v>5.442</v>
      </c>
      <c r="I51" s="121">
        <v>4.567</v>
      </c>
      <c r="J51" s="121">
        <v>-0.587</v>
      </c>
      <c r="K51" s="121">
        <v>2.791</v>
      </c>
      <c r="L51" s="121">
        <v>3.405</v>
      </c>
      <c r="M51" s="121">
        <v>1.791</v>
      </c>
      <c r="N51" s="121">
        <v>4.405</v>
      </c>
      <c r="O51" s="121">
        <v>4.216</v>
      </c>
      <c r="P51" s="122">
        <v>0.784</v>
      </c>
      <c r="Q51" s="128">
        <v>0.603</v>
      </c>
      <c r="R51" s="88" t="s">
        <v>87</v>
      </c>
    </row>
    <row r="52" spans="1:18" ht="19.5" customHeight="1">
      <c r="A52" s="86" t="s">
        <v>88</v>
      </c>
      <c r="B52" s="60"/>
      <c r="D52" s="5" t="s">
        <v>98</v>
      </c>
      <c r="E52" s="32" t="s">
        <v>77</v>
      </c>
      <c r="F52" s="121">
        <v>5.072</v>
      </c>
      <c r="G52" s="121">
        <v>2.487</v>
      </c>
      <c r="H52" s="121">
        <v>7.125</v>
      </c>
      <c r="I52" s="121">
        <v>5.072</v>
      </c>
      <c r="J52" s="121">
        <v>0.443</v>
      </c>
      <c r="K52" s="121">
        <v>1.313</v>
      </c>
      <c r="L52" s="121">
        <v>3.671</v>
      </c>
      <c r="M52" s="121">
        <v>0.309</v>
      </c>
      <c r="N52" s="121">
        <v>5.258</v>
      </c>
      <c r="O52" s="121">
        <v>2.199</v>
      </c>
      <c r="P52" s="76" t="s">
        <v>76</v>
      </c>
      <c r="Q52" s="45" t="s">
        <v>76</v>
      </c>
      <c r="R52" s="88" t="s">
        <v>88</v>
      </c>
    </row>
    <row r="53" spans="1:18" ht="12.75">
      <c r="A53" s="86" t="s">
        <v>89</v>
      </c>
      <c r="B53" s="60"/>
      <c r="D53" s="5" t="s">
        <v>74</v>
      </c>
      <c r="E53" s="32" t="s">
        <v>77</v>
      </c>
      <c r="F53" s="121">
        <v>7.81</v>
      </c>
      <c r="G53" s="121">
        <v>1.763</v>
      </c>
      <c r="H53" s="121">
        <v>3.512</v>
      </c>
      <c r="I53" s="121">
        <v>-0.497</v>
      </c>
      <c r="J53" s="121">
        <v>-1.5</v>
      </c>
      <c r="K53" s="121">
        <v>2.262</v>
      </c>
      <c r="L53" s="121">
        <v>2.437</v>
      </c>
      <c r="M53" s="121">
        <v>3.217</v>
      </c>
      <c r="N53" s="121">
        <v>3.928</v>
      </c>
      <c r="O53" s="121">
        <v>3.903</v>
      </c>
      <c r="P53" s="76" t="s">
        <v>76</v>
      </c>
      <c r="Q53" s="45" t="s">
        <v>76</v>
      </c>
      <c r="R53" s="88" t="s">
        <v>89</v>
      </c>
    </row>
    <row r="54" spans="1:18" ht="12.75">
      <c r="A54" s="86" t="s">
        <v>90</v>
      </c>
      <c r="B54" s="60"/>
      <c r="D54" s="5" t="s">
        <v>21</v>
      </c>
      <c r="E54" s="32" t="s">
        <v>77</v>
      </c>
      <c r="F54" s="121">
        <v>6.321</v>
      </c>
      <c r="G54" s="121">
        <v>2.658</v>
      </c>
      <c r="H54" s="121">
        <v>2.901</v>
      </c>
      <c r="I54" s="121">
        <v>4.839</v>
      </c>
      <c r="J54" s="121">
        <v>-2.297</v>
      </c>
      <c r="K54" s="121">
        <v>5.737</v>
      </c>
      <c r="L54" s="121">
        <v>3.131</v>
      </c>
      <c r="M54" s="121">
        <v>4.206</v>
      </c>
      <c r="N54" s="121">
        <v>2.997</v>
      </c>
      <c r="O54" s="121">
        <v>7.938</v>
      </c>
      <c r="P54" s="76" t="s">
        <v>76</v>
      </c>
      <c r="Q54" s="45" t="s">
        <v>76</v>
      </c>
      <c r="R54" s="88" t="s">
        <v>90</v>
      </c>
    </row>
    <row r="55" spans="1:18" ht="19.5" customHeight="1">
      <c r="A55" s="86" t="s">
        <v>91</v>
      </c>
      <c r="B55" s="60"/>
      <c r="C55" t="s">
        <v>22</v>
      </c>
      <c r="D55" s="5"/>
      <c r="E55" s="32" t="s">
        <v>77</v>
      </c>
      <c r="F55" s="121">
        <v>11.483</v>
      </c>
      <c r="G55" s="121">
        <v>8.698</v>
      </c>
      <c r="H55" s="121">
        <v>5.22</v>
      </c>
      <c r="I55" s="121">
        <v>5.797</v>
      </c>
      <c r="J55" s="121">
        <v>5.706</v>
      </c>
      <c r="K55" s="121">
        <v>4.125</v>
      </c>
      <c r="L55" s="121">
        <v>3.622</v>
      </c>
      <c r="M55" s="121">
        <v>3.994</v>
      </c>
      <c r="N55" s="121">
        <v>2.268</v>
      </c>
      <c r="O55" s="121">
        <v>2.375</v>
      </c>
      <c r="P55" s="122">
        <v>3.666</v>
      </c>
      <c r="Q55" s="128">
        <v>1.307</v>
      </c>
      <c r="R55" s="88" t="s">
        <v>91</v>
      </c>
    </row>
    <row r="56" spans="1:18" ht="19.5" customHeight="1">
      <c r="A56" s="86" t="s">
        <v>92</v>
      </c>
      <c r="B56" s="60"/>
      <c r="D56" s="5" t="s">
        <v>23</v>
      </c>
      <c r="E56" s="32" t="s">
        <v>77</v>
      </c>
      <c r="F56" s="121">
        <v>8.299</v>
      </c>
      <c r="G56" s="121">
        <v>8.056</v>
      </c>
      <c r="H56" s="121">
        <v>4.546</v>
      </c>
      <c r="I56" s="121">
        <v>-1.263</v>
      </c>
      <c r="J56" s="121">
        <v>1.62</v>
      </c>
      <c r="K56" s="121">
        <v>4.668</v>
      </c>
      <c r="L56" s="121">
        <v>-2.418</v>
      </c>
      <c r="M56" s="121">
        <v>3.145</v>
      </c>
      <c r="N56" s="121">
        <v>-10.114</v>
      </c>
      <c r="O56" s="121">
        <v>-11.349</v>
      </c>
      <c r="P56" s="76" t="s">
        <v>76</v>
      </c>
      <c r="Q56" s="45" t="s">
        <v>76</v>
      </c>
      <c r="R56" s="88" t="s">
        <v>92</v>
      </c>
    </row>
    <row r="57" spans="1:18" ht="12.75">
      <c r="A57" s="86" t="s">
        <v>93</v>
      </c>
      <c r="B57" s="60"/>
      <c r="D57" s="5" t="s">
        <v>100</v>
      </c>
      <c r="E57" s="32" t="s">
        <v>77</v>
      </c>
      <c r="F57" s="121">
        <v>12.307</v>
      </c>
      <c r="G57" s="121">
        <v>8.858</v>
      </c>
      <c r="H57" s="121">
        <v>5.388</v>
      </c>
      <c r="I57" s="121">
        <v>7.533</v>
      </c>
      <c r="J57" s="121">
        <v>6.629</v>
      </c>
      <c r="K57" s="121">
        <v>4.008</v>
      </c>
      <c r="L57" s="121">
        <v>4.93</v>
      </c>
      <c r="M57" s="121">
        <v>4.165</v>
      </c>
      <c r="N57" s="121">
        <v>4.738</v>
      </c>
      <c r="O57" s="121">
        <v>4.724</v>
      </c>
      <c r="P57" s="76" t="s">
        <v>76</v>
      </c>
      <c r="Q57" s="45" t="s">
        <v>76</v>
      </c>
      <c r="R57" s="88" t="s">
        <v>93</v>
      </c>
    </row>
    <row r="58" spans="1:18" ht="19.5" customHeight="1">
      <c r="A58" s="86" t="s">
        <v>94</v>
      </c>
      <c r="B58" s="60"/>
      <c r="C58" t="s">
        <v>24</v>
      </c>
      <c r="D58" s="5"/>
      <c r="E58" s="32" t="s">
        <v>77</v>
      </c>
      <c r="F58" s="121">
        <v>10.751</v>
      </c>
      <c r="G58" s="121">
        <v>5.105</v>
      </c>
      <c r="H58" s="121">
        <v>4.399</v>
      </c>
      <c r="I58" s="121">
        <v>4.765</v>
      </c>
      <c r="J58" s="121">
        <v>2.555</v>
      </c>
      <c r="K58" s="121">
        <v>1.491</v>
      </c>
      <c r="L58" s="121">
        <v>2.207</v>
      </c>
      <c r="M58" s="121">
        <v>2.249</v>
      </c>
      <c r="N58" s="121">
        <v>2.021</v>
      </c>
      <c r="O58" s="121">
        <v>1.889</v>
      </c>
      <c r="P58" s="122">
        <v>2.868</v>
      </c>
      <c r="Q58" s="128">
        <v>1.147</v>
      </c>
      <c r="R58" s="88" t="s">
        <v>94</v>
      </c>
    </row>
    <row r="59" spans="1:18" ht="19.5" customHeight="1">
      <c r="A59" s="86" t="s">
        <v>95</v>
      </c>
      <c r="B59" s="60"/>
      <c r="D59" s="5" t="s">
        <v>25</v>
      </c>
      <c r="E59" s="32" t="s">
        <v>77</v>
      </c>
      <c r="F59" s="121">
        <v>8.557</v>
      </c>
      <c r="G59" s="121">
        <v>4.401</v>
      </c>
      <c r="H59" s="121">
        <v>2.406</v>
      </c>
      <c r="I59" s="121">
        <v>3.275</v>
      </c>
      <c r="J59" s="121">
        <v>1.603</v>
      </c>
      <c r="K59" s="121">
        <v>0.096</v>
      </c>
      <c r="L59" s="121">
        <v>0.607</v>
      </c>
      <c r="M59" s="121">
        <v>1.243</v>
      </c>
      <c r="N59" s="121">
        <v>0.89</v>
      </c>
      <c r="O59" s="121">
        <v>0.042</v>
      </c>
      <c r="P59" s="76" t="s">
        <v>76</v>
      </c>
      <c r="Q59" s="45" t="s">
        <v>76</v>
      </c>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19">
        <f>F34/E34*100-100</f>
        <v>11.807602792862681</v>
      </c>
      <c r="G61" s="119">
        <f aca="true" t="shared" si="1" ref="G61:O61">G34/F34*100-100</f>
        <v>5.435285410306221</v>
      </c>
      <c r="H61" s="119">
        <f t="shared" si="1"/>
        <v>5.3218093274251</v>
      </c>
      <c r="I61" s="119">
        <f t="shared" si="1"/>
        <v>5.43614096475882</v>
      </c>
      <c r="J61" s="119">
        <f t="shared" si="1"/>
        <v>2.9749911105843267</v>
      </c>
      <c r="K61" s="119">
        <f t="shared" si="1"/>
        <v>2.0986801718845953</v>
      </c>
      <c r="L61" s="119">
        <f t="shared" si="1"/>
        <v>2.889782420803428</v>
      </c>
      <c r="M61" s="119">
        <f t="shared" si="1"/>
        <v>2.6698319941563113</v>
      </c>
      <c r="N61" s="119">
        <f t="shared" si="1"/>
        <v>2.4865710931663614</v>
      </c>
      <c r="O61" s="119">
        <f t="shared" si="1"/>
        <v>2.6379729260673344</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7"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61</v>
      </c>
      <c r="I1" s="36" t="s">
        <v>104</v>
      </c>
    </row>
    <row r="2" spans="8:9" ht="12.75">
      <c r="H2" s="31" t="s">
        <v>26</v>
      </c>
      <c r="I2" t="s">
        <v>27</v>
      </c>
    </row>
    <row r="3" ht="12.75">
      <c r="D3" t="s">
        <v>108</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1.392</v>
      </c>
      <c r="F18" s="52">
        <v>1.315</v>
      </c>
      <c r="G18" s="52">
        <v>1.264</v>
      </c>
      <c r="H18" s="52">
        <v>1.28</v>
      </c>
      <c r="I18" s="52">
        <v>1.277</v>
      </c>
      <c r="J18" s="52">
        <v>1.315</v>
      </c>
      <c r="K18" s="52">
        <v>1.3</v>
      </c>
      <c r="L18" s="52">
        <v>1.247</v>
      </c>
      <c r="M18" s="52">
        <v>1.2</v>
      </c>
      <c r="N18" s="50">
        <v>1.195</v>
      </c>
      <c r="O18" s="50">
        <v>1.22</v>
      </c>
      <c r="P18" s="79">
        <v>1.122</v>
      </c>
      <c r="Q18" s="47">
        <v>1.105</v>
      </c>
      <c r="R18" s="88" t="s">
        <v>81</v>
      </c>
    </row>
    <row r="19" spans="1:18" ht="19.5" customHeight="1">
      <c r="A19" s="86" t="s">
        <v>82</v>
      </c>
      <c r="B19" s="60"/>
      <c r="C19" s="33" t="s">
        <v>15</v>
      </c>
      <c r="D19" s="34"/>
      <c r="E19" s="52">
        <v>30.44</v>
      </c>
      <c r="F19" s="52">
        <v>28.618</v>
      </c>
      <c r="G19" s="52">
        <v>26.419</v>
      </c>
      <c r="H19" s="52">
        <v>25.835</v>
      </c>
      <c r="I19" s="52">
        <v>25.337</v>
      </c>
      <c r="J19" s="52">
        <v>24.973</v>
      </c>
      <c r="K19" s="52">
        <v>24.895</v>
      </c>
      <c r="L19" s="52">
        <v>25.146</v>
      </c>
      <c r="M19" s="52">
        <v>24.576</v>
      </c>
      <c r="N19" s="50">
        <v>24.598</v>
      </c>
      <c r="O19" s="50">
        <v>24.525</v>
      </c>
      <c r="P19" s="79">
        <v>24.334</v>
      </c>
      <c r="Q19" s="47">
        <v>24.411</v>
      </c>
      <c r="R19" s="88" t="s">
        <v>82</v>
      </c>
    </row>
    <row r="20" spans="1:18" ht="19.5" customHeight="1">
      <c r="A20" s="86" t="s">
        <v>83</v>
      </c>
      <c r="B20" s="60"/>
      <c r="C20" s="33"/>
      <c r="D20" s="34" t="s">
        <v>16</v>
      </c>
      <c r="E20" s="52">
        <v>0.78</v>
      </c>
      <c r="F20" s="52">
        <v>0.717</v>
      </c>
      <c r="G20" s="52">
        <v>0.712</v>
      </c>
      <c r="H20" s="52">
        <v>0.618</v>
      </c>
      <c r="I20" s="52">
        <v>0.585</v>
      </c>
      <c r="J20" s="52">
        <v>0.343</v>
      </c>
      <c r="K20" s="52">
        <v>0.302</v>
      </c>
      <c r="L20" s="52">
        <v>0.294</v>
      </c>
      <c r="M20" s="52">
        <v>0.279</v>
      </c>
      <c r="N20" s="50">
        <v>0.276</v>
      </c>
      <c r="O20" s="50">
        <v>0.223</v>
      </c>
      <c r="P20" s="76" t="s">
        <v>76</v>
      </c>
      <c r="Q20" s="45" t="s">
        <v>76</v>
      </c>
      <c r="R20" s="88" t="s">
        <v>83</v>
      </c>
    </row>
    <row r="21" spans="1:18" ht="12.75">
      <c r="A21" s="86" t="s">
        <v>84</v>
      </c>
      <c r="B21" s="60"/>
      <c r="C21" s="33"/>
      <c r="D21" s="34" t="s">
        <v>17</v>
      </c>
      <c r="E21" s="52">
        <v>27.383</v>
      </c>
      <c r="F21" s="52">
        <v>25.744</v>
      </c>
      <c r="G21" s="52">
        <v>23.573</v>
      </c>
      <c r="H21" s="52">
        <v>23.11</v>
      </c>
      <c r="I21" s="52">
        <v>22.612</v>
      </c>
      <c r="J21" s="52">
        <v>22.227</v>
      </c>
      <c r="K21" s="52">
        <v>22.283</v>
      </c>
      <c r="L21" s="52">
        <v>22.541</v>
      </c>
      <c r="M21" s="52">
        <v>22.16</v>
      </c>
      <c r="N21" s="50">
        <v>22.448</v>
      </c>
      <c r="O21" s="50">
        <v>22.402</v>
      </c>
      <c r="P21" s="79">
        <v>22.224</v>
      </c>
      <c r="Q21" s="47">
        <v>22.068</v>
      </c>
      <c r="R21" s="88" t="s">
        <v>84</v>
      </c>
    </row>
    <row r="22" spans="1:18" ht="12.75">
      <c r="A22" s="86" t="s">
        <v>85</v>
      </c>
      <c r="B22" s="60"/>
      <c r="C22" s="33"/>
      <c r="D22" s="34" t="s">
        <v>18</v>
      </c>
      <c r="E22" s="52">
        <v>2.275</v>
      </c>
      <c r="F22" s="52">
        <v>2.156</v>
      </c>
      <c r="G22" s="52">
        <v>2.133</v>
      </c>
      <c r="H22" s="52">
        <v>2.106</v>
      </c>
      <c r="I22" s="52">
        <v>2.139</v>
      </c>
      <c r="J22" s="52">
        <v>2.402</v>
      </c>
      <c r="K22" s="52">
        <v>2.31</v>
      </c>
      <c r="L22" s="52">
        <v>2.31</v>
      </c>
      <c r="M22" s="52">
        <v>2.136</v>
      </c>
      <c r="N22" s="50">
        <v>1.873</v>
      </c>
      <c r="O22" s="50">
        <v>1.899</v>
      </c>
      <c r="P22" s="76" t="s">
        <v>76</v>
      </c>
      <c r="Q22" s="45" t="s">
        <v>76</v>
      </c>
      <c r="R22" s="88" t="s">
        <v>85</v>
      </c>
    </row>
    <row r="23" spans="1:18" ht="19.5" customHeight="1">
      <c r="A23" s="86" t="s">
        <v>86</v>
      </c>
      <c r="B23" s="60"/>
      <c r="C23" s="33" t="s">
        <v>19</v>
      </c>
      <c r="D23" s="34"/>
      <c r="E23" s="52">
        <v>5.949</v>
      </c>
      <c r="F23" s="52">
        <v>6.578</v>
      </c>
      <c r="G23" s="52">
        <v>6.716</v>
      </c>
      <c r="H23" s="52">
        <v>6.991</v>
      </c>
      <c r="I23" s="52">
        <v>6.746</v>
      </c>
      <c r="J23" s="52">
        <v>6.327</v>
      </c>
      <c r="K23" s="52">
        <v>5.943</v>
      </c>
      <c r="L23" s="52">
        <v>5.566</v>
      </c>
      <c r="M23" s="52">
        <v>5.475</v>
      </c>
      <c r="N23" s="50">
        <v>5.157</v>
      </c>
      <c r="O23" s="50">
        <v>4.804</v>
      </c>
      <c r="P23" s="79">
        <v>4.474</v>
      </c>
      <c r="Q23" s="47">
        <v>4.187</v>
      </c>
      <c r="R23" s="88" t="s">
        <v>86</v>
      </c>
    </row>
    <row r="24" spans="1:18" ht="19.5" customHeight="1">
      <c r="A24" s="86" t="s">
        <v>87</v>
      </c>
      <c r="B24" s="60"/>
      <c r="C24" s="33" t="s">
        <v>20</v>
      </c>
      <c r="D24" s="34"/>
      <c r="E24" s="52">
        <v>17.728</v>
      </c>
      <c r="F24" s="52">
        <v>17.446</v>
      </c>
      <c r="G24" s="52">
        <v>17.461</v>
      </c>
      <c r="H24" s="52">
        <v>17.611</v>
      </c>
      <c r="I24" s="52">
        <v>17.714</v>
      </c>
      <c r="J24" s="52">
        <v>17.286</v>
      </c>
      <c r="K24" s="52">
        <v>17.384</v>
      </c>
      <c r="L24" s="52">
        <v>17.479</v>
      </c>
      <c r="M24" s="52">
        <v>17.474</v>
      </c>
      <c r="N24" s="50">
        <v>17.836</v>
      </c>
      <c r="O24" s="50">
        <v>18.205</v>
      </c>
      <c r="P24" s="79">
        <v>18.031</v>
      </c>
      <c r="Q24" s="47">
        <v>18.004</v>
      </c>
      <c r="R24" s="88" t="s">
        <v>87</v>
      </c>
    </row>
    <row r="25" spans="1:18" ht="19.5" customHeight="1">
      <c r="A25" s="86" t="s">
        <v>88</v>
      </c>
      <c r="B25" s="60"/>
      <c r="C25" s="33"/>
      <c r="D25" s="34" t="s">
        <v>98</v>
      </c>
      <c r="E25" s="52">
        <v>10.524</v>
      </c>
      <c r="F25" s="52">
        <v>10.296</v>
      </c>
      <c r="G25" s="52">
        <v>10.304</v>
      </c>
      <c r="H25" s="52">
        <v>10.559</v>
      </c>
      <c r="I25" s="52">
        <v>10.672</v>
      </c>
      <c r="J25" s="52">
        <v>10.522</v>
      </c>
      <c r="K25" s="52">
        <v>10.43</v>
      </c>
      <c r="L25" s="52">
        <v>10.514</v>
      </c>
      <c r="M25" s="52">
        <v>10.358</v>
      </c>
      <c r="N25" s="50">
        <v>10.659</v>
      </c>
      <c r="O25" s="50">
        <v>10.668</v>
      </c>
      <c r="P25" s="76" t="s">
        <v>76</v>
      </c>
      <c r="Q25" s="45" t="s">
        <v>76</v>
      </c>
      <c r="R25" s="88" t="s">
        <v>88</v>
      </c>
    </row>
    <row r="26" spans="1:18" ht="12.75">
      <c r="A26" s="86" t="s">
        <v>89</v>
      </c>
      <c r="B26" s="60"/>
      <c r="C26" s="33"/>
      <c r="D26" s="34" t="s">
        <v>74</v>
      </c>
      <c r="E26" s="52">
        <v>1.376</v>
      </c>
      <c r="F26" s="52">
        <v>1.381</v>
      </c>
      <c r="G26" s="52">
        <v>1.372</v>
      </c>
      <c r="H26" s="52">
        <v>1.359</v>
      </c>
      <c r="I26" s="52">
        <v>1.3</v>
      </c>
      <c r="J26" s="52">
        <v>1.257</v>
      </c>
      <c r="K26" s="52">
        <v>1.258</v>
      </c>
      <c r="L26" s="52">
        <v>1.253</v>
      </c>
      <c r="M26" s="52">
        <v>1.27</v>
      </c>
      <c r="N26" s="50">
        <v>1.291</v>
      </c>
      <c r="O26" s="50">
        <v>1.313</v>
      </c>
      <c r="P26" s="76" t="s">
        <v>76</v>
      </c>
      <c r="Q26" s="45" t="s">
        <v>76</v>
      </c>
      <c r="R26" s="88" t="s">
        <v>89</v>
      </c>
    </row>
    <row r="27" spans="1:18" ht="12.75">
      <c r="A27" s="86" t="s">
        <v>90</v>
      </c>
      <c r="B27" s="60"/>
      <c r="C27" s="33"/>
      <c r="D27" s="34" t="s">
        <v>21</v>
      </c>
      <c r="E27" s="52">
        <v>5.828</v>
      </c>
      <c r="F27" s="52">
        <v>5.769</v>
      </c>
      <c r="G27" s="52">
        <v>5.783</v>
      </c>
      <c r="H27" s="52">
        <v>5.692</v>
      </c>
      <c r="I27" s="52">
        <v>5.741</v>
      </c>
      <c r="J27" s="52">
        <v>5.506</v>
      </c>
      <c r="K27" s="52">
        <v>5.696</v>
      </c>
      <c r="L27" s="52">
        <v>5.711</v>
      </c>
      <c r="M27" s="52">
        <v>5.845</v>
      </c>
      <c r="N27" s="50">
        <v>5.886</v>
      </c>
      <c r="O27" s="50">
        <v>6.222</v>
      </c>
      <c r="P27" s="76" t="s">
        <v>76</v>
      </c>
      <c r="Q27" s="45" t="s">
        <v>76</v>
      </c>
      <c r="R27" s="88" t="s">
        <v>90</v>
      </c>
    </row>
    <row r="28" spans="1:18" ht="19.5" customHeight="1">
      <c r="A28" s="86" t="s">
        <v>91</v>
      </c>
      <c r="B28" s="60"/>
      <c r="C28" s="33" t="s">
        <v>22</v>
      </c>
      <c r="D28" s="34"/>
      <c r="E28" s="52">
        <v>24.231</v>
      </c>
      <c r="F28" s="52">
        <v>25.151</v>
      </c>
      <c r="G28" s="52">
        <v>26.698</v>
      </c>
      <c r="H28" s="52">
        <v>26.87</v>
      </c>
      <c r="I28" s="52">
        <v>27.346</v>
      </c>
      <c r="J28" s="52">
        <v>28.375</v>
      </c>
      <c r="K28" s="52">
        <v>28.907</v>
      </c>
      <c r="L28" s="52">
        <v>29.125</v>
      </c>
      <c r="M28" s="52">
        <v>29.747</v>
      </c>
      <c r="N28" s="50">
        <v>29.742</v>
      </c>
      <c r="O28" s="50">
        <v>29.82</v>
      </c>
      <c r="P28" s="79">
        <v>30.379</v>
      </c>
      <c r="Q28" s="47">
        <v>30.547</v>
      </c>
      <c r="R28" s="88" t="s">
        <v>91</v>
      </c>
    </row>
    <row r="29" spans="1:18" ht="19.5" customHeight="1">
      <c r="A29" s="86" t="s">
        <v>92</v>
      </c>
      <c r="B29" s="60"/>
      <c r="C29" s="33"/>
      <c r="D29" s="34" t="s">
        <v>23</v>
      </c>
      <c r="E29" s="52">
        <v>4.984</v>
      </c>
      <c r="F29" s="52">
        <v>5.026</v>
      </c>
      <c r="G29" s="52">
        <v>5.303</v>
      </c>
      <c r="H29" s="52">
        <v>5.303</v>
      </c>
      <c r="I29" s="52">
        <v>5.037</v>
      </c>
      <c r="J29" s="52">
        <v>5.024</v>
      </c>
      <c r="K29" s="52">
        <v>5.145</v>
      </c>
      <c r="L29" s="52">
        <v>4.882</v>
      </c>
      <c r="M29" s="52">
        <v>4.945</v>
      </c>
      <c r="N29" s="50">
        <v>4.346</v>
      </c>
      <c r="O29" s="50">
        <v>3.773</v>
      </c>
      <c r="P29" s="76" t="s">
        <v>76</v>
      </c>
      <c r="Q29" s="45" t="s">
        <v>76</v>
      </c>
      <c r="R29" s="88" t="s">
        <v>92</v>
      </c>
    </row>
    <row r="30" spans="1:18" ht="12.75">
      <c r="A30" s="86" t="s">
        <v>93</v>
      </c>
      <c r="B30" s="60"/>
      <c r="C30" s="33"/>
      <c r="D30" s="34" t="s">
        <v>100</v>
      </c>
      <c r="E30" s="52">
        <v>19.247</v>
      </c>
      <c r="F30" s="52">
        <v>20.125</v>
      </c>
      <c r="G30" s="52">
        <v>21.394</v>
      </c>
      <c r="H30" s="52">
        <v>21.567</v>
      </c>
      <c r="I30" s="52">
        <v>22.309</v>
      </c>
      <c r="J30" s="52">
        <v>23.35</v>
      </c>
      <c r="K30" s="52">
        <v>23.761</v>
      </c>
      <c r="L30" s="52">
        <v>24.243</v>
      </c>
      <c r="M30" s="52">
        <v>24.801</v>
      </c>
      <c r="N30" s="50">
        <v>25.396</v>
      </c>
      <c r="O30" s="50">
        <v>26.046</v>
      </c>
      <c r="P30" s="76" t="s">
        <v>76</v>
      </c>
      <c r="Q30" s="45" t="s">
        <v>76</v>
      </c>
      <c r="R30" s="88" t="s">
        <v>93</v>
      </c>
    </row>
    <row r="31" spans="1:18" ht="19.5" customHeight="1">
      <c r="A31" s="86" t="s">
        <v>94</v>
      </c>
      <c r="B31" s="60"/>
      <c r="C31" s="33" t="s">
        <v>24</v>
      </c>
      <c r="D31" s="34"/>
      <c r="E31" s="52">
        <v>20.257</v>
      </c>
      <c r="F31" s="52">
        <v>20.888</v>
      </c>
      <c r="G31" s="52">
        <v>21.44</v>
      </c>
      <c r="H31" s="52">
        <v>21.41</v>
      </c>
      <c r="I31" s="52">
        <v>21.577</v>
      </c>
      <c r="J31" s="52">
        <v>21.721</v>
      </c>
      <c r="K31" s="52">
        <v>21.568</v>
      </c>
      <c r="L31" s="52">
        <v>21.434</v>
      </c>
      <c r="M31" s="52">
        <v>21.525</v>
      </c>
      <c r="N31" s="50">
        <v>21.469</v>
      </c>
      <c r="O31" s="50">
        <v>21.423</v>
      </c>
      <c r="P31" s="79">
        <v>21.657</v>
      </c>
      <c r="Q31" s="47">
        <v>21.743</v>
      </c>
      <c r="R31" s="88" t="s">
        <v>94</v>
      </c>
    </row>
    <row r="32" spans="1:18" ht="19.5" customHeight="1">
      <c r="A32" s="86" t="s">
        <v>95</v>
      </c>
      <c r="B32" s="60"/>
      <c r="C32" s="33"/>
      <c r="D32" s="34" t="s">
        <v>25</v>
      </c>
      <c r="E32" s="52">
        <v>6.585</v>
      </c>
      <c r="F32" s="52">
        <v>6.656</v>
      </c>
      <c r="G32" s="52">
        <v>6.786</v>
      </c>
      <c r="H32" s="52">
        <v>6.647</v>
      </c>
      <c r="I32" s="52">
        <v>6.603</v>
      </c>
      <c r="J32" s="52">
        <v>6.586</v>
      </c>
      <c r="K32" s="52">
        <v>6.449</v>
      </c>
      <c r="L32" s="52">
        <v>6.309</v>
      </c>
      <c r="M32" s="52">
        <v>6.273</v>
      </c>
      <c r="N32" s="50">
        <v>6.188</v>
      </c>
      <c r="O32" s="50">
        <v>6.063</v>
      </c>
      <c r="P32" s="76" t="s">
        <v>76</v>
      </c>
      <c r="Q32" s="45" t="s">
        <v>76</v>
      </c>
      <c r="R32" s="88" t="s">
        <v>95</v>
      </c>
    </row>
    <row r="33" spans="1:18" ht="12.75">
      <c r="A33" s="87" t="s">
        <v>96</v>
      </c>
      <c r="D33" s="5" t="s">
        <v>79</v>
      </c>
      <c r="P33" s="17"/>
      <c r="Q33" s="5"/>
      <c r="R33" s="89"/>
    </row>
    <row r="34" spans="1:18" ht="12.75">
      <c r="A34" s="87"/>
      <c r="D34" s="5" t="s">
        <v>80</v>
      </c>
      <c r="E34" s="46">
        <f>E31-E32</f>
        <v>13.672</v>
      </c>
      <c r="F34" s="46">
        <f aca="true" t="shared" si="0" ref="F34:O34">F31-F32</f>
        <v>14.232000000000003</v>
      </c>
      <c r="G34" s="46">
        <f t="shared" si="0"/>
        <v>14.654000000000002</v>
      </c>
      <c r="H34" s="46">
        <f t="shared" si="0"/>
        <v>14.763</v>
      </c>
      <c r="I34" s="46">
        <f t="shared" si="0"/>
        <v>14.974000000000002</v>
      </c>
      <c r="J34" s="46">
        <f t="shared" si="0"/>
        <v>15.135</v>
      </c>
      <c r="K34" s="46">
        <f t="shared" si="0"/>
        <v>15.119000000000002</v>
      </c>
      <c r="L34" s="46">
        <f t="shared" si="0"/>
        <v>15.125</v>
      </c>
      <c r="M34" s="46">
        <f t="shared" si="0"/>
        <v>15.251999999999999</v>
      </c>
      <c r="N34" s="46">
        <f t="shared" si="0"/>
        <v>15.281000000000002</v>
      </c>
      <c r="O34" s="46">
        <f t="shared" si="0"/>
        <v>15.36</v>
      </c>
      <c r="P34" s="76" t="s">
        <v>76</v>
      </c>
      <c r="Q34" s="45" t="s">
        <v>76</v>
      </c>
      <c r="R34" s="89" t="s">
        <v>96</v>
      </c>
    </row>
    <row r="35" spans="1:18" ht="12.75">
      <c r="A35" s="94"/>
      <c r="D35" s="17"/>
      <c r="E35" s="46"/>
      <c r="F35" s="46"/>
      <c r="G35" s="46"/>
      <c r="H35" s="46"/>
      <c r="I35" s="46"/>
      <c r="J35" s="46"/>
      <c r="K35" s="46"/>
      <c r="L35" s="46"/>
      <c r="M35" s="46"/>
      <c r="N35" s="76"/>
      <c r="O35" s="76"/>
      <c r="P35" s="76"/>
      <c r="Q35" s="76"/>
      <c r="R35" s="89"/>
    </row>
    <row r="36" spans="1:18" ht="12.75">
      <c r="A36" s="94"/>
      <c r="D36" s="17"/>
      <c r="E36" s="46"/>
      <c r="F36" s="46"/>
      <c r="G36" s="46"/>
      <c r="H36" s="46"/>
      <c r="I36" s="46"/>
      <c r="J36" s="46"/>
      <c r="K36" s="46"/>
      <c r="L36" s="46"/>
      <c r="M36" s="46"/>
      <c r="N36" s="76"/>
      <c r="O36" s="76"/>
      <c r="P36" s="76"/>
      <c r="Q36" s="76"/>
      <c r="R36" s="89"/>
    </row>
    <row r="37" spans="1:18" ht="12.75">
      <c r="A37" s="94"/>
      <c r="D37" s="17"/>
      <c r="E37" s="46"/>
      <c r="F37" s="46"/>
      <c r="G37" s="46"/>
      <c r="H37" s="46"/>
      <c r="I37" s="46"/>
      <c r="J37" s="46"/>
      <c r="K37" s="46"/>
      <c r="L37" s="46"/>
      <c r="M37" s="46"/>
      <c r="N37" s="76"/>
      <c r="O37" s="76"/>
      <c r="P37" s="76"/>
      <c r="Q37" s="76"/>
      <c r="R37" s="89"/>
    </row>
    <row r="38" spans="1:4" ht="12.75">
      <c r="A38" s="17"/>
      <c r="D38" s="17"/>
    </row>
  </sheetData>
  <mergeCells count="4">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7"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L2" sqref="L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113</v>
      </c>
      <c r="I1" s="2" t="s">
        <v>104</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1710800</v>
      </c>
      <c r="F14" s="108">
        <v>1749100</v>
      </c>
      <c r="G14" s="108">
        <v>1730100</v>
      </c>
      <c r="H14" s="108">
        <v>1770700</v>
      </c>
      <c r="I14" s="108">
        <v>1801300</v>
      </c>
      <c r="J14" s="108">
        <v>1815100</v>
      </c>
      <c r="K14" s="108">
        <v>1840400</v>
      </c>
      <c r="L14" s="108">
        <v>1876400</v>
      </c>
      <c r="M14" s="108">
        <v>1914800</v>
      </c>
      <c r="N14" s="108">
        <v>1969500</v>
      </c>
      <c r="O14" s="108">
        <v>1986200</v>
      </c>
      <c r="P14" s="108">
        <v>1989700</v>
      </c>
      <c r="Q14" s="109">
        <v>1987700</v>
      </c>
      <c r="R14" s="98">
        <v>1</v>
      </c>
    </row>
    <row r="15" spans="1:18" ht="19.5" customHeight="1">
      <c r="A15" s="86">
        <v>2</v>
      </c>
      <c r="B15" s="60"/>
      <c r="C15" s="17" t="s">
        <v>12</v>
      </c>
      <c r="D15" s="5"/>
      <c r="E15" s="110">
        <v>169690</v>
      </c>
      <c r="F15" s="110">
        <v>172550</v>
      </c>
      <c r="G15" s="110">
        <v>171760</v>
      </c>
      <c r="H15" s="110">
        <v>179620</v>
      </c>
      <c r="I15" s="110">
        <v>177140</v>
      </c>
      <c r="J15" s="110">
        <v>177480</v>
      </c>
      <c r="K15" s="110">
        <v>176730</v>
      </c>
      <c r="L15" s="110">
        <v>178830</v>
      </c>
      <c r="M15" s="110">
        <v>184310</v>
      </c>
      <c r="N15" s="110">
        <v>183060</v>
      </c>
      <c r="O15" s="110">
        <v>179640</v>
      </c>
      <c r="P15" s="110">
        <v>174490</v>
      </c>
      <c r="Q15" s="111">
        <v>170380</v>
      </c>
      <c r="R15" s="99">
        <v>2</v>
      </c>
    </row>
    <row r="16" spans="1:18" ht="12.75">
      <c r="A16" s="86">
        <v>3</v>
      </c>
      <c r="B16" s="60"/>
      <c r="C16" s="17" t="s">
        <v>64</v>
      </c>
      <c r="D16" s="5"/>
      <c r="E16" s="110">
        <v>57160</v>
      </c>
      <c r="F16" s="110">
        <v>58460</v>
      </c>
      <c r="G16" s="110">
        <v>60880</v>
      </c>
      <c r="H16" s="110">
        <v>63890</v>
      </c>
      <c r="I16" s="110">
        <v>66240</v>
      </c>
      <c r="J16" s="110">
        <v>71950</v>
      </c>
      <c r="K16" s="110">
        <v>78420</v>
      </c>
      <c r="L16" s="110">
        <v>85430</v>
      </c>
      <c r="M16" s="110">
        <v>93030</v>
      </c>
      <c r="N16" s="110">
        <v>100300</v>
      </c>
      <c r="O16" s="110">
        <v>104910</v>
      </c>
      <c r="P16" s="110">
        <v>104730</v>
      </c>
      <c r="Q16" s="111">
        <v>106460</v>
      </c>
      <c r="R16" s="99">
        <v>3</v>
      </c>
    </row>
    <row r="17" spans="1:18" s="13" customFormat="1" ht="19.5" customHeight="1">
      <c r="A17" s="85">
        <v>4</v>
      </c>
      <c r="B17" s="13" t="s">
        <v>13</v>
      </c>
      <c r="D17" s="14"/>
      <c r="E17" s="108">
        <v>1598270</v>
      </c>
      <c r="F17" s="108">
        <v>1635010</v>
      </c>
      <c r="G17" s="108">
        <v>1619220</v>
      </c>
      <c r="H17" s="108">
        <v>1654970</v>
      </c>
      <c r="I17" s="108">
        <v>1690400</v>
      </c>
      <c r="J17" s="108">
        <v>1709570</v>
      </c>
      <c r="K17" s="108">
        <v>1742090</v>
      </c>
      <c r="L17" s="108">
        <v>1783000</v>
      </c>
      <c r="M17" s="108">
        <v>1823520</v>
      </c>
      <c r="N17" s="108">
        <v>1886740</v>
      </c>
      <c r="O17" s="108">
        <v>1911470</v>
      </c>
      <c r="P17" s="108">
        <v>1919940</v>
      </c>
      <c r="Q17" s="109">
        <v>1923780</v>
      </c>
      <c r="R17" s="98">
        <v>4</v>
      </c>
    </row>
    <row r="18" spans="1:18" ht="19.5" customHeight="1">
      <c r="A18" s="86" t="s">
        <v>81</v>
      </c>
      <c r="B18" s="60"/>
      <c r="C18" t="s">
        <v>14</v>
      </c>
      <c r="D18" s="5"/>
      <c r="E18" s="110">
        <v>20080</v>
      </c>
      <c r="F18" s="110">
        <v>21270</v>
      </c>
      <c r="G18" s="110">
        <v>21720</v>
      </c>
      <c r="H18" s="110">
        <v>20590</v>
      </c>
      <c r="I18" s="110">
        <v>21590</v>
      </c>
      <c r="J18" s="110">
        <v>23020</v>
      </c>
      <c r="K18" s="110">
        <v>22940</v>
      </c>
      <c r="L18" s="110">
        <v>23470</v>
      </c>
      <c r="M18" s="110">
        <v>24760</v>
      </c>
      <c r="N18" s="110">
        <v>24630</v>
      </c>
      <c r="O18" s="110">
        <v>24610</v>
      </c>
      <c r="P18" s="110">
        <v>24120</v>
      </c>
      <c r="Q18" s="111">
        <v>23930</v>
      </c>
      <c r="R18" s="88" t="s">
        <v>81</v>
      </c>
    </row>
    <row r="19" spans="1:18" ht="19.5" customHeight="1">
      <c r="A19" s="86" t="s">
        <v>82</v>
      </c>
      <c r="B19" s="60"/>
      <c r="C19" t="s">
        <v>15</v>
      </c>
      <c r="D19" s="5"/>
      <c r="E19" s="110">
        <v>456330</v>
      </c>
      <c r="F19" s="110">
        <v>445910</v>
      </c>
      <c r="G19" s="110">
        <v>415330</v>
      </c>
      <c r="H19" s="110">
        <v>426060</v>
      </c>
      <c r="I19" s="110">
        <v>428300</v>
      </c>
      <c r="J19" s="110">
        <v>418930</v>
      </c>
      <c r="K19" s="110">
        <v>428630</v>
      </c>
      <c r="L19" s="110">
        <v>437260</v>
      </c>
      <c r="M19" s="110">
        <v>430540</v>
      </c>
      <c r="N19" s="110">
        <v>447330</v>
      </c>
      <c r="O19" s="110">
        <v>444250</v>
      </c>
      <c r="P19" s="110">
        <v>443800</v>
      </c>
      <c r="Q19" s="111">
        <v>445650</v>
      </c>
      <c r="R19" s="88" t="s">
        <v>82</v>
      </c>
    </row>
    <row r="20" spans="1:18" ht="19.5" customHeight="1">
      <c r="A20" s="86" t="s">
        <v>83</v>
      </c>
      <c r="B20" s="60"/>
      <c r="D20" s="5" t="s">
        <v>16</v>
      </c>
      <c r="E20" s="110">
        <v>10860</v>
      </c>
      <c r="F20" s="110">
        <v>10390</v>
      </c>
      <c r="G20" s="110">
        <v>10680</v>
      </c>
      <c r="H20" s="110">
        <v>9820</v>
      </c>
      <c r="I20" s="110">
        <v>9900</v>
      </c>
      <c r="J20" s="110">
        <v>8380</v>
      </c>
      <c r="K20" s="110">
        <v>6330</v>
      </c>
      <c r="L20" s="110">
        <v>6500</v>
      </c>
      <c r="M20" s="110">
        <v>6770</v>
      </c>
      <c r="N20" s="110">
        <v>5550</v>
      </c>
      <c r="O20" s="110">
        <v>3580</v>
      </c>
      <c r="P20" s="76" t="s">
        <v>76</v>
      </c>
      <c r="Q20" s="45" t="s">
        <v>76</v>
      </c>
      <c r="R20" s="88" t="s">
        <v>83</v>
      </c>
    </row>
    <row r="21" spans="1:18" ht="12.75">
      <c r="A21" s="86" t="s">
        <v>84</v>
      </c>
      <c r="B21" s="60"/>
      <c r="D21" s="5" t="s">
        <v>17</v>
      </c>
      <c r="E21" s="110">
        <v>410590</v>
      </c>
      <c r="F21" s="110">
        <v>401330</v>
      </c>
      <c r="G21" s="110">
        <v>370990</v>
      </c>
      <c r="H21" s="110">
        <v>381700</v>
      </c>
      <c r="I21" s="110">
        <v>382240</v>
      </c>
      <c r="J21" s="110">
        <v>371290</v>
      </c>
      <c r="K21" s="110">
        <v>383990</v>
      </c>
      <c r="L21" s="110">
        <v>392080</v>
      </c>
      <c r="M21" s="110">
        <v>384530</v>
      </c>
      <c r="N21" s="110">
        <v>401690</v>
      </c>
      <c r="O21" s="110">
        <v>400770</v>
      </c>
      <c r="P21" s="110">
        <v>399820</v>
      </c>
      <c r="Q21" s="111">
        <v>400420</v>
      </c>
      <c r="R21" s="88" t="s">
        <v>84</v>
      </c>
    </row>
    <row r="22" spans="1:18" ht="12.75">
      <c r="A22" s="86" t="s">
        <v>85</v>
      </c>
      <c r="B22" s="60"/>
      <c r="D22" s="5" t="s">
        <v>18</v>
      </c>
      <c r="E22" s="110">
        <v>34880</v>
      </c>
      <c r="F22" s="110">
        <v>34190</v>
      </c>
      <c r="G22" s="110">
        <v>33660</v>
      </c>
      <c r="H22" s="110">
        <v>34540</v>
      </c>
      <c r="I22" s="110">
        <v>36160</v>
      </c>
      <c r="J22" s="110">
        <v>39260</v>
      </c>
      <c r="K22" s="110">
        <v>38310</v>
      </c>
      <c r="L22" s="110">
        <v>38680</v>
      </c>
      <c r="M22" s="110">
        <v>39240</v>
      </c>
      <c r="N22" s="110">
        <v>40090</v>
      </c>
      <c r="O22" s="110">
        <v>39900</v>
      </c>
      <c r="P22" s="76" t="s">
        <v>76</v>
      </c>
      <c r="Q22" s="45" t="s">
        <v>76</v>
      </c>
      <c r="R22" s="88" t="s">
        <v>85</v>
      </c>
    </row>
    <row r="23" spans="1:18" ht="19.5" customHeight="1">
      <c r="A23" s="86" t="s">
        <v>86</v>
      </c>
      <c r="B23" s="60"/>
      <c r="C23" t="s">
        <v>19</v>
      </c>
      <c r="D23" s="5"/>
      <c r="E23" s="110">
        <v>103290</v>
      </c>
      <c r="F23" s="110">
        <v>110840</v>
      </c>
      <c r="G23" s="110">
        <v>110450</v>
      </c>
      <c r="H23" s="110">
        <v>116810</v>
      </c>
      <c r="I23" s="110">
        <v>114050</v>
      </c>
      <c r="J23" s="110">
        <v>109440</v>
      </c>
      <c r="K23" s="110">
        <v>107820</v>
      </c>
      <c r="L23" s="110">
        <v>104950</v>
      </c>
      <c r="M23" s="110">
        <v>105060</v>
      </c>
      <c r="N23" s="110">
        <v>102050</v>
      </c>
      <c r="O23" s="110">
        <v>95790</v>
      </c>
      <c r="P23" s="110">
        <v>90120</v>
      </c>
      <c r="Q23" s="111">
        <v>86060</v>
      </c>
      <c r="R23" s="88" t="s">
        <v>86</v>
      </c>
    </row>
    <row r="24" spans="1:18" ht="19.5" customHeight="1">
      <c r="A24" s="86" t="s">
        <v>87</v>
      </c>
      <c r="B24" s="60"/>
      <c r="C24" t="s">
        <v>20</v>
      </c>
      <c r="D24" s="5"/>
      <c r="E24" s="110">
        <v>282120</v>
      </c>
      <c r="F24" s="110">
        <v>293260</v>
      </c>
      <c r="G24" s="110">
        <v>289180</v>
      </c>
      <c r="H24" s="110">
        <v>293660</v>
      </c>
      <c r="I24" s="110">
        <v>299450</v>
      </c>
      <c r="J24" s="110">
        <v>302570</v>
      </c>
      <c r="K24" s="110">
        <v>306010</v>
      </c>
      <c r="L24" s="110">
        <v>314260</v>
      </c>
      <c r="M24" s="110">
        <v>334500</v>
      </c>
      <c r="N24" s="110">
        <v>353450</v>
      </c>
      <c r="O24" s="110">
        <v>367580</v>
      </c>
      <c r="P24" s="110">
        <v>371250</v>
      </c>
      <c r="Q24" s="111">
        <v>373760</v>
      </c>
      <c r="R24" s="88" t="s">
        <v>87</v>
      </c>
    </row>
    <row r="25" spans="1:18" ht="19.5" customHeight="1">
      <c r="A25" s="86" t="s">
        <v>88</v>
      </c>
      <c r="B25" s="60"/>
      <c r="D25" s="5" t="s">
        <v>98</v>
      </c>
      <c r="E25" s="110">
        <v>171700</v>
      </c>
      <c r="F25" s="110">
        <v>180140</v>
      </c>
      <c r="G25" s="110">
        <v>177070</v>
      </c>
      <c r="H25" s="110">
        <v>177600</v>
      </c>
      <c r="I25" s="110">
        <v>180410</v>
      </c>
      <c r="J25" s="110">
        <v>180720</v>
      </c>
      <c r="K25" s="110">
        <v>179650</v>
      </c>
      <c r="L25" s="110">
        <v>183010</v>
      </c>
      <c r="M25" s="110">
        <v>185530</v>
      </c>
      <c r="N25" s="110">
        <v>188860</v>
      </c>
      <c r="O25" s="110">
        <v>189760</v>
      </c>
      <c r="P25" s="76" t="s">
        <v>76</v>
      </c>
      <c r="Q25" s="45" t="s">
        <v>76</v>
      </c>
      <c r="R25" s="88" t="s">
        <v>88</v>
      </c>
    </row>
    <row r="26" spans="1:18" ht="12.75">
      <c r="A26" s="86" t="s">
        <v>89</v>
      </c>
      <c r="B26" s="60"/>
      <c r="D26" s="5" t="s">
        <v>74</v>
      </c>
      <c r="E26" s="110">
        <v>24470</v>
      </c>
      <c r="F26" s="110">
        <v>24850</v>
      </c>
      <c r="G26" s="110">
        <v>23500</v>
      </c>
      <c r="H26" s="110">
        <v>23190</v>
      </c>
      <c r="I26" s="110">
        <v>21990</v>
      </c>
      <c r="J26" s="110">
        <v>20510</v>
      </c>
      <c r="K26" s="110">
        <v>20710</v>
      </c>
      <c r="L26" s="110">
        <v>20600</v>
      </c>
      <c r="M26" s="110">
        <v>20250</v>
      </c>
      <c r="N26" s="110">
        <v>20480</v>
      </c>
      <c r="O26" s="110">
        <v>21400</v>
      </c>
      <c r="P26" s="76" t="s">
        <v>76</v>
      </c>
      <c r="Q26" s="45" t="s">
        <v>76</v>
      </c>
      <c r="R26" s="88" t="s">
        <v>89</v>
      </c>
    </row>
    <row r="27" spans="1:18" ht="12.75">
      <c r="A27" s="86" t="s">
        <v>90</v>
      </c>
      <c r="B27" s="60"/>
      <c r="D27" s="5" t="s">
        <v>21</v>
      </c>
      <c r="E27" s="110">
        <v>85950</v>
      </c>
      <c r="F27" s="110">
        <v>88270</v>
      </c>
      <c r="G27" s="110">
        <v>88610</v>
      </c>
      <c r="H27" s="110">
        <v>92870</v>
      </c>
      <c r="I27" s="110">
        <v>97050</v>
      </c>
      <c r="J27" s="110">
        <v>101340</v>
      </c>
      <c r="K27" s="110">
        <v>105650</v>
      </c>
      <c r="L27" s="110">
        <v>110650</v>
      </c>
      <c r="M27" s="110">
        <v>128720</v>
      </c>
      <c r="N27" s="110">
        <v>144110</v>
      </c>
      <c r="O27" s="110">
        <v>156420</v>
      </c>
      <c r="P27" s="76" t="s">
        <v>76</v>
      </c>
      <c r="Q27" s="45" t="s">
        <v>76</v>
      </c>
      <c r="R27" s="88" t="s">
        <v>90</v>
      </c>
    </row>
    <row r="28" spans="1:18" ht="19.5" customHeight="1">
      <c r="A28" s="86" t="s">
        <v>91</v>
      </c>
      <c r="B28" s="60"/>
      <c r="C28" t="s">
        <v>22</v>
      </c>
      <c r="D28" s="5"/>
      <c r="E28" s="110">
        <v>403620</v>
      </c>
      <c r="F28" s="110">
        <v>417910</v>
      </c>
      <c r="G28" s="110">
        <v>431770</v>
      </c>
      <c r="H28" s="110">
        <v>439950</v>
      </c>
      <c r="I28" s="110">
        <v>462270</v>
      </c>
      <c r="J28" s="110">
        <v>484190</v>
      </c>
      <c r="K28" s="110">
        <v>502950</v>
      </c>
      <c r="L28" s="110">
        <v>525930</v>
      </c>
      <c r="M28" s="110">
        <v>546590</v>
      </c>
      <c r="N28" s="110">
        <v>570910</v>
      </c>
      <c r="O28" s="110">
        <v>589650</v>
      </c>
      <c r="P28" s="110">
        <v>595890</v>
      </c>
      <c r="Q28" s="111">
        <v>599260</v>
      </c>
      <c r="R28" s="88" t="s">
        <v>91</v>
      </c>
    </row>
    <row r="29" spans="1:18" ht="19.5" customHeight="1">
      <c r="A29" s="86" t="s">
        <v>92</v>
      </c>
      <c r="B29" s="60"/>
      <c r="D29" s="5" t="s">
        <v>23</v>
      </c>
      <c r="E29" s="110">
        <v>77210</v>
      </c>
      <c r="F29" s="110">
        <v>77450</v>
      </c>
      <c r="G29" s="110">
        <v>81950</v>
      </c>
      <c r="H29" s="110">
        <v>83910</v>
      </c>
      <c r="I29" s="110">
        <v>85150</v>
      </c>
      <c r="J29" s="110">
        <v>90100</v>
      </c>
      <c r="K29" s="110">
        <v>96030</v>
      </c>
      <c r="L29" s="110">
        <v>99730</v>
      </c>
      <c r="M29" s="110">
        <v>110410</v>
      </c>
      <c r="N29" s="110">
        <v>111550</v>
      </c>
      <c r="O29" s="110">
        <v>113170</v>
      </c>
      <c r="P29" s="76" t="s">
        <v>76</v>
      </c>
      <c r="Q29" s="45" t="s">
        <v>76</v>
      </c>
      <c r="R29" s="88" t="s">
        <v>92</v>
      </c>
    </row>
    <row r="30" spans="1:18" ht="12.75">
      <c r="A30" s="86" t="s">
        <v>93</v>
      </c>
      <c r="B30" s="60"/>
      <c r="D30" s="5" t="s">
        <v>100</v>
      </c>
      <c r="E30" s="110">
        <v>326410</v>
      </c>
      <c r="F30" s="110">
        <v>340460</v>
      </c>
      <c r="G30" s="110">
        <v>349820</v>
      </c>
      <c r="H30" s="110">
        <v>356040</v>
      </c>
      <c r="I30" s="110">
        <v>377120</v>
      </c>
      <c r="J30" s="110">
        <v>394090</v>
      </c>
      <c r="K30" s="110">
        <v>406920</v>
      </c>
      <c r="L30" s="110">
        <v>426200</v>
      </c>
      <c r="M30" s="110">
        <v>436180</v>
      </c>
      <c r="N30" s="110">
        <v>459360</v>
      </c>
      <c r="O30" s="110">
        <v>476480</v>
      </c>
      <c r="P30" s="76" t="s">
        <v>76</v>
      </c>
      <c r="Q30" s="45" t="s">
        <v>76</v>
      </c>
      <c r="R30" s="88" t="s">
        <v>93</v>
      </c>
    </row>
    <row r="31" spans="1:18" ht="19.5" customHeight="1">
      <c r="A31" s="86" t="s">
        <v>94</v>
      </c>
      <c r="B31" s="60"/>
      <c r="C31" t="s">
        <v>24</v>
      </c>
      <c r="D31" s="5"/>
      <c r="E31" s="110">
        <v>332830</v>
      </c>
      <c r="F31" s="110">
        <v>345820</v>
      </c>
      <c r="G31" s="110">
        <v>350770</v>
      </c>
      <c r="H31" s="110">
        <v>357900</v>
      </c>
      <c r="I31" s="110">
        <v>364740</v>
      </c>
      <c r="J31" s="110">
        <v>371420</v>
      </c>
      <c r="K31" s="110">
        <v>373740</v>
      </c>
      <c r="L31" s="110">
        <v>377130</v>
      </c>
      <c r="M31" s="110">
        <v>382070</v>
      </c>
      <c r="N31" s="110">
        <v>388370</v>
      </c>
      <c r="O31" s="110">
        <v>389590</v>
      </c>
      <c r="P31" s="110">
        <v>394760</v>
      </c>
      <c r="Q31" s="111">
        <v>395120</v>
      </c>
      <c r="R31" s="88" t="s">
        <v>94</v>
      </c>
    </row>
    <row r="32" spans="1:18" ht="19.5" customHeight="1">
      <c r="A32" s="86" t="s">
        <v>95</v>
      </c>
      <c r="B32" s="60"/>
      <c r="D32" s="5" t="s">
        <v>25</v>
      </c>
      <c r="E32" s="110">
        <v>108460</v>
      </c>
      <c r="F32" s="110">
        <v>110400</v>
      </c>
      <c r="G32" s="110">
        <v>110200</v>
      </c>
      <c r="H32" s="110">
        <v>111440</v>
      </c>
      <c r="I32" s="110">
        <v>111630</v>
      </c>
      <c r="J32" s="110">
        <v>112460</v>
      </c>
      <c r="K32" s="110">
        <v>111660</v>
      </c>
      <c r="L32" s="110">
        <v>111370</v>
      </c>
      <c r="M32" s="110">
        <v>110510</v>
      </c>
      <c r="N32" s="110">
        <v>110660</v>
      </c>
      <c r="O32" s="110">
        <v>109490</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2">
        <f>E31-E32</f>
        <v>224370</v>
      </c>
      <c r="F34" s="112">
        <f aca="true" t="shared" si="0" ref="F34:O34">F31-F32</f>
        <v>235420</v>
      </c>
      <c r="G34" s="112">
        <f t="shared" si="0"/>
        <v>240570</v>
      </c>
      <c r="H34" s="112">
        <f t="shared" si="0"/>
        <v>246460</v>
      </c>
      <c r="I34" s="112">
        <f t="shared" si="0"/>
        <v>253110</v>
      </c>
      <c r="J34" s="112">
        <f t="shared" si="0"/>
        <v>258960</v>
      </c>
      <c r="K34" s="112">
        <f t="shared" si="0"/>
        <v>262080</v>
      </c>
      <c r="L34" s="112">
        <f t="shared" si="0"/>
        <v>265760</v>
      </c>
      <c r="M34" s="112">
        <f t="shared" si="0"/>
        <v>271560</v>
      </c>
      <c r="N34" s="112">
        <f t="shared" si="0"/>
        <v>277710</v>
      </c>
      <c r="O34" s="112">
        <f t="shared" si="0"/>
        <v>280100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2.238</v>
      </c>
      <c r="G41" s="118">
        <v>-1.086</v>
      </c>
      <c r="H41" s="118">
        <v>2.346</v>
      </c>
      <c r="I41" s="118">
        <v>1.728</v>
      </c>
      <c r="J41" s="118">
        <v>0.766</v>
      </c>
      <c r="K41" s="118">
        <v>1.393</v>
      </c>
      <c r="L41" s="118">
        <v>1.956</v>
      </c>
      <c r="M41" s="118">
        <v>2.046</v>
      </c>
      <c r="N41" s="118">
        <v>2.856</v>
      </c>
      <c r="O41" s="118">
        <v>0.847</v>
      </c>
      <c r="P41" s="124">
        <v>0.176</v>
      </c>
      <c r="Q41" s="125">
        <v>-0.1</v>
      </c>
      <c r="R41" s="90">
        <v>1</v>
      </c>
    </row>
    <row r="42" spans="1:18" ht="19.5" customHeight="1">
      <c r="A42" s="92">
        <v>2</v>
      </c>
      <c r="B42" s="60"/>
      <c r="C42" s="17" t="s">
        <v>12</v>
      </c>
      <c r="D42" s="5"/>
      <c r="E42" s="32" t="s">
        <v>77</v>
      </c>
      <c r="F42" s="121">
        <v>1.685</v>
      </c>
      <c r="G42" s="121">
        <v>-0.457</v>
      </c>
      <c r="H42" s="121">
        <v>4.576</v>
      </c>
      <c r="I42" s="121">
        <v>-1.38</v>
      </c>
      <c r="J42" s="121">
        <v>0.191</v>
      </c>
      <c r="K42" s="121">
        <v>-0.422</v>
      </c>
      <c r="L42" s="121">
        <v>1.188</v>
      </c>
      <c r="M42" s="121">
        <v>3.064</v>
      </c>
      <c r="N42" s="121">
        <v>-0.678</v>
      </c>
      <c r="O42" s="121">
        <v>-1.868</v>
      </c>
      <c r="P42" s="122">
        <v>-2.866</v>
      </c>
      <c r="Q42" s="128">
        <v>-2.355</v>
      </c>
      <c r="R42" s="84">
        <v>2</v>
      </c>
    </row>
    <row r="43" spans="1:18" ht="12.75">
      <c r="A43" s="92">
        <v>3</v>
      </c>
      <c r="B43" s="60"/>
      <c r="C43" s="17" t="s">
        <v>64</v>
      </c>
      <c r="D43" s="5"/>
      <c r="E43" s="32" t="s">
        <v>77</v>
      </c>
      <c r="F43" s="121">
        <v>2.274</v>
      </c>
      <c r="G43" s="121">
        <v>4.139</v>
      </c>
      <c r="H43" s="121">
        <v>4.944</v>
      </c>
      <c r="I43" s="121">
        <v>3.678</v>
      </c>
      <c r="J43" s="121">
        <v>8.62</v>
      </c>
      <c r="K43" s="121">
        <v>8.992</v>
      </c>
      <c r="L43" s="121">
        <v>8.939</v>
      </c>
      <c r="M43" s="121">
        <v>8.896</v>
      </c>
      <c r="N43" s="121">
        <v>7.814</v>
      </c>
      <c r="O43" s="121">
        <v>4.596</v>
      </c>
      <c r="P43" s="122">
        <v>-0.171</v>
      </c>
      <c r="Q43" s="128">
        <v>1.651</v>
      </c>
      <c r="R43" s="84">
        <v>3</v>
      </c>
    </row>
    <row r="44" spans="1:18" s="13" customFormat="1" ht="19.5" customHeight="1">
      <c r="A44" s="91">
        <v>4</v>
      </c>
      <c r="B44" s="13" t="s">
        <v>13</v>
      </c>
      <c r="D44" s="14"/>
      <c r="E44" s="32" t="s">
        <v>77</v>
      </c>
      <c r="F44" s="118">
        <v>2.298</v>
      </c>
      <c r="G44" s="118">
        <v>-0.965</v>
      </c>
      <c r="H44" s="118">
        <v>2.207</v>
      </c>
      <c r="I44" s="118">
        <v>2.14</v>
      </c>
      <c r="J44" s="118">
        <v>1.134</v>
      </c>
      <c r="K44" s="118">
        <v>1.902</v>
      </c>
      <c r="L44" s="118">
        <v>2.348</v>
      </c>
      <c r="M44" s="118">
        <v>2.272</v>
      </c>
      <c r="N44" s="118">
        <v>3.466</v>
      </c>
      <c r="O44" s="118">
        <v>1.31</v>
      </c>
      <c r="P44" s="124">
        <v>0.443</v>
      </c>
      <c r="Q44" s="125">
        <v>0.2</v>
      </c>
      <c r="R44" s="90">
        <v>4</v>
      </c>
    </row>
    <row r="45" spans="1:18" ht="19.5" customHeight="1">
      <c r="A45" s="86" t="s">
        <v>81</v>
      </c>
      <c r="B45" s="60"/>
      <c r="C45" t="s">
        <v>14</v>
      </c>
      <c r="D45" s="5"/>
      <c r="E45" s="32" t="s">
        <v>77</v>
      </c>
      <c r="F45" s="121">
        <v>5.926</v>
      </c>
      <c r="G45" s="121">
        <v>2.115</v>
      </c>
      <c r="H45" s="121">
        <v>-5.202</v>
      </c>
      <c r="I45" s="121">
        <v>4.856</v>
      </c>
      <c r="J45" s="121">
        <v>6.623</v>
      </c>
      <c r="K45" s="121">
        <v>-0.347</v>
      </c>
      <c r="L45" s="121">
        <v>2.31</v>
      </c>
      <c r="M45" s="121">
        <v>5.496</v>
      </c>
      <c r="N45" s="121">
        <v>-0.525</v>
      </c>
      <c r="O45" s="121">
        <v>-0.081</v>
      </c>
      <c r="P45" s="122">
        <v>-1.991</v>
      </c>
      <c r="Q45" s="128">
        <v>-0.787</v>
      </c>
      <c r="R45" s="88" t="s">
        <v>81</v>
      </c>
    </row>
    <row r="46" spans="1:18" ht="19.5" customHeight="1">
      <c r="A46" s="86" t="s">
        <v>82</v>
      </c>
      <c r="B46" s="60"/>
      <c r="C46" t="s">
        <v>15</v>
      </c>
      <c r="D46" s="5"/>
      <c r="E46" s="32" t="s">
        <v>77</v>
      </c>
      <c r="F46" s="121">
        <v>-2.283</v>
      </c>
      <c r="G46" s="121">
        <v>-6.857</v>
      </c>
      <c r="H46" s="121">
        <v>2.583</v>
      </c>
      <c r="I46" s="121">
        <v>0.525</v>
      </c>
      <c r="J46" s="121">
        <v>-2.187</v>
      </c>
      <c r="K46" s="121">
        <v>2.315</v>
      </c>
      <c r="L46" s="121">
        <v>2.013</v>
      </c>
      <c r="M46" s="121">
        <v>-1.536</v>
      </c>
      <c r="N46" s="121">
        <v>3.899</v>
      </c>
      <c r="O46" s="121">
        <v>-0.688</v>
      </c>
      <c r="P46" s="122">
        <v>-0.101</v>
      </c>
      <c r="Q46" s="128">
        <v>0.416</v>
      </c>
      <c r="R46" s="88" t="s">
        <v>82</v>
      </c>
    </row>
    <row r="47" spans="1:18" ht="19.5" customHeight="1">
      <c r="A47" s="86" t="s">
        <v>83</v>
      </c>
      <c r="B47" s="60"/>
      <c r="D47" s="5" t="s">
        <v>16</v>
      </c>
      <c r="E47" s="32" t="s">
        <v>77</v>
      </c>
      <c r="F47" s="121">
        <v>-4.327</v>
      </c>
      <c r="G47" s="121">
        <v>2.791</v>
      </c>
      <c r="H47" s="121">
        <v>-8.052</v>
      </c>
      <c r="I47" s="121">
        <v>0.814</v>
      </c>
      <c r="J47" s="121">
        <v>-15.353</v>
      </c>
      <c r="K47" s="121">
        <v>-24.463</v>
      </c>
      <c r="L47" s="121">
        <v>2.685</v>
      </c>
      <c r="M47" s="121">
        <v>4.153</v>
      </c>
      <c r="N47" s="121">
        <v>-18.02</v>
      </c>
      <c r="O47" s="121">
        <v>-35.495</v>
      </c>
      <c r="P47" s="76" t="s">
        <v>76</v>
      </c>
      <c r="Q47" s="45" t="s">
        <v>76</v>
      </c>
      <c r="R47" s="88" t="s">
        <v>83</v>
      </c>
    </row>
    <row r="48" spans="1:18" ht="12.75">
      <c r="A48" s="86" t="s">
        <v>84</v>
      </c>
      <c r="B48" s="60"/>
      <c r="D48" s="5" t="s">
        <v>17</v>
      </c>
      <c r="E48" s="32" t="s">
        <v>77</v>
      </c>
      <c r="F48" s="121">
        <v>-2.255</v>
      </c>
      <c r="G48" s="121">
        <v>-7.559</v>
      </c>
      <c r="H48" s="121">
        <v>2.886</v>
      </c>
      <c r="I48" s="121">
        <v>0.141</v>
      </c>
      <c r="J48" s="121">
        <v>-2.864</v>
      </c>
      <c r="K48" s="121">
        <v>3.42</v>
      </c>
      <c r="L48" s="121">
        <v>2.106</v>
      </c>
      <c r="M48" s="121">
        <v>-1.925</v>
      </c>
      <c r="N48" s="121">
        <v>4.462</v>
      </c>
      <c r="O48" s="121">
        <v>-0.229</v>
      </c>
      <c r="P48" s="122">
        <v>-0.237</v>
      </c>
      <c r="Q48" s="128">
        <v>0.15</v>
      </c>
      <c r="R48" s="88" t="s">
        <v>84</v>
      </c>
    </row>
    <row r="49" spans="1:18" ht="12.75">
      <c r="A49" s="86" t="s">
        <v>85</v>
      </c>
      <c r="B49" s="60"/>
      <c r="D49" s="5" t="s">
        <v>18</v>
      </c>
      <c r="E49" s="32" t="s">
        <v>77</v>
      </c>
      <c r="F49" s="121">
        <v>-1.978</v>
      </c>
      <c r="G49" s="121">
        <v>-1.55</v>
      </c>
      <c r="H49" s="121">
        <v>2.614</v>
      </c>
      <c r="I49" s="121">
        <v>4.69</v>
      </c>
      <c r="J49" s="121">
        <v>8.573</v>
      </c>
      <c r="K49" s="121">
        <v>-2.419</v>
      </c>
      <c r="L49" s="121">
        <v>0.965</v>
      </c>
      <c r="M49" s="121">
        <v>1.447</v>
      </c>
      <c r="N49" s="121">
        <v>2.166</v>
      </c>
      <c r="O49" s="121">
        <v>-0.473</v>
      </c>
      <c r="P49" s="76" t="s">
        <v>76</v>
      </c>
      <c r="Q49" s="45" t="s">
        <v>76</v>
      </c>
      <c r="R49" s="88" t="s">
        <v>85</v>
      </c>
    </row>
    <row r="50" spans="1:18" ht="19.5" customHeight="1">
      <c r="A50" s="86" t="s">
        <v>86</v>
      </c>
      <c r="B50" s="60"/>
      <c r="C50" t="s">
        <v>19</v>
      </c>
      <c r="D50" s="5"/>
      <c r="E50" s="32" t="s">
        <v>77</v>
      </c>
      <c r="F50" s="121">
        <v>7.309</v>
      </c>
      <c r="G50" s="121">
        <v>-0.351</v>
      </c>
      <c r="H50" s="121">
        <v>5.758</v>
      </c>
      <c r="I50" s="121">
        <v>-2.362</v>
      </c>
      <c r="J50" s="121">
        <v>-4.042</v>
      </c>
      <c r="K50" s="121">
        <v>-1.48</v>
      </c>
      <c r="L50" s="121">
        <v>-2.661</v>
      </c>
      <c r="M50" s="121">
        <v>0.104</v>
      </c>
      <c r="N50" s="121">
        <v>-2.865</v>
      </c>
      <c r="O50" s="121">
        <v>-6.134</v>
      </c>
      <c r="P50" s="122">
        <v>-5.919</v>
      </c>
      <c r="Q50" s="128">
        <v>-4.505</v>
      </c>
      <c r="R50" s="88" t="s">
        <v>86</v>
      </c>
    </row>
    <row r="51" spans="1:18" ht="19.5" customHeight="1">
      <c r="A51" s="86" t="s">
        <v>87</v>
      </c>
      <c r="B51" s="60"/>
      <c r="C51" t="s">
        <v>20</v>
      </c>
      <c r="D51" s="5"/>
      <c r="E51" s="32" t="s">
        <v>77</v>
      </c>
      <c r="F51" s="121">
        <v>3.948</v>
      </c>
      <c r="G51" s="121">
        <v>-1.391</v>
      </c>
      <c r="H51" s="121">
        <v>1.549</v>
      </c>
      <c r="I51" s="121">
        <v>1.971</v>
      </c>
      <c r="J51" s="121">
        <v>1.041</v>
      </c>
      <c r="K51" s="121">
        <v>1.136</v>
      </c>
      <c r="L51" s="121">
        <v>2.695</v>
      </c>
      <c r="M51" s="121">
        <v>6.44</v>
      </c>
      <c r="N51" s="121">
        <v>5.665</v>
      </c>
      <c r="O51" s="121">
        <v>3.997</v>
      </c>
      <c r="P51" s="122">
        <v>0.998</v>
      </c>
      <c r="Q51" s="128">
        <v>0.676</v>
      </c>
      <c r="R51" s="88" t="s">
        <v>87</v>
      </c>
    </row>
    <row r="52" spans="1:18" ht="19.5" customHeight="1">
      <c r="A52" s="86" t="s">
        <v>88</v>
      </c>
      <c r="B52" s="60"/>
      <c r="D52" s="5" t="s">
        <v>98</v>
      </c>
      <c r="E52" s="32" t="s">
        <v>77</v>
      </c>
      <c r="F52" s="121">
        <v>4.915</v>
      </c>
      <c r="G52" s="121">
        <v>-1.704</v>
      </c>
      <c r="H52" s="121">
        <v>0.299</v>
      </c>
      <c r="I52" s="121">
        <v>1.582</v>
      </c>
      <c r="J52" s="121">
        <v>0.171</v>
      </c>
      <c r="K52" s="121">
        <v>-0.592</v>
      </c>
      <c r="L52" s="121">
        <v>1.87</v>
      </c>
      <c r="M52" s="121">
        <v>1.376</v>
      </c>
      <c r="N52" s="121">
        <v>1.794</v>
      </c>
      <c r="O52" s="121">
        <v>0.476</v>
      </c>
      <c r="P52" s="76" t="s">
        <v>76</v>
      </c>
      <c r="Q52" s="45" t="s">
        <v>76</v>
      </c>
      <c r="R52" s="88" t="s">
        <v>88</v>
      </c>
    </row>
    <row r="53" spans="1:18" ht="12.75">
      <c r="A53" s="86" t="s">
        <v>89</v>
      </c>
      <c r="B53" s="60"/>
      <c r="D53" s="5" t="s">
        <v>74</v>
      </c>
      <c r="E53" s="32" t="s">
        <v>77</v>
      </c>
      <c r="F53" s="121">
        <v>1.552</v>
      </c>
      <c r="G53" s="121">
        <v>-5.432</v>
      </c>
      <c r="H53" s="121">
        <v>-1.319</v>
      </c>
      <c r="I53" s="121">
        <v>-5.174</v>
      </c>
      <c r="J53" s="121">
        <v>-6.73</v>
      </c>
      <c r="K53" s="121">
        <v>0.975</v>
      </c>
      <c r="L53" s="121">
        <v>-0.531</v>
      </c>
      <c r="M53" s="121">
        <v>-1.699</v>
      </c>
      <c r="N53" s="121">
        <v>1.135</v>
      </c>
      <c r="O53" s="121">
        <v>4.492</v>
      </c>
      <c r="P53" s="76" t="s">
        <v>76</v>
      </c>
      <c r="Q53" s="45" t="s">
        <v>76</v>
      </c>
      <c r="R53" s="88" t="s">
        <v>89</v>
      </c>
    </row>
    <row r="54" spans="1:18" ht="12.75">
      <c r="A54" s="86" t="s">
        <v>90</v>
      </c>
      <c r="B54" s="60"/>
      <c r="D54" s="5" t="s">
        <v>21</v>
      </c>
      <c r="E54" s="32" t="s">
        <v>77</v>
      </c>
      <c r="F54" s="121">
        <v>2.699</v>
      </c>
      <c r="G54" s="121">
        <v>0.385</v>
      </c>
      <c r="H54" s="121">
        <v>4.807</v>
      </c>
      <c r="I54" s="121">
        <v>4.5</v>
      </c>
      <c r="J54" s="121">
        <v>4.42</v>
      </c>
      <c r="K54" s="121">
        <v>4.253</v>
      </c>
      <c r="L54" s="121">
        <v>4.732</v>
      </c>
      <c r="M54" s="121">
        <v>16.33</v>
      </c>
      <c r="N54" s="121">
        <v>11.956</v>
      </c>
      <c r="O54" s="121">
        <v>8.542</v>
      </c>
      <c r="P54" s="76" t="s">
        <v>76</v>
      </c>
      <c r="Q54" s="45" t="s">
        <v>76</v>
      </c>
      <c r="R54" s="88" t="s">
        <v>90</v>
      </c>
    </row>
    <row r="55" spans="1:18" ht="19.5" customHeight="1">
      <c r="A55" s="86" t="s">
        <v>91</v>
      </c>
      <c r="B55" s="60"/>
      <c r="C55" t="s">
        <v>22</v>
      </c>
      <c r="D55" s="5"/>
      <c r="E55" s="32" t="s">
        <v>77</v>
      </c>
      <c r="F55" s="121">
        <v>3.54</v>
      </c>
      <c r="G55" s="121">
        <v>3.316</v>
      </c>
      <c r="H55" s="121">
        <v>1.894</v>
      </c>
      <c r="I55" s="121">
        <v>5.073</v>
      </c>
      <c r="J55" s="121">
        <v>4.741</v>
      </c>
      <c r="K55" s="121">
        <v>3.874</v>
      </c>
      <c r="L55" s="121">
        <v>4.569</v>
      </c>
      <c r="M55" s="121">
        <v>3.928</v>
      </c>
      <c r="N55" s="121">
        <v>4.449</v>
      </c>
      <c r="O55" s="121">
        <v>3.282</v>
      </c>
      <c r="P55" s="122">
        <v>1.058</v>
      </c>
      <c r="Q55" s="128">
        <v>0.565</v>
      </c>
      <c r="R55" s="88" t="s">
        <v>91</v>
      </c>
    </row>
    <row r="56" spans="1:18" ht="19.5" customHeight="1">
      <c r="A56" s="86" t="s">
        <v>92</v>
      </c>
      <c r="B56" s="60"/>
      <c r="D56" s="5" t="s">
        <v>23</v>
      </c>
      <c r="E56" s="32" t="s">
        <v>77</v>
      </c>
      <c r="F56" s="121">
        <v>0.31</v>
      </c>
      <c r="G56" s="121">
        <v>5.81</v>
      </c>
      <c r="H56" s="121">
        <v>2.391</v>
      </c>
      <c r="I56" s="121">
        <v>1.477</v>
      </c>
      <c r="J56" s="121">
        <v>5.813</v>
      </c>
      <c r="K56" s="121">
        <v>6.581</v>
      </c>
      <c r="L56" s="121">
        <v>3.852</v>
      </c>
      <c r="M56" s="121">
        <v>10.708</v>
      </c>
      <c r="N56" s="121">
        <v>1.032</v>
      </c>
      <c r="O56" s="121">
        <v>1.452</v>
      </c>
      <c r="P56" s="76" t="s">
        <v>76</v>
      </c>
      <c r="Q56" s="45" t="s">
        <v>76</v>
      </c>
      <c r="R56" s="88" t="s">
        <v>92</v>
      </c>
    </row>
    <row r="57" spans="1:18" ht="12.75">
      <c r="A57" s="86" t="s">
        <v>93</v>
      </c>
      <c r="B57" s="60"/>
      <c r="D57" s="5" t="s">
        <v>100</v>
      </c>
      <c r="E57" s="32" t="s">
        <v>77</v>
      </c>
      <c r="F57" s="121">
        <v>4.304</v>
      </c>
      <c r="G57" s="121">
        <v>2.749</v>
      </c>
      <c r="H57" s="121">
        <v>1.778</v>
      </c>
      <c r="I57" s="121">
        <v>5.92</v>
      </c>
      <c r="J57" s="121">
        <v>4.499</v>
      </c>
      <c r="K57" s="121">
        <v>3.255</v>
      </c>
      <c r="L57" s="121">
        <v>4.738</v>
      </c>
      <c r="M57" s="121">
        <v>2.341</v>
      </c>
      <c r="N57" s="121">
        <v>5.314</v>
      </c>
      <c r="O57" s="121">
        <v>3.726</v>
      </c>
      <c r="P57" s="76" t="s">
        <v>76</v>
      </c>
      <c r="Q57" s="45" t="s">
        <v>76</v>
      </c>
      <c r="R57" s="88" t="s">
        <v>93</v>
      </c>
    </row>
    <row r="58" spans="1:18" ht="19.5" customHeight="1">
      <c r="A58" s="86" t="s">
        <v>94</v>
      </c>
      <c r="B58" s="60"/>
      <c r="C58" t="s">
        <v>24</v>
      </c>
      <c r="D58" s="5"/>
      <c r="E58" s="32" t="s">
        <v>77</v>
      </c>
      <c r="F58" s="121">
        <v>3.902</v>
      </c>
      <c r="G58" s="121">
        <v>1.431</v>
      </c>
      <c r="H58" s="121">
        <v>2.032</v>
      </c>
      <c r="I58" s="121">
        <v>1.911</v>
      </c>
      <c r="J58" s="121">
        <v>1.831</v>
      </c>
      <c r="K58" s="121">
        <v>0.624</v>
      </c>
      <c r="L58" s="121">
        <v>0.907</v>
      </c>
      <c r="M58" s="121">
        <v>1.309</v>
      </c>
      <c r="N58" s="121">
        <v>1.648</v>
      </c>
      <c r="O58" s="121">
        <v>0.314</v>
      </c>
      <c r="P58" s="122">
        <v>1.327</v>
      </c>
      <c r="Q58" s="128">
        <v>0.091</v>
      </c>
      <c r="R58" s="88" t="s">
        <v>94</v>
      </c>
    </row>
    <row r="59" spans="1:18" ht="19.5" customHeight="1">
      <c r="A59" s="86" t="s">
        <v>95</v>
      </c>
      <c r="B59" s="60"/>
      <c r="D59" s="5" t="s">
        <v>25</v>
      </c>
      <c r="E59" s="32" t="s">
        <v>77</v>
      </c>
      <c r="F59" s="121">
        <v>1.788</v>
      </c>
      <c r="G59" s="121">
        <v>-0.181</v>
      </c>
      <c r="H59" s="121">
        <v>1.125</v>
      </c>
      <c r="I59" s="121">
        <v>0.17</v>
      </c>
      <c r="J59" s="121">
        <v>0.743</v>
      </c>
      <c r="K59" s="121">
        <v>-0.711</v>
      </c>
      <c r="L59" s="121">
        <v>-0.259</v>
      </c>
      <c r="M59" s="121">
        <v>-0.772</v>
      </c>
      <c r="N59" s="121">
        <v>0.135</v>
      </c>
      <c r="O59" s="121">
        <v>-1.057</v>
      </c>
      <c r="P59" s="68"/>
      <c r="Q59" s="51"/>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20">
        <f>F34/E34*100-100</f>
        <v>4.924900833444767</v>
      </c>
      <c r="G61" s="120">
        <f aca="true" t="shared" si="1" ref="G61:O61">G34/F34*100-100</f>
        <v>2.187579644889979</v>
      </c>
      <c r="H61" s="120">
        <f t="shared" si="1"/>
        <v>2.448351831067882</v>
      </c>
      <c r="I61" s="120">
        <f t="shared" si="1"/>
        <v>2.6982066055343665</v>
      </c>
      <c r="J61" s="120">
        <f t="shared" si="1"/>
        <v>2.311248073959945</v>
      </c>
      <c r="K61" s="120">
        <f t="shared" si="1"/>
        <v>1.2048192771084274</v>
      </c>
      <c r="L61" s="120">
        <f t="shared" si="1"/>
        <v>1.4041514041514063</v>
      </c>
      <c r="M61" s="120">
        <f t="shared" si="1"/>
        <v>2.1824202287778434</v>
      </c>
      <c r="N61" s="120">
        <f t="shared" si="1"/>
        <v>2.2646928855501613</v>
      </c>
      <c r="O61" s="120">
        <f t="shared" si="1"/>
        <v>0.8606099888372825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7"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114</v>
      </c>
      <c r="I1" s="36" t="s">
        <v>104</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1.256</v>
      </c>
      <c r="F18" s="52">
        <v>1.3</v>
      </c>
      <c r="G18" s="52">
        <v>1.341</v>
      </c>
      <c r="H18" s="52">
        <v>1.244</v>
      </c>
      <c r="I18" s="52">
        <v>1.277</v>
      </c>
      <c r="J18" s="52">
        <v>1.346</v>
      </c>
      <c r="K18" s="52">
        <v>1.316</v>
      </c>
      <c r="L18" s="80">
        <v>1.316</v>
      </c>
      <c r="M18" s="80">
        <v>1.357</v>
      </c>
      <c r="N18" s="46">
        <v>1.305</v>
      </c>
      <c r="O18" s="46">
        <v>1.287</v>
      </c>
      <c r="P18" s="79">
        <v>1.256</v>
      </c>
      <c r="Q18" s="47">
        <v>1.243</v>
      </c>
      <c r="R18" s="88" t="s">
        <v>81</v>
      </c>
    </row>
    <row r="19" spans="1:18" ht="19.5" customHeight="1">
      <c r="A19" s="86" t="s">
        <v>82</v>
      </c>
      <c r="B19" s="60"/>
      <c r="C19" s="33" t="s">
        <v>15</v>
      </c>
      <c r="D19" s="34"/>
      <c r="E19" s="52">
        <v>28.551</v>
      </c>
      <c r="F19" s="52">
        <v>27.272</v>
      </c>
      <c r="G19" s="52">
        <v>25.65</v>
      </c>
      <c r="H19" s="52">
        <v>25.744</v>
      </c>
      <c r="I19" s="52">
        <v>25.337</v>
      </c>
      <c r="J19" s="52">
        <v>24.504</v>
      </c>
      <c r="K19" s="52">
        <v>24.604</v>
      </c>
      <c r="L19" s="80">
        <v>24.523</v>
      </c>
      <c r="M19" s="80">
        <v>23.61</v>
      </c>
      <c r="N19" s="46">
        <v>23.709</v>
      </c>
      <c r="O19" s="46">
        <v>23.241</v>
      </c>
      <c r="P19" s="79">
        <v>23.115</v>
      </c>
      <c r="Q19" s="47">
        <v>23.165</v>
      </c>
      <c r="R19" s="88" t="s">
        <v>82</v>
      </c>
    </row>
    <row r="20" spans="1:18" ht="19.5" customHeight="1">
      <c r="A20" s="86" t="s">
        <v>83</v>
      </c>
      <c r="B20" s="60"/>
      <c r="C20" s="33"/>
      <c r="D20" s="34" t="s">
        <v>16</v>
      </c>
      <c r="E20" s="52">
        <v>0.679</v>
      </c>
      <c r="F20" s="52">
        <v>0.635</v>
      </c>
      <c r="G20" s="52">
        <v>0.659</v>
      </c>
      <c r="H20" s="52">
        <v>0.593</v>
      </c>
      <c r="I20" s="52">
        <v>0.585</v>
      </c>
      <c r="J20" s="52">
        <v>0.49</v>
      </c>
      <c r="K20" s="52">
        <v>0.363</v>
      </c>
      <c r="L20" s="80">
        <v>0.364</v>
      </c>
      <c r="M20" s="80">
        <v>0.371</v>
      </c>
      <c r="N20" s="46">
        <v>0.294</v>
      </c>
      <c r="O20" s="46">
        <v>0.187</v>
      </c>
      <c r="P20" s="76" t="s">
        <v>76</v>
      </c>
      <c r="Q20" s="45" t="s">
        <v>76</v>
      </c>
      <c r="R20" s="88" t="s">
        <v>83</v>
      </c>
    </row>
    <row r="21" spans="1:18" ht="12.75">
      <c r="A21" s="86" t="s">
        <v>84</v>
      </c>
      <c r="B21" s="60"/>
      <c r="C21" s="33"/>
      <c r="D21" s="34" t="s">
        <v>17</v>
      </c>
      <c r="E21" s="52">
        <v>25.689</v>
      </c>
      <c r="F21" s="52">
        <v>24.546</v>
      </c>
      <c r="G21" s="52">
        <v>22.911</v>
      </c>
      <c r="H21" s="52">
        <v>23.063</v>
      </c>
      <c r="I21" s="52">
        <v>22.612</v>
      </c>
      <c r="J21" s="52">
        <v>21.718</v>
      </c>
      <c r="K21" s="52">
        <v>22.041</v>
      </c>
      <c r="L21" s="80">
        <v>21.989</v>
      </c>
      <c r="M21" s="80">
        <v>21.087</v>
      </c>
      <c r="N21" s="46">
        <v>21.29</v>
      </c>
      <c r="O21" s="46">
        <v>20.966</v>
      </c>
      <c r="P21" s="79">
        <v>20.824</v>
      </c>
      <c r="Q21" s="47">
        <v>20.814</v>
      </c>
      <c r="R21" s="88" t="s">
        <v>84</v>
      </c>
    </row>
    <row r="22" spans="1:18" ht="12.75">
      <c r="A22" s="86" t="s">
        <v>85</v>
      </c>
      <c r="B22" s="60"/>
      <c r="C22" s="33"/>
      <c r="D22" s="34" t="s">
        <v>18</v>
      </c>
      <c r="E22" s="52">
        <v>2.182</v>
      </c>
      <c r="F22" s="52">
        <v>2.091</v>
      </c>
      <c r="G22" s="52">
        <v>2.078</v>
      </c>
      <c r="H22" s="52">
        <v>2.087</v>
      </c>
      <c r="I22" s="52">
        <v>2.139</v>
      </c>
      <c r="J22" s="52">
        <v>2.296</v>
      </c>
      <c r="K22" s="52">
        <v>2.199</v>
      </c>
      <c r="L22" s="80">
        <v>2.169</v>
      </c>
      <c r="M22" s="80">
        <v>2.151</v>
      </c>
      <c r="N22" s="46">
        <v>2.124</v>
      </c>
      <c r="O22" s="46">
        <v>2.087</v>
      </c>
      <c r="P22" s="76" t="s">
        <v>76</v>
      </c>
      <c r="Q22" s="45" t="s">
        <v>76</v>
      </c>
      <c r="R22" s="88" t="s">
        <v>85</v>
      </c>
    </row>
    <row r="23" spans="1:18" ht="19.5" customHeight="1">
      <c r="A23" s="86" t="s">
        <v>86</v>
      </c>
      <c r="B23" s="60"/>
      <c r="C23" s="33" t="s">
        <v>19</v>
      </c>
      <c r="D23" s="34"/>
      <c r="E23" s="52">
        <v>6.462</v>
      </c>
      <c r="F23" s="52">
        <v>6.779</v>
      </c>
      <c r="G23" s="52">
        <v>6.821</v>
      </c>
      <c r="H23" s="52">
        <v>7.058</v>
      </c>
      <c r="I23" s="52">
        <v>6.746</v>
      </c>
      <c r="J23" s="52">
        <v>6.401</v>
      </c>
      <c r="K23" s="52">
        <v>6.189</v>
      </c>
      <c r="L23" s="80">
        <v>5.886</v>
      </c>
      <c r="M23" s="80">
        <v>5.761</v>
      </c>
      <c r="N23" s="46">
        <v>5.408</v>
      </c>
      <c r="O23" s="46">
        <v>5.011</v>
      </c>
      <c r="P23" s="79">
        <v>4.693</v>
      </c>
      <c r="Q23" s="47">
        <v>4.473</v>
      </c>
      <c r="R23" s="88" t="s">
        <v>86</v>
      </c>
    </row>
    <row r="24" spans="1:18" ht="19.5" customHeight="1">
      <c r="A24" s="86" t="s">
        <v>87</v>
      </c>
      <c r="B24" s="60"/>
      <c r="C24" s="33" t="s">
        <v>20</v>
      </c>
      <c r="D24" s="34"/>
      <c r="E24" s="52">
        <v>17.651</v>
      </c>
      <c r="F24" s="52">
        <v>17.936</v>
      </c>
      <c r="G24" s="52">
        <v>17.859</v>
      </c>
      <c r="H24" s="52">
        <v>17.744</v>
      </c>
      <c r="I24" s="52">
        <v>17.714</v>
      </c>
      <c r="J24" s="52">
        <v>17.698</v>
      </c>
      <c r="K24" s="52">
        <v>17.565</v>
      </c>
      <c r="L24" s="80">
        <v>17.625</v>
      </c>
      <c r="M24" s="80">
        <v>18.343</v>
      </c>
      <c r="N24" s="46">
        <v>18.733</v>
      </c>
      <c r="O24" s="46">
        <v>19.23</v>
      </c>
      <c r="P24" s="79">
        <v>19.336</v>
      </c>
      <c r="Q24" s="47">
        <v>19.428</v>
      </c>
      <c r="R24" s="88" t="s">
        <v>87</v>
      </c>
    </row>
    <row r="25" spans="1:18" ht="19.5" customHeight="1">
      <c r="A25" s="86" t="s">
        <v>88</v>
      </c>
      <c r="B25" s="60"/>
      <c r="C25" s="33"/>
      <c r="D25" s="34" t="s">
        <v>98</v>
      </c>
      <c r="E25" s="52">
        <v>10.742</v>
      </c>
      <c r="F25" s="52">
        <v>11.017</v>
      </c>
      <c r="G25" s="52">
        <v>10.935</v>
      </c>
      <c r="H25" s="52">
        <v>10.731</v>
      </c>
      <c r="I25" s="52">
        <v>10.672</v>
      </c>
      <c r="J25" s="52">
        <v>10.571</v>
      </c>
      <c r="K25" s="52">
        <v>10.312</v>
      </c>
      <c r="L25" s="80">
        <v>10.264</v>
      </c>
      <c r="M25" s="80">
        <v>10.174</v>
      </c>
      <c r="N25" s="46">
        <v>10.009</v>
      </c>
      <c r="O25" s="46">
        <v>9.927</v>
      </c>
      <c r="P25" s="76" t="s">
        <v>76</v>
      </c>
      <c r="Q25" s="45" t="s">
        <v>76</v>
      </c>
      <c r="R25" s="88" t="s">
        <v>88</v>
      </c>
    </row>
    <row r="26" spans="1:18" ht="12.75">
      <c r="A26" s="86" t="s">
        <v>89</v>
      </c>
      <c r="B26" s="60"/>
      <c r="C26" s="33"/>
      <c r="D26" s="34" t="s">
        <v>74</v>
      </c>
      <c r="E26" s="52">
        <v>1.531</v>
      </c>
      <c r="F26" s="52">
        <v>1.519</v>
      </c>
      <c r="G26" s="52">
        <v>1.451</v>
      </c>
      <c r="H26" s="52">
        <v>1.401</v>
      </c>
      <c r="I26" s="52">
        <v>1.3</v>
      </c>
      <c r="J26" s="52">
        <v>1.199</v>
      </c>
      <c r="K26" s="52">
        <v>1.188</v>
      </c>
      <c r="L26" s="80">
        <v>1.155</v>
      </c>
      <c r="M26" s="80">
        <v>1.11</v>
      </c>
      <c r="N26" s="46">
        <v>1.085</v>
      </c>
      <c r="O26" s="46">
        <v>1.119</v>
      </c>
      <c r="P26" s="76" t="s">
        <v>76</v>
      </c>
      <c r="Q26" s="45" t="s">
        <v>76</v>
      </c>
      <c r="R26" s="88" t="s">
        <v>89</v>
      </c>
    </row>
    <row r="27" spans="1:18" ht="12.75">
      <c r="A27" s="86" t="s">
        <v>90</v>
      </c>
      <c r="B27" s="60"/>
      <c r="C27" s="33"/>
      <c r="D27" s="34" t="s">
        <v>21</v>
      </c>
      <c r="E27" s="52">
        <v>5.377</v>
      </c>
      <c r="F27" s="52">
        <v>5.398</v>
      </c>
      <c r="G27" s="52">
        <v>5.472</v>
      </c>
      <c r="H27" s="52">
        <v>5.611</v>
      </c>
      <c r="I27" s="52">
        <v>5.741</v>
      </c>
      <c r="J27" s="52">
        <v>5.927</v>
      </c>
      <c r="K27" s="52">
        <v>6.064</v>
      </c>
      <c r="L27" s="80">
        <v>6.205</v>
      </c>
      <c r="M27" s="80">
        <v>7.058</v>
      </c>
      <c r="N27" s="46">
        <v>7.638</v>
      </c>
      <c r="O27" s="46">
        <v>8.183</v>
      </c>
      <c r="P27" s="76" t="s">
        <v>76</v>
      </c>
      <c r="Q27" s="45" t="s">
        <v>76</v>
      </c>
      <c r="R27" s="88" t="s">
        <v>90</v>
      </c>
    </row>
    <row r="28" spans="1:18" ht="19.5" customHeight="1">
      <c r="A28" s="86" t="s">
        <v>91</v>
      </c>
      <c r="B28" s="60"/>
      <c r="C28" s="33" t="s">
        <v>22</v>
      </c>
      <c r="D28" s="34"/>
      <c r="E28" s="52">
        <v>25.253</v>
      </c>
      <c r="F28" s="52">
        <v>25.56</v>
      </c>
      <c r="G28" s="52">
        <v>26.665</v>
      </c>
      <c r="H28" s="52">
        <v>26.583</v>
      </c>
      <c r="I28" s="52">
        <v>27.346</v>
      </c>
      <c r="J28" s="52">
        <v>28.322</v>
      </c>
      <c r="K28" s="52">
        <v>28.87</v>
      </c>
      <c r="L28" s="80">
        <v>29.496</v>
      </c>
      <c r="M28" s="80">
        <v>29.974</v>
      </c>
      <c r="N28" s="46">
        <v>30.259</v>
      </c>
      <c r="O28" s="46">
        <v>30.847</v>
      </c>
      <c r="P28" s="79">
        <v>31.036</v>
      </c>
      <c r="Q28" s="47">
        <v>31.15</v>
      </c>
      <c r="R28" s="88" t="s">
        <v>91</v>
      </c>
    </row>
    <row r="29" spans="1:18" ht="19.5" customHeight="1">
      <c r="A29" s="86" t="s">
        <v>92</v>
      </c>
      <c r="B29" s="60"/>
      <c r="C29" s="33"/>
      <c r="D29" s="34" t="s">
        <v>23</v>
      </c>
      <c r="E29" s="52">
        <v>4.83</v>
      </c>
      <c r="F29" s="52">
        <v>4.736</v>
      </c>
      <c r="G29" s="52">
        <v>5.061</v>
      </c>
      <c r="H29" s="52">
        <v>5.07</v>
      </c>
      <c r="I29" s="52">
        <v>5.037</v>
      </c>
      <c r="J29" s="52">
        <v>5.27</v>
      </c>
      <c r="K29" s="52">
        <v>5.512</v>
      </c>
      <c r="L29" s="80">
        <v>5.593</v>
      </c>
      <c r="M29" s="80">
        <v>6.054</v>
      </c>
      <c r="N29" s="46">
        <v>5.912</v>
      </c>
      <c r="O29" s="46">
        <v>5.92</v>
      </c>
      <c r="P29" s="76" t="s">
        <v>76</v>
      </c>
      <c r="Q29" s="45" t="s">
        <v>76</v>
      </c>
      <c r="R29" s="88" t="s">
        <v>92</v>
      </c>
    </row>
    <row r="30" spans="1:18" ht="12.75">
      <c r="A30" s="86" t="s">
        <v>93</v>
      </c>
      <c r="B30" s="60"/>
      <c r="C30" s="33"/>
      <c r="D30" s="34" t="s">
        <v>100</v>
      </c>
      <c r="E30" s="52">
        <v>20.422</v>
      </c>
      <c r="F30" s="52">
        <v>20.823</v>
      </c>
      <c r="G30" s="52">
        <v>21.604</v>
      </c>
      <c r="H30" s="52">
        <v>21.513</v>
      </c>
      <c r="I30" s="52">
        <v>22.309</v>
      </c>
      <c r="J30" s="52">
        <v>23.051</v>
      </c>
      <c r="K30" s="52">
        <v>23.358</v>
      </c>
      <c r="L30" s="80">
        <v>23.903</v>
      </c>
      <c r="M30" s="80">
        <v>23.919</v>
      </c>
      <c r="N30" s="46">
        <v>24.346</v>
      </c>
      <c r="O30" s="46">
        <v>24.927</v>
      </c>
      <c r="P30" s="76" t="s">
        <v>76</v>
      </c>
      <c r="Q30" s="45" t="s">
        <v>76</v>
      </c>
      <c r="R30" s="88" t="s">
        <v>93</v>
      </c>
    </row>
    <row r="31" spans="1:18" ht="19.5" customHeight="1">
      <c r="A31" s="86" t="s">
        <v>94</v>
      </c>
      <c r="B31" s="60"/>
      <c r="C31" s="33" t="s">
        <v>24</v>
      </c>
      <c r="D31" s="34"/>
      <c r="E31" s="52">
        <v>20.824</v>
      </c>
      <c r="F31" s="52">
        <v>21.15</v>
      </c>
      <c r="G31" s="52">
        <v>21.662</v>
      </c>
      <c r="H31" s="52">
        <v>21.625</v>
      </c>
      <c r="I31" s="52">
        <v>21.577</v>
      </c>
      <c r="J31" s="52">
        <v>21.725</v>
      </c>
      <c r="K31" s="52">
        <v>21.453</v>
      </c>
      <c r="L31" s="80">
        <v>21.151</v>
      </c>
      <c r="M31" s="80">
        <v>20.952</v>
      </c>
      <c r="N31" s="46">
        <v>20.584</v>
      </c>
      <c r="O31" s="46">
        <v>20.381</v>
      </c>
      <c r="P31" s="79">
        <v>20.561</v>
      </c>
      <c r="Q31" s="47">
        <v>20.538</v>
      </c>
      <c r="R31" s="88" t="s">
        <v>94</v>
      </c>
    </row>
    <row r="32" spans="1:18" ht="19.5" customHeight="1">
      <c r="A32" s="86" t="s">
        <v>95</v>
      </c>
      <c r="B32" s="60"/>
      <c r="C32" s="33"/>
      <c r="D32" s="34" t="s">
        <v>25</v>
      </c>
      <c r="E32" s="52">
        <v>6.786</v>
      </c>
      <c r="F32" s="52">
        <v>6.752</v>
      </c>
      <c r="G32" s="52">
        <v>6.805</v>
      </c>
      <c r="H32" s="52">
        <v>6.733</v>
      </c>
      <c r="I32" s="52">
        <v>6.603</v>
      </c>
      <c r="J32" s="52">
        <v>6.578</v>
      </c>
      <c r="K32" s="52">
        <v>6.409</v>
      </c>
      <c r="L32" s="80">
        <v>6.246</v>
      </c>
      <c r="M32" s="80">
        <v>6.06</v>
      </c>
      <c r="N32" s="46">
        <v>5.865</v>
      </c>
      <c r="O32" s="46">
        <v>5.728</v>
      </c>
      <c r="P32" s="76" t="s">
        <v>76</v>
      </c>
      <c r="Q32" s="45" t="s">
        <v>76</v>
      </c>
      <c r="R32" s="88" t="s">
        <v>95</v>
      </c>
    </row>
    <row r="33" spans="1:18" ht="12.75">
      <c r="A33" s="87" t="s">
        <v>96</v>
      </c>
      <c r="D33" s="5" t="s">
        <v>79</v>
      </c>
      <c r="P33" s="17"/>
      <c r="Q33" s="5"/>
      <c r="R33" s="89"/>
    </row>
    <row r="34" spans="1:18" ht="12.75">
      <c r="A34" s="87"/>
      <c r="D34" s="5" t="s">
        <v>80</v>
      </c>
      <c r="E34" s="46">
        <f>E31-E32</f>
        <v>14.038000000000002</v>
      </c>
      <c r="F34" s="46">
        <f aca="true" t="shared" si="0" ref="F34:O34">F31-F32</f>
        <v>14.398</v>
      </c>
      <c r="G34" s="46">
        <f t="shared" si="0"/>
        <v>14.857</v>
      </c>
      <c r="H34" s="46">
        <f t="shared" si="0"/>
        <v>14.892</v>
      </c>
      <c r="I34" s="46">
        <f t="shared" si="0"/>
        <v>14.974000000000002</v>
      </c>
      <c r="J34" s="46">
        <f t="shared" si="0"/>
        <v>15.147000000000002</v>
      </c>
      <c r="K34" s="46">
        <f t="shared" si="0"/>
        <v>15.044</v>
      </c>
      <c r="L34" s="46">
        <f t="shared" si="0"/>
        <v>14.905</v>
      </c>
      <c r="M34" s="46">
        <f t="shared" si="0"/>
        <v>14.892000000000003</v>
      </c>
      <c r="N34" s="46">
        <f t="shared" si="0"/>
        <v>14.719</v>
      </c>
      <c r="O34" s="46">
        <f t="shared" si="0"/>
        <v>14.653</v>
      </c>
      <c r="P34" s="76" t="s">
        <v>76</v>
      </c>
      <c r="Q34" s="45" t="s">
        <v>76</v>
      </c>
      <c r="R34" s="89" t="s">
        <v>96</v>
      </c>
    </row>
    <row r="35" spans="1:18" ht="12.75">
      <c r="A35" s="94"/>
      <c r="D35" s="17"/>
      <c r="E35" s="46"/>
      <c r="F35" s="46"/>
      <c r="G35" s="46"/>
      <c r="H35" s="46"/>
      <c r="I35" s="46"/>
      <c r="J35" s="46"/>
      <c r="K35" s="46"/>
      <c r="L35" s="81"/>
      <c r="M35" s="81"/>
      <c r="N35" s="76"/>
      <c r="O35" s="76"/>
      <c r="P35" s="76"/>
      <c r="Q35" s="76"/>
      <c r="R35" s="89"/>
    </row>
    <row r="36" spans="1:18" ht="12.75">
      <c r="A36" s="94"/>
      <c r="D36" s="17"/>
      <c r="E36" s="46"/>
      <c r="F36" s="46"/>
      <c r="G36" s="46"/>
      <c r="H36" s="46"/>
      <c r="I36" s="46"/>
      <c r="J36" s="46"/>
      <c r="K36" s="46"/>
      <c r="L36" s="81"/>
      <c r="M36" s="81"/>
      <c r="N36" s="76"/>
      <c r="O36" s="76"/>
      <c r="P36" s="76"/>
      <c r="Q36" s="76"/>
      <c r="R36" s="89"/>
    </row>
    <row r="37" spans="1:18" ht="12.75">
      <c r="A37" s="94"/>
      <c r="D37" s="17"/>
      <c r="E37" s="46"/>
      <c r="F37" s="46"/>
      <c r="G37" s="46"/>
      <c r="H37" s="46"/>
      <c r="I37" s="46"/>
      <c r="J37" s="46"/>
      <c r="K37" s="46"/>
      <c r="L37" s="81"/>
      <c r="M37" s="81"/>
      <c r="N37" s="76"/>
      <c r="O37" s="76"/>
      <c r="P37" s="76"/>
      <c r="Q37" s="76"/>
      <c r="R37" s="89"/>
    </row>
    <row r="38" spans="1:4" ht="12.75">
      <c r="A38" s="17"/>
      <c r="D38" s="17"/>
    </row>
  </sheetData>
  <mergeCells count="4">
    <mergeCell ref="I12:R12"/>
    <mergeCell ref="A12:H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7"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72"/>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115</v>
      </c>
      <c r="I1" s="2" t="s">
        <v>119</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39065</v>
      </c>
      <c r="F15" s="104">
        <v>42589</v>
      </c>
      <c r="G15" s="104">
        <v>44271</v>
      </c>
      <c r="H15" s="104">
        <v>46523</v>
      </c>
      <c r="I15" s="104">
        <v>48186</v>
      </c>
      <c r="J15" s="104">
        <v>49200</v>
      </c>
      <c r="K15" s="104">
        <v>50301</v>
      </c>
      <c r="L15" s="104">
        <v>51292</v>
      </c>
      <c r="M15" s="104">
        <v>51971</v>
      </c>
      <c r="N15" s="104">
        <v>52390</v>
      </c>
      <c r="O15" s="104">
        <v>53293</v>
      </c>
      <c r="P15" s="104">
        <v>54573</v>
      </c>
      <c r="Q15" s="105">
        <v>55671</v>
      </c>
      <c r="R15" s="98">
        <v>1</v>
      </c>
    </row>
    <row r="16" spans="1:18" s="13" customFormat="1" ht="19.5" customHeight="1">
      <c r="A16" s="85">
        <v>2</v>
      </c>
      <c r="B16" s="13" t="s">
        <v>13</v>
      </c>
      <c r="D16" s="14"/>
      <c r="E16" s="104">
        <v>36776</v>
      </c>
      <c r="F16" s="104">
        <v>40100</v>
      </c>
      <c r="G16" s="104">
        <v>41626</v>
      </c>
      <c r="H16" s="104">
        <v>43590</v>
      </c>
      <c r="I16" s="104">
        <v>45220</v>
      </c>
      <c r="J16" s="104">
        <v>46205</v>
      </c>
      <c r="K16" s="104">
        <v>47306</v>
      </c>
      <c r="L16" s="104">
        <v>48124</v>
      </c>
      <c r="M16" s="104">
        <v>48414</v>
      </c>
      <c r="N16" s="104">
        <v>48656</v>
      </c>
      <c r="O16" s="104">
        <v>49473</v>
      </c>
      <c r="P16" s="104">
        <v>50655</v>
      </c>
      <c r="Q16" s="105">
        <v>51603</v>
      </c>
      <c r="R16" s="98">
        <v>2</v>
      </c>
    </row>
    <row r="17" spans="1:18" ht="19.5" customHeight="1">
      <c r="A17" s="86" t="s">
        <v>81</v>
      </c>
      <c r="B17" s="60"/>
      <c r="C17" t="s">
        <v>14</v>
      </c>
      <c r="D17" s="5"/>
      <c r="E17" s="106">
        <v>12662</v>
      </c>
      <c r="F17" s="106">
        <v>15079</v>
      </c>
      <c r="G17" s="106">
        <v>16062</v>
      </c>
      <c r="H17" s="106">
        <v>17765</v>
      </c>
      <c r="I17" s="106">
        <v>19363</v>
      </c>
      <c r="J17" s="106">
        <v>22470</v>
      </c>
      <c r="K17" s="106">
        <v>23098</v>
      </c>
      <c r="L17" s="106">
        <v>22716</v>
      </c>
      <c r="M17" s="106">
        <v>22734</v>
      </c>
      <c r="N17" s="106">
        <v>23371</v>
      </c>
      <c r="O17" s="106">
        <v>24674</v>
      </c>
      <c r="P17" s="106">
        <v>23408</v>
      </c>
      <c r="Q17" s="107">
        <v>23502</v>
      </c>
      <c r="R17" s="88" t="s">
        <v>81</v>
      </c>
    </row>
    <row r="18" spans="1:18" ht="19.5" customHeight="1">
      <c r="A18" s="86" t="s">
        <v>82</v>
      </c>
      <c r="B18" s="60"/>
      <c r="C18" t="s">
        <v>15</v>
      </c>
      <c r="D18" s="5"/>
      <c r="E18" s="106">
        <v>38025</v>
      </c>
      <c r="F18" s="106">
        <v>41565</v>
      </c>
      <c r="G18" s="106">
        <v>42232</v>
      </c>
      <c r="H18" s="106">
        <v>45521</v>
      </c>
      <c r="I18" s="106">
        <v>47584</v>
      </c>
      <c r="J18" s="106">
        <v>49178</v>
      </c>
      <c r="K18" s="106">
        <v>51037</v>
      </c>
      <c r="L18" s="106">
        <v>52957</v>
      </c>
      <c r="M18" s="106">
        <v>53400</v>
      </c>
      <c r="N18" s="106">
        <v>54419</v>
      </c>
      <c r="O18" s="106">
        <v>55364</v>
      </c>
      <c r="P18" s="106">
        <v>57170</v>
      </c>
      <c r="Q18" s="107">
        <v>59385</v>
      </c>
      <c r="R18" s="88" t="s">
        <v>82</v>
      </c>
    </row>
    <row r="19" spans="1:18" ht="19.5" customHeight="1">
      <c r="A19" s="86" t="s">
        <v>83</v>
      </c>
      <c r="B19" s="60"/>
      <c r="D19" s="5" t="s">
        <v>16</v>
      </c>
      <c r="E19" s="106">
        <v>34074</v>
      </c>
      <c r="F19" s="106">
        <v>41132</v>
      </c>
      <c r="G19" s="106">
        <v>47965</v>
      </c>
      <c r="H19" s="106">
        <v>48835</v>
      </c>
      <c r="I19" s="106">
        <v>50769</v>
      </c>
      <c r="J19" s="106">
        <v>33017</v>
      </c>
      <c r="K19" s="106">
        <v>34323</v>
      </c>
      <c r="L19" s="106">
        <v>37014</v>
      </c>
      <c r="M19" s="106">
        <v>38797</v>
      </c>
      <c r="N19" s="106">
        <v>40781</v>
      </c>
      <c r="O19" s="106">
        <v>36838</v>
      </c>
      <c r="P19" s="76" t="s">
        <v>76</v>
      </c>
      <c r="Q19" s="45" t="s">
        <v>76</v>
      </c>
      <c r="R19" s="88" t="s">
        <v>83</v>
      </c>
    </row>
    <row r="20" spans="1:18" ht="12.75">
      <c r="A20" s="86" t="s">
        <v>84</v>
      </c>
      <c r="B20" s="60"/>
      <c r="D20" s="5" t="s">
        <v>17</v>
      </c>
      <c r="E20" s="106">
        <v>36600</v>
      </c>
      <c r="F20" s="106">
        <v>39925</v>
      </c>
      <c r="G20" s="106">
        <v>40248</v>
      </c>
      <c r="H20" s="106">
        <v>43484</v>
      </c>
      <c r="I20" s="106">
        <v>45294</v>
      </c>
      <c r="J20" s="106">
        <v>46612</v>
      </c>
      <c r="K20" s="106">
        <v>48494</v>
      </c>
      <c r="L20" s="106">
        <v>50266</v>
      </c>
      <c r="M20" s="106">
        <v>50853</v>
      </c>
      <c r="N20" s="106">
        <v>52262</v>
      </c>
      <c r="O20" s="106">
        <v>53053</v>
      </c>
      <c r="P20" s="106">
        <v>54761</v>
      </c>
      <c r="Q20" s="107">
        <v>56315</v>
      </c>
      <c r="R20" s="88" t="s">
        <v>84</v>
      </c>
    </row>
    <row r="21" spans="1:18" ht="12.75">
      <c r="A21" s="86" t="s">
        <v>85</v>
      </c>
      <c r="B21" s="60"/>
      <c r="D21" s="5" t="s">
        <v>18</v>
      </c>
      <c r="E21" s="106">
        <v>77356</v>
      </c>
      <c r="F21" s="106">
        <v>82105</v>
      </c>
      <c r="G21" s="106">
        <v>85296</v>
      </c>
      <c r="H21" s="106">
        <v>89921</v>
      </c>
      <c r="I21" s="106">
        <v>98529</v>
      </c>
      <c r="J21" s="106">
        <v>116864</v>
      </c>
      <c r="K21" s="106">
        <v>118542</v>
      </c>
      <c r="L21" s="106">
        <v>125240</v>
      </c>
      <c r="M21" s="106">
        <v>123836</v>
      </c>
      <c r="N21" s="106">
        <v>119324</v>
      </c>
      <c r="O21" s="106">
        <v>129645</v>
      </c>
      <c r="P21" s="76" t="s">
        <v>76</v>
      </c>
      <c r="Q21" s="45" t="s">
        <v>76</v>
      </c>
      <c r="R21" s="88" t="s">
        <v>85</v>
      </c>
    </row>
    <row r="22" spans="1:18" ht="19.5" customHeight="1">
      <c r="A22" s="86" t="s">
        <v>86</v>
      </c>
      <c r="B22" s="60"/>
      <c r="C22" t="s">
        <v>19</v>
      </c>
      <c r="D22" s="5"/>
      <c r="E22" s="106">
        <v>30093</v>
      </c>
      <c r="F22" s="106">
        <v>34290</v>
      </c>
      <c r="G22" s="106">
        <v>34532</v>
      </c>
      <c r="H22" s="106">
        <v>35921</v>
      </c>
      <c r="I22" s="106">
        <v>35342</v>
      </c>
      <c r="J22" s="106">
        <v>34856</v>
      </c>
      <c r="K22" s="106">
        <v>34885</v>
      </c>
      <c r="L22" s="106">
        <v>34724</v>
      </c>
      <c r="M22" s="106">
        <v>35414</v>
      </c>
      <c r="N22" s="106">
        <v>35219</v>
      </c>
      <c r="O22" s="106">
        <v>35752</v>
      </c>
      <c r="P22" s="106">
        <v>36119</v>
      </c>
      <c r="Q22" s="107">
        <v>35852</v>
      </c>
      <c r="R22" s="88" t="s">
        <v>86</v>
      </c>
    </row>
    <row r="23" spans="1:18" ht="19.5" customHeight="1">
      <c r="A23" s="86" t="s">
        <v>87</v>
      </c>
      <c r="B23" s="60"/>
      <c r="C23" t="s">
        <v>20</v>
      </c>
      <c r="D23" s="5"/>
      <c r="E23" s="106">
        <v>26864</v>
      </c>
      <c r="F23" s="106">
        <v>28324</v>
      </c>
      <c r="G23" s="106">
        <v>29075</v>
      </c>
      <c r="H23" s="106">
        <v>30749</v>
      </c>
      <c r="I23" s="106">
        <v>32168</v>
      </c>
      <c r="J23" s="106">
        <v>31920</v>
      </c>
      <c r="K23" s="106">
        <v>32738</v>
      </c>
      <c r="L23" s="106">
        <v>33406</v>
      </c>
      <c r="M23" s="106">
        <v>33492</v>
      </c>
      <c r="N23" s="106">
        <v>34147</v>
      </c>
      <c r="O23" s="106">
        <v>35350</v>
      </c>
      <c r="P23" s="106">
        <v>35830</v>
      </c>
      <c r="Q23" s="107">
        <v>36558</v>
      </c>
      <c r="R23" s="88" t="s">
        <v>87</v>
      </c>
    </row>
    <row r="24" spans="1:18" ht="19.5" customHeight="1">
      <c r="A24" s="86" t="s">
        <v>88</v>
      </c>
      <c r="B24" s="60"/>
      <c r="D24" s="5" t="s">
        <v>98</v>
      </c>
      <c r="E24" s="106">
        <v>26409</v>
      </c>
      <c r="F24" s="106">
        <v>27597</v>
      </c>
      <c r="G24" s="106">
        <v>28258</v>
      </c>
      <c r="H24" s="106">
        <v>30096</v>
      </c>
      <c r="I24" s="106">
        <v>31419</v>
      </c>
      <c r="J24" s="106">
        <v>31373</v>
      </c>
      <c r="K24" s="106">
        <v>31496</v>
      </c>
      <c r="L24" s="106">
        <v>32424</v>
      </c>
      <c r="M24" s="106">
        <v>32250</v>
      </c>
      <c r="N24" s="106">
        <v>33272</v>
      </c>
      <c r="O24" s="106">
        <v>33975</v>
      </c>
      <c r="P24" s="76" t="s">
        <v>76</v>
      </c>
      <c r="Q24" s="45" t="s">
        <v>76</v>
      </c>
      <c r="R24" s="88" t="s">
        <v>88</v>
      </c>
    </row>
    <row r="25" spans="1:18" ht="12.75">
      <c r="A25" s="86" t="s">
        <v>89</v>
      </c>
      <c r="B25" s="60"/>
      <c r="D25" s="5" t="s">
        <v>74</v>
      </c>
      <c r="E25" s="106">
        <v>15275</v>
      </c>
      <c r="F25" s="106">
        <v>15942</v>
      </c>
      <c r="G25" s="106">
        <v>15815</v>
      </c>
      <c r="H25" s="106">
        <v>16131</v>
      </c>
      <c r="I25" s="106">
        <v>15618</v>
      </c>
      <c r="J25" s="106">
        <v>14917</v>
      </c>
      <c r="K25" s="106">
        <v>14846</v>
      </c>
      <c r="L25" s="106">
        <v>14536</v>
      </c>
      <c r="M25" s="106">
        <v>14263</v>
      </c>
      <c r="N25" s="106">
        <v>14267</v>
      </c>
      <c r="O25" s="106">
        <v>14509</v>
      </c>
      <c r="P25" s="76" t="s">
        <v>76</v>
      </c>
      <c r="Q25" s="45" t="s">
        <v>76</v>
      </c>
      <c r="R25" s="88" t="s">
        <v>89</v>
      </c>
    </row>
    <row r="26" spans="1:18" ht="12.75">
      <c r="A26" s="86" t="s">
        <v>90</v>
      </c>
      <c r="B26" s="60"/>
      <c r="D26" s="5" t="s">
        <v>21</v>
      </c>
      <c r="E26" s="106">
        <v>34016</v>
      </c>
      <c r="F26" s="106">
        <v>36928</v>
      </c>
      <c r="G26" s="106">
        <v>38793</v>
      </c>
      <c r="H26" s="106">
        <v>41363</v>
      </c>
      <c r="I26" s="106">
        <v>44951</v>
      </c>
      <c r="J26" s="106">
        <v>45195</v>
      </c>
      <c r="K26" s="106">
        <v>49487</v>
      </c>
      <c r="L26" s="106">
        <v>50661</v>
      </c>
      <c r="M26" s="106">
        <v>52433</v>
      </c>
      <c r="N26" s="106">
        <v>52797</v>
      </c>
      <c r="O26" s="106">
        <v>56345</v>
      </c>
      <c r="P26" s="76" t="s">
        <v>76</v>
      </c>
      <c r="Q26" s="45" t="s">
        <v>76</v>
      </c>
      <c r="R26" s="88" t="s">
        <v>90</v>
      </c>
    </row>
    <row r="27" spans="1:18" ht="19.5" customHeight="1">
      <c r="A27" s="86" t="s">
        <v>91</v>
      </c>
      <c r="B27" s="60"/>
      <c r="C27" t="s">
        <v>22</v>
      </c>
      <c r="D27" s="5"/>
      <c r="E27" s="106">
        <v>92441</v>
      </c>
      <c r="F27" s="106">
        <v>97731</v>
      </c>
      <c r="G27" s="106">
        <v>102432</v>
      </c>
      <c r="H27" s="106">
        <v>102858</v>
      </c>
      <c r="I27" s="106">
        <v>104966</v>
      </c>
      <c r="J27" s="106">
        <v>107019</v>
      </c>
      <c r="K27" s="106">
        <v>107389</v>
      </c>
      <c r="L27" s="106">
        <v>105154</v>
      </c>
      <c r="M27" s="106">
        <v>102524</v>
      </c>
      <c r="N27" s="106">
        <v>98169</v>
      </c>
      <c r="O27" s="106">
        <v>97348</v>
      </c>
      <c r="P27" s="106">
        <v>99817</v>
      </c>
      <c r="Q27" s="107">
        <v>100448</v>
      </c>
      <c r="R27" s="88" t="s">
        <v>91</v>
      </c>
    </row>
    <row r="28" spans="1:18" ht="19.5" customHeight="1">
      <c r="A28" s="86" t="s">
        <v>92</v>
      </c>
      <c r="B28" s="60"/>
      <c r="D28" s="5" t="s">
        <v>23</v>
      </c>
      <c r="E28" s="106">
        <v>58644</v>
      </c>
      <c r="F28" s="106">
        <v>61416</v>
      </c>
      <c r="G28" s="106">
        <v>65158</v>
      </c>
      <c r="H28" s="106">
        <v>67852</v>
      </c>
      <c r="I28" s="106">
        <v>67795</v>
      </c>
      <c r="J28" s="106">
        <v>69558</v>
      </c>
      <c r="K28" s="106">
        <v>72630</v>
      </c>
      <c r="L28" s="106">
        <v>70422</v>
      </c>
      <c r="M28" s="106">
        <v>72349</v>
      </c>
      <c r="N28" s="106">
        <v>64116</v>
      </c>
      <c r="O28" s="106">
        <v>56750</v>
      </c>
      <c r="P28" s="76" t="s">
        <v>76</v>
      </c>
      <c r="Q28" s="45" t="s">
        <v>76</v>
      </c>
      <c r="R28" s="88" t="s">
        <v>92</v>
      </c>
    </row>
    <row r="29" spans="1:18" ht="12.75">
      <c r="A29" s="86" t="s">
        <v>93</v>
      </c>
      <c r="B29" s="60"/>
      <c r="D29" s="5" t="s">
        <v>100</v>
      </c>
      <c r="E29" s="106">
        <v>108659</v>
      </c>
      <c r="F29" s="106">
        <v>114662</v>
      </c>
      <c r="G29" s="106">
        <v>119358</v>
      </c>
      <c r="H29" s="106">
        <v>117803</v>
      </c>
      <c r="I29" s="106">
        <v>119797</v>
      </c>
      <c r="J29" s="106">
        <v>121048</v>
      </c>
      <c r="K29" s="106">
        <v>119805</v>
      </c>
      <c r="L29" s="106">
        <v>116749</v>
      </c>
      <c r="M29" s="106">
        <v>111825</v>
      </c>
      <c r="N29" s="106">
        <v>107984</v>
      </c>
      <c r="O29" s="106">
        <v>108603</v>
      </c>
      <c r="P29" s="76" t="s">
        <v>76</v>
      </c>
      <c r="Q29" s="45" t="s">
        <v>76</v>
      </c>
      <c r="R29" s="88" t="s">
        <v>93</v>
      </c>
    </row>
    <row r="30" spans="1:18" ht="19.5" customHeight="1">
      <c r="A30" s="86" t="s">
        <v>94</v>
      </c>
      <c r="B30" s="60"/>
      <c r="C30" t="s">
        <v>24</v>
      </c>
      <c r="D30" s="5"/>
      <c r="E30" s="106">
        <v>29407</v>
      </c>
      <c r="F30" s="106">
        <v>31997</v>
      </c>
      <c r="G30" s="106">
        <v>33378</v>
      </c>
      <c r="H30" s="106">
        <v>34209</v>
      </c>
      <c r="I30" s="106">
        <v>35322</v>
      </c>
      <c r="J30" s="106">
        <v>35628</v>
      </c>
      <c r="K30" s="106">
        <v>35995</v>
      </c>
      <c r="L30" s="106">
        <v>36475</v>
      </c>
      <c r="M30" s="106">
        <v>36736</v>
      </c>
      <c r="N30" s="106">
        <v>36996</v>
      </c>
      <c r="O30" s="106">
        <v>37381</v>
      </c>
      <c r="P30" s="106">
        <v>38060</v>
      </c>
      <c r="Q30" s="107">
        <v>38390</v>
      </c>
      <c r="R30" s="88" t="s">
        <v>94</v>
      </c>
    </row>
    <row r="31" spans="1:18" ht="19.5" customHeight="1">
      <c r="A31" s="86" t="s">
        <v>95</v>
      </c>
      <c r="B31" s="60"/>
      <c r="D31" s="5" t="s">
        <v>25</v>
      </c>
      <c r="E31" s="106">
        <v>29640</v>
      </c>
      <c r="F31" s="106">
        <v>32498</v>
      </c>
      <c r="G31" s="106">
        <v>34778</v>
      </c>
      <c r="H31" s="106">
        <v>36078</v>
      </c>
      <c r="I31" s="106">
        <v>37751</v>
      </c>
      <c r="J31" s="106">
        <v>38644</v>
      </c>
      <c r="K31" s="106">
        <v>39475</v>
      </c>
      <c r="L31" s="106">
        <v>40375</v>
      </c>
      <c r="M31" s="106">
        <v>41271</v>
      </c>
      <c r="N31" s="106">
        <v>42348</v>
      </c>
      <c r="O31" s="106">
        <v>43150</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29295.454545454548</v>
      </c>
      <c r="F33" s="106">
        <v>31767.81778104335</v>
      </c>
      <c r="G33" s="106">
        <v>32767.395054629098</v>
      </c>
      <c r="H33" s="106">
        <v>33429.88441721209</v>
      </c>
      <c r="I33" s="106">
        <v>34347.94409010721</v>
      </c>
      <c r="J33" s="106">
        <v>34457.958751983075</v>
      </c>
      <c r="K33" s="106">
        <v>34690.39238691175</v>
      </c>
      <c r="L33" s="106">
        <v>35062.10782430528</v>
      </c>
      <c r="M33" s="106">
        <v>35147.53688422105</v>
      </c>
      <c r="N33" s="106">
        <v>35194.23405814805</v>
      </c>
      <c r="O33" s="106">
        <v>35506.72430355427</v>
      </c>
      <c r="P33" s="76" t="s">
        <v>76</v>
      </c>
      <c r="Q33" s="45" t="s">
        <v>76</v>
      </c>
      <c r="R33" s="88" t="s">
        <v>96</v>
      </c>
    </row>
    <row r="34" spans="1:18" ht="12.75">
      <c r="A34" s="93"/>
      <c r="B34" s="60"/>
      <c r="C34" s="17"/>
      <c r="D34" s="17"/>
      <c r="E34" s="69"/>
      <c r="F34" s="106"/>
      <c r="G34" s="106"/>
      <c r="H34" s="106"/>
      <c r="I34" s="106"/>
      <c r="J34" s="106"/>
      <c r="K34" s="106"/>
      <c r="L34" s="106"/>
      <c r="M34" s="106"/>
      <c r="N34" s="106"/>
      <c r="O34" s="106"/>
      <c r="P34" s="10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44490</v>
      </c>
      <c r="F40" s="104">
        <v>46177</v>
      </c>
      <c r="G40" s="104">
        <v>46303</v>
      </c>
      <c r="H40" s="104">
        <v>47467</v>
      </c>
      <c r="I40" s="104">
        <v>48186</v>
      </c>
      <c r="J40" s="104">
        <v>48701</v>
      </c>
      <c r="K40" s="104">
        <v>49462</v>
      </c>
      <c r="L40" s="104">
        <v>49883</v>
      </c>
      <c r="M40" s="104">
        <v>50296</v>
      </c>
      <c r="N40" s="104">
        <v>50828</v>
      </c>
      <c r="O40" s="104">
        <v>51045</v>
      </c>
      <c r="P40" s="104">
        <v>51452</v>
      </c>
      <c r="Q40" s="105">
        <v>51971</v>
      </c>
      <c r="R40" s="90">
        <v>1</v>
      </c>
    </row>
    <row r="41" spans="1:18" s="13" customFormat="1" ht="19.5" customHeight="1">
      <c r="A41" s="91">
        <v>2</v>
      </c>
      <c r="B41" s="13" t="s">
        <v>13</v>
      </c>
      <c r="D41" s="14"/>
      <c r="E41" s="104">
        <v>41563</v>
      </c>
      <c r="F41" s="104">
        <v>43165</v>
      </c>
      <c r="G41" s="104">
        <v>43335</v>
      </c>
      <c r="H41" s="104">
        <v>44364</v>
      </c>
      <c r="I41" s="104">
        <v>45220</v>
      </c>
      <c r="J41" s="104">
        <v>45870</v>
      </c>
      <c r="K41" s="104">
        <v>46820</v>
      </c>
      <c r="L41" s="104">
        <v>47400</v>
      </c>
      <c r="M41" s="104">
        <v>47898</v>
      </c>
      <c r="N41" s="104">
        <v>48693</v>
      </c>
      <c r="O41" s="104">
        <v>49124</v>
      </c>
      <c r="P41" s="104">
        <v>49648</v>
      </c>
      <c r="Q41" s="105">
        <v>50300</v>
      </c>
      <c r="R41" s="90">
        <v>2</v>
      </c>
    </row>
    <row r="42" spans="1:18" s="33" customFormat="1" ht="19.5" customHeight="1">
      <c r="A42" s="86" t="s">
        <v>81</v>
      </c>
      <c r="B42" s="61"/>
      <c r="C42" s="33" t="s">
        <v>14</v>
      </c>
      <c r="D42" s="34"/>
      <c r="E42" s="106">
        <v>12913</v>
      </c>
      <c r="F42" s="106">
        <v>16053</v>
      </c>
      <c r="G42" s="106">
        <v>17745</v>
      </c>
      <c r="H42" s="106">
        <v>17568</v>
      </c>
      <c r="I42" s="106">
        <v>19363</v>
      </c>
      <c r="J42" s="106">
        <v>22837</v>
      </c>
      <c r="K42" s="106">
        <v>23148</v>
      </c>
      <c r="L42" s="106">
        <v>23612</v>
      </c>
      <c r="M42" s="106">
        <v>25447</v>
      </c>
      <c r="N42" s="106">
        <v>25550</v>
      </c>
      <c r="O42" s="106">
        <v>25851</v>
      </c>
      <c r="P42" s="106">
        <v>25687</v>
      </c>
      <c r="Q42" s="107">
        <v>25787</v>
      </c>
      <c r="R42" s="88" t="s">
        <v>81</v>
      </c>
    </row>
    <row r="43" spans="1:18" ht="19.5" customHeight="1">
      <c r="A43" s="86" t="s">
        <v>82</v>
      </c>
      <c r="B43" s="60"/>
      <c r="C43" t="s">
        <v>15</v>
      </c>
      <c r="D43" s="5"/>
      <c r="E43" s="106">
        <v>40308</v>
      </c>
      <c r="F43" s="106">
        <v>42638</v>
      </c>
      <c r="G43" s="106">
        <v>42686</v>
      </c>
      <c r="H43" s="106">
        <v>46165</v>
      </c>
      <c r="I43" s="106">
        <v>47584</v>
      </c>
      <c r="J43" s="106">
        <v>47905</v>
      </c>
      <c r="K43" s="106">
        <v>49922</v>
      </c>
      <c r="L43" s="106">
        <v>50868</v>
      </c>
      <c r="M43" s="106">
        <v>50753</v>
      </c>
      <c r="N43" s="106">
        <v>52491</v>
      </c>
      <c r="O43" s="106">
        <v>52093</v>
      </c>
      <c r="P43" s="106">
        <v>53226</v>
      </c>
      <c r="Q43" s="107">
        <v>54930</v>
      </c>
      <c r="R43" s="88" t="s">
        <v>82</v>
      </c>
    </row>
    <row r="44" spans="1:18" ht="19.5" customHeight="1">
      <c r="A44" s="86" t="s">
        <v>83</v>
      </c>
      <c r="B44" s="60"/>
      <c r="D44" s="5" t="s">
        <v>16</v>
      </c>
      <c r="E44" s="106">
        <v>33519</v>
      </c>
      <c r="F44" s="106">
        <v>39208</v>
      </c>
      <c r="G44" s="106">
        <v>46234</v>
      </c>
      <c r="H44" s="106">
        <v>47670</v>
      </c>
      <c r="I44" s="106">
        <v>50769</v>
      </c>
      <c r="J44" s="106">
        <v>46816</v>
      </c>
      <c r="K44" s="106">
        <v>40839</v>
      </c>
      <c r="L44" s="106">
        <v>45139</v>
      </c>
      <c r="M44" s="106">
        <v>50902</v>
      </c>
      <c r="N44" s="106">
        <v>43359</v>
      </c>
      <c r="O44" s="106">
        <v>30598</v>
      </c>
      <c r="P44" s="76" t="s">
        <v>76</v>
      </c>
      <c r="Q44" s="45" t="s">
        <v>76</v>
      </c>
      <c r="R44" s="88" t="s">
        <v>83</v>
      </c>
    </row>
    <row r="45" spans="1:18" ht="12.75">
      <c r="A45" s="86" t="s">
        <v>84</v>
      </c>
      <c r="B45" s="60"/>
      <c r="D45" s="5" t="s">
        <v>17</v>
      </c>
      <c r="E45" s="106">
        <v>38804</v>
      </c>
      <c r="F45" s="106">
        <v>40977</v>
      </c>
      <c r="G45" s="106">
        <v>40723</v>
      </c>
      <c r="H45" s="106">
        <v>44168</v>
      </c>
      <c r="I45" s="106">
        <v>45294</v>
      </c>
      <c r="J45" s="106">
        <v>45213</v>
      </c>
      <c r="K45" s="106">
        <v>47477</v>
      </c>
      <c r="L45" s="106">
        <v>48298</v>
      </c>
      <c r="M45" s="106">
        <v>47875</v>
      </c>
      <c r="N45" s="106">
        <v>49604</v>
      </c>
      <c r="O45" s="106">
        <v>49301</v>
      </c>
      <c r="P45" s="106">
        <v>50292</v>
      </c>
      <c r="Q45" s="107">
        <v>51774</v>
      </c>
      <c r="R45" s="88" t="s">
        <v>84</v>
      </c>
    </row>
    <row r="46" spans="1:18" ht="12.75">
      <c r="A46" s="86" t="s">
        <v>85</v>
      </c>
      <c r="B46" s="60"/>
      <c r="D46" s="5" t="s">
        <v>18</v>
      </c>
      <c r="E46" s="106">
        <v>83846</v>
      </c>
      <c r="F46" s="106">
        <v>85689</v>
      </c>
      <c r="G46" s="106">
        <v>86530</v>
      </c>
      <c r="H46" s="106">
        <v>90656</v>
      </c>
      <c r="I46" s="106">
        <v>98529</v>
      </c>
      <c r="J46" s="106">
        <v>110904</v>
      </c>
      <c r="K46" s="106">
        <v>111691</v>
      </c>
      <c r="L46" s="106">
        <v>115808</v>
      </c>
      <c r="M46" s="106">
        <v>123396</v>
      </c>
      <c r="N46" s="106">
        <v>135439</v>
      </c>
      <c r="O46" s="106">
        <v>141489</v>
      </c>
      <c r="P46" s="76" t="s">
        <v>76</v>
      </c>
      <c r="Q46" s="45" t="s">
        <v>76</v>
      </c>
      <c r="R46" s="88" t="s">
        <v>85</v>
      </c>
    </row>
    <row r="47" spans="1:18" ht="19.5" customHeight="1">
      <c r="A47" s="86" t="s">
        <v>86</v>
      </c>
      <c r="B47" s="60"/>
      <c r="C47" t="s">
        <v>19</v>
      </c>
      <c r="D47" s="5"/>
      <c r="E47" s="106">
        <v>36942</v>
      </c>
      <c r="F47" s="106">
        <v>38037</v>
      </c>
      <c r="G47" s="106">
        <v>36512</v>
      </c>
      <c r="H47" s="106">
        <v>36907</v>
      </c>
      <c r="I47" s="106">
        <v>35342</v>
      </c>
      <c r="J47" s="106">
        <v>35010</v>
      </c>
      <c r="K47" s="106">
        <v>35952</v>
      </c>
      <c r="L47" s="106">
        <v>36165</v>
      </c>
      <c r="M47" s="106">
        <v>36863</v>
      </c>
      <c r="N47" s="106">
        <v>36961</v>
      </c>
      <c r="O47" s="106">
        <v>37027</v>
      </c>
      <c r="P47" s="106">
        <v>37132</v>
      </c>
      <c r="Q47" s="107">
        <v>37336</v>
      </c>
      <c r="R47" s="88" t="s">
        <v>86</v>
      </c>
    </row>
    <row r="48" spans="1:18" ht="19.5" customHeight="1">
      <c r="A48" s="86" t="s">
        <v>87</v>
      </c>
      <c r="B48" s="60"/>
      <c r="C48" t="s">
        <v>20</v>
      </c>
      <c r="D48" s="5"/>
      <c r="E48" s="106">
        <v>30228</v>
      </c>
      <c r="F48" s="106">
        <v>31345</v>
      </c>
      <c r="G48" s="106">
        <v>30958</v>
      </c>
      <c r="H48" s="106">
        <v>31532</v>
      </c>
      <c r="I48" s="106">
        <v>32168</v>
      </c>
      <c r="J48" s="106">
        <v>32444</v>
      </c>
      <c r="K48" s="106">
        <v>32739</v>
      </c>
      <c r="L48" s="106">
        <v>33178</v>
      </c>
      <c r="M48" s="106">
        <v>34782</v>
      </c>
      <c r="N48" s="106">
        <v>35891</v>
      </c>
      <c r="O48" s="106">
        <v>37077</v>
      </c>
      <c r="P48" s="106">
        <v>37660</v>
      </c>
      <c r="Q48" s="107">
        <v>38453</v>
      </c>
      <c r="R48" s="88" t="s">
        <v>87</v>
      </c>
    </row>
    <row r="49" spans="1:18" ht="19.5" customHeight="1">
      <c r="A49" s="86" t="s">
        <v>88</v>
      </c>
      <c r="B49" s="60"/>
      <c r="D49" s="5" t="s">
        <v>98</v>
      </c>
      <c r="E49" s="106">
        <v>30465</v>
      </c>
      <c r="F49" s="106">
        <v>31788</v>
      </c>
      <c r="G49" s="106">
        <v>31218</v>
      </c>
      <c r="H49" s="106">
        <v>31131</v>
      </c>
      <c r="I49" s="106">
        <v>31419</v>
      </c>
      <c r="J49" s="106">
        <v>31288</v>
      </c>
      <c r="K49" s="106">
        <v>30820</v>
      </c>
      <c r="L49" s="106">
        <v>31177</v>
      </c>
      <c r="M49" s="106">
        <v>31340</v>
      </c>
      <c r="N49" s="106">
        <v>31268</v>
      </c>
      <c r="O49" s="106">
        <v>31391</v>
      </c>
      <c r="P49" s="76" t="s">
        <v>76</v>
      </c>
      <c r="Q49" s="45" t="s">
        <v>76</v>
      </c>
      <c r="R49" s="88" t="s">
        <v>88</v>
      </c>
    </row>
    <row r="50" spans="1:18" ht="12.75">
      <c r="A50" s="86" t="s">
        <v>89</v>
      </c>
      <c r="B50" s="60"/>
      <c r="D50" s="5" t="s">
        <v>74</v>
      </c>
      <c r="E50" s="106">
        <v>19207</v>
      </c>
      <c r="F50" s="106">
        <v>18883</v>
      </c>
      <c r="G50" s="106">
        <v>17407</v>
      </c>
      <c r="H50" s="106">
        <v>16927</v>
      </c>
      <c r="I50" s="106">
        <v>15618</v>
      </c>
      <c r="J50" s="106">
        <v>14125</v>
      </c>
      <c r="K50" s="106">
        <v>13881</v>
      </c>
      <c r="L50" s="106">
        <v>13197</v>
      </c>
      <c r="M50" s="106">
        <v>12333</v>
      </c>
      <c r="N50" s="106">
        <v>12005</v>
      </c>
      <c r="O50" s="106">
        <v>12278</v>
      </c>
      <c r="P50" s="76" t="s">
        <v>76</v>
      </c>
      <c r="Q50" s="45" t="s">
        <v>76</v>
      </c>
      <c r="R50" s="88" t="s">
        <v>89</v>
      </c>
    </row>
    <row r="51" spans="1:18" ht="12.75">
      <c r="A51" s="86" t="s">
        <v>90</v>
      </c>
      <c r="B51" s="60"/>
      <c r="D51" s="5" t="s">
        <v>21</v>
      </c>
      <c r="E51" s="106">
        <v>35473</v>
      </c>
      <c r="F51" s="106">
        <v>37198</v>
      </c>
      <c r="G51" s="106">
        <v>38210</v>
      </c>
      <c r="H51" s="106">
        <v>41497</v>
      </c>
      <c r="I51" s="106">
        <v>44951</v>
      </c>
      <c r="J51" s="106">
        <v>48303</v>
      </c>
      <c r="K51" s="106">
        <v>52147</v>
      </c>
      <c r="L51" s="106">
        <v>54214</v>
      </c>
      <c r="M51" s="106">
        <v>62637</v>
      </c>
      <c r="N51" s="106">
        <v>68559</v>
      </c>
      <c r="O51" s="106">
        <v>73575</v>
      </c>
      <c r="P51" s="76" t="s">
        <v>76</v>
      </c>
      <c r="Q51" s="45" t="s">
        <v>76</v>
      </c>
      <c r="R51" s="88" t="s">
        <v>90</v>
      </c>
    </row>
    <row r="52" spans="1:18" ht="19.5" customHeight="1">
      <c r="A52" s="86" t="s">
        <v>91</v>
      </c>
      <c r="B52" s="60"/>
      <c r="C52" t="s">
        <v>22</v>
      </c>
      <c r="D52" s="5"/>
      <c r="E52" s="106">
        <v>108880</v>
      </c>
      <c r="F52" s="106">
        <v>106910</v>
      </c>
      <c r="G52" s="106">
        <v>106505</v>
      </c>
      <c r="H52" s="106">
        <v>103566</v>
      </c>
      <c r="I52" s="106">
        <v>104966</v>
      </c>
      <c r="J52" s="106">
        <v>106042</v>
      </c>
      <c r="K52" s="106">
        <v>106152</v>
      </c>
      <c r="L52" s="106">
        <v>104892</v>
      </c>
      <c r="M52" s="106">
        <v>102205</v>
      </c>
      <c r="N52" s="106">
        <v>99949</v>
      </c>
      <c r="O52" s="106">
        <v>99992</v>
      </c>
      <c r="P52" s="106">
        <v>99948</v>
      </c>
      <c r="Q52" s="107">
        <v>99843</v>
      </c>
      <c r="R52" s="88" t="s">
        <v>91</v>
      </c>
    </row>
    <row r="53" spans="1:18" ht="19.5" customHeight="1">
      <c r="A53" s="86" t="s">
        <v>92</v>
      </c>
      <c r="B53" s="60"/>
      <c r="D53" s="5" t="s">
        <v>23</v>
      </c>
      <c r="E53" s="106">
        <v>64235</v>
      </c>
      <c r="F53" s="106">
        <v>62309</v>
      </c>
      <c r="G53" s="106">
        <v>64731</v>
      </c>
      <c r="H53" s="106">
        <v>66019</v>
      </c>
      <c r="I53" s="106">
        <v>67795</v>
      </c>
      <c r="J53" s="106">
        <v>72428</v>
      </c>
      <c r="K53" s="106">
        <v>77009</v>
      </c>
      <c r="L53" s="106">
        <v>79466</v>
      </c>
      <c r="M53" s="106">
        <v>87627</v>
      </c>
      <c r="N53" s="106">
        <v>87285</v>
      </c>
      <c r="O53" s="106">
        <v>88414</v>
      </c>
      <c r="P53" s="76" t="s">
        <v>76</v>
      </c>
      <c r="Q53" s="45" t="s">
        <v>76</v>
      </c>
      <c r="R53" s="88" t="s">
        <v>92</v>
      </c>
    </row>
    <row r="54" spans="1:18" ht="12.75">
      <c r="A54" s="86" t="s">
        <v>93</v>
      </c>
      <c r="B54" s="60"/>
      <c r="D54" s="5" t="s">
        <v>100</v>
      </c>
      <c r="E54" s="106">
        <v>130303</v>
      </c>
      <c r="F54" s="106">
        <v>127704</v>
      </c>
      <c r="G54" s="106">
        <v>125473</v>
      </c>
      <c r="H54" s="106">
        <v>119597</v>
      </c>
      <c r="I54" s="106">
        <v>119797</v>
      </c>
      <c r="J54" s="106">
        <v>118630</v>
      </c>
      <c r="K54" s="106">
        <v>116563</v>
      </c>
      <c r="L54" s="106">
        <v>113381</v>
      </c>
      <c r="M54" s="106">
        <v>106698</v>
      </c>
      <c r="N54" s="106">
        <v>103599</v>
      </c>
      <c r="O54" s="106">
        <v>103201</v>
      </c>
      <c r="P54" s="76" t="s">
        <v>76</v>
      </c>
      <c r="Q54" s="45" t="s">
        <v>76</v>
      </c>
      <c r="R54" s="88" t="s">
        <v>93</v>
      </c>
    </row>
    <row r="55" spans="1:18" ht="19.5" customHeight="1">
      <c r="A55" s="86" t="s">
        <v>94</v>
      </c>
      <c r="B55" s="60"/>
      <c r="C55" t="s">
        <v>24</v>
      </c>
      <c r="D55" s="5"/>
      <c r="E55" s="106">
        <v>34164</v>
      </c>
      <c r="F55" s="106">
        <v>34875</v>
      </c>
      <c r="G55" s="106">
        <v>35109</v>
      </c>
      <c r="H55" s="106">
        <v>35168</v>
      </c>
      <c r="I55" s="106">
        <v>35322</v>
      </c>
      <c r="J55" s="106">
        <v>35377</v>
      </c>
      <c r="K55" s="106">
        <v>35436</v>
      </c>
      <c r="L55" s="106">
        <v>35451</v>
      </c>
      <c r="M55" s="106">
        <v>35377</v>
      </c>
      <c r="N55" s="106">
        <v>35497</v>
      </c>
      <c r="O55" s="106">
        <v>35311</v>
      </c>
      <c r="P55" s="106">
        <v>35414</v>
      </c>
      <c r="Q55" s="107">
        <v>35348</v>
      </c>
      <c r="R55" s="88" t="s">
        <v>94</v>
      </c>
    </row>
    <row r="56" spans="1:18" ht="19.5" customHeight="1">
      <c r="A56" s="86" t="s">
        <v>95</v>
      </c>
      <c r="B56" s="60"/>
      <c r="D56" s="5" t="s">
        <v>25</v>
      </c>
      <c r="E56" s="106">
        <v>34519</v>
      </c>
      <c r="F56" s="106">
        <v>35487</v>
      </c>
      <c r="G56" s="106">
        <v>36310</v>
      </c>
      <c r="H56" s="106">
        <v>37196</v>
      </c>
      <c r="I56" s="106">
        <v>37751</v>
      </c>
      <c r="J56" s="106">
        <v>38317</v>
      </c>
      <c r="K56" s="106">
        <v>38825</v>
      </c>
      <c r="L56" s="106">
        <v>39367</v>
      </c>
      <c r="M56" s="106">
        <v>39440</v>
      </c>
      <c r="N56" s="106">
        <v>40167</v>
      </c>
      <c r="O56" s="106">
        <v>40477</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33995.454545454544</v>
      </c>
      <c r="F58" s="106">
        <v>34595.15062454078</v>
      </c>
      <c r="G58" s="106">
        <v>34584.53133985049</v>
      </c>
      <c r="H58" s="106">
        <v>34321.12519147751</v>
      </c>
      <c r="I58" s="106">
        <v>34347.94409010721</v>
      </c>
      <c r="J58" s="106">
        <v>34235.85404547858</v>
      </c>
      <c r="K58" s="106">
        <v>34165.03715291357</v>
      </c>
      <c r="L58" s="106">
        <v>34032.526571904215</v>
      </c>
      <c r="M58" s="106">
        <v>33953.48837209303</v>
      </c>
      <c r="N58" s="106">
        <v>33924.993892010745</v>
      </c>
      <c r="O58" s="106">
        <v>33633.52545629202</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A38:H38"/>
    <mergeCell ref="I38:R38"/>
    <mergeCell ref="A13:H13"/>
    <mergeCell ref="I13:R13"/>
    <mergeCell ref="A37:H37"/>
    <mergeCell ref="I37:R37"/>
    <mergeCell ref="B6:D6"/>
    <mergeCell ref="B8:D8"/>
    <mergeCell ref="A12:H12"/>
    <mergeCell ref="I12:R12"/>
  </mergeCells>
  <conditionalFormatting sqref="O58 E32:N33 E57:N58 E15:Q31 O33 F34:P34 E40:O56 P55:Q55 P52:Q52 P47:Q48 P40:Q43 P45:Q4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7"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78"/>
  <sheetViews>
    <sheetView workbookViewId="0" topLeftCell="A1">
      <selection activeCell="C32" sqref="C32:T43"/>
    </sheetView>
  </sheetViews>
  <sheetFormatPr defaultColWidth="11.421875" defaultRowHeight="12.75"/>
  <cols>
    <col min="1" max="1" width="4.421875" style="0" customWidth="1"/>
    <col min="2" max="2" width="6.7109375" style="0" customWidth="1"/>
    <col min="19" max="19" width="12.28125" style="0" customWidth="1"/>
    <col min="21" max="21" width="4.421875" style="0" customWidth="1"/>
  </cols>
  <sheetData>
    <row r="1" spans="11:12" s="36" customFormat="1" ht="15">
      <c r="K1" s="37" t="s">
        <v>110</v>
      </c>
      <c r="L1" s="2" t="s">
        <v>109</v>
      </c>
    </row>
    <row r="2" spans="11:12" s="33" customFormat="1" ht="12.75">
      <c r="K2" s="32" t="s">
        <v>26</v>
      </c>
      <c r="L2" s="13" t="s">
        <v>27</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49475.238</v>
      </c>
      <c r="D14" s="82">
        <v>54897.268</v>
      </c>
      <c r="E14" s="82">
        <v>137937.058</v>
      </c>
      <c r="F14" s="82">
        <v>17875.14</v>
      </c>
      <c r="G14" s="82">
        <v>361958.535</v>
      </c>
      <c r="H14" s="82">
        <v>139415.96</v>
      </c>
      <c r="I14" s="82">
        <v>71555.364</v>
      </c>
      <c r="J14" s="82">
        <v>227131.513</v>
      </c>
      <c r="K14" s="82">
        <v>255630.91</v>
      </c>
      <c r="L14" s="82">
        <v>20380.634</v>
      </c>
      <c r="M14" s="82">
        <v>61387.081</v>
      </c>
      <c r="N14" s="82">
        <v>19088.179</v>
      </c>
      <c r="O14" s="82">
        <v>13991.311</v>
      </c>
      <c r="P14" s="82">
        <v>34839.92</v>
      </c>
      <c r="Q14" s="82">
        <v>19937.923</v>
      </c>
      <c r="R14" s="82">
        <v>16697.968</v>
      </c>
      <c r="S14" s="82">
        <v>1502200</v>
      </c>
      <c r="T14" s="82">
        <v>104555.301</v>
      </c>
      <c r="U14" s="40">
        <v>1</v>
      </c>
    </row>
    <row r="15" spans="1:21" s="36" customFormat="1" ht="14.25">
      <c r="A15" s="39">
        <v>2</v>
      </c>
      <c r="B15" s="39">
        <v>1992</v>
      </c>
      <c r="C15" s="82">
        <v>52258.001</v>
      </c>
      <c r="D15" s="82">
        <v>57587.439</v>
      </c>
      <c r="E15" s="82">
        <v>146044.399</v>
      </c>
      <c r="F15" s="82">
        <v>18643.28</v>
      </c>
      <c r="G15" s="82">
        <v>380785.966</v>
      </c>
      <c r="H15" s="82">
        <v>148134.185</v>
      </c>
      <c r="I15" s="82">
        <v>74746.897</v>
      </c>
      <c r="J15" s="82">
        <v>239320.776</v>
      </c>
      <c r="K15" s="82">
        <v>273631.283</v>
      </c>
      <c r="L15" s="82">
        <v>21095.596</v>
      </c>
      <c r="M15" s="82">
        <v>67965.566</v>
      </c>
      <c r="N15" s="82">
        <v>23976.689</v>
      </c>
      <c r="O15" s="82">
        <v>17176.261</v>
      </c>
      <c r="P15" s="82">
        <v>43837.608</v>
      </c>
      <c r="Q15" s="82">
        <v>25278.643</v>
      </c>
      <c r="R15" s="82">
        <v>22717.421</v>
      </c>
      <c r="S15" s="82">
        <v>1613200</v>
      </c>
      <c r="T15" s="82">
        <v>132986.622</v>
      </c>
      <c r="U15" s="40">
        <v>2</v>
      </c>
    </row>
    <row r="16" spans="1:21" s="36" customFormat="1" ht="14.25">
      <c r="A16" s="39">
        <v>3</v>
      </c>
      <c r="B16" s="39">
        <v>1993</v>
      </c>
      <c r="C16" s="82">
        <v>53148.874</v>
      </c>
      <c r="D16" s="82">
        <v>59576.837</v>
      </c>
      <c r="E16" s="82">
        <v>148321.778</v>
      </c>
      <c r="F16" s="82">
        <v>18671.59</v>
      </c>
      <c r="G16" s="82">
        <v>381115.038</v>
      </c>
      <c r="H16" s="82">
        <v>150155.002</v>
      </c>
      <c r="I16" s="82">
        <v>74589.731</v>
      </c>
      <c r="J16" s="82">
        <v>235584.206</v>
      </c>
      <c r="K16" s="82">
        <v>276826.933</v>
      </c>
      <c r="L16" s="82">
        <v>20665.95</v>
      </c>
      <c r="M16" s="82">
        <v>72773.886</v>
      </c>
      <c r="N16" s="82">
        <v>29369.039</v>
      </c>
      <c r="O16" s="82">
        <v>20778.253</v>
      </c>
      <c r="P16" s="82">
        <v>53391.985</v>
      </c>
      <c r="Q16" s="82">
        <v>31125.932</v>
      </c>
      <c r="R16" s="82">
        <v>28104.972</v>
      </c>
      <c r="S16" s="82">
        <v>1654200</v>
      </c>
      <c r="T16" s="82">
        <v>162770.181</v>
      </c>
      <c r="U16" s="40">
        <v>3</v>
      </c>
    </row>
    <row r="17" spans="1:21" s="36" customFormat="1" ht="14.25">
      <c r="A17" s="39">
        <v>4</v>
      </c>
      <c r="B17" s="39">
        <v>1994</v>
      </c>
      <c r="C17" s="82">
        <v>55002.72</v>
      </c>
      <c r="D17" s="82">
        <v>61498.967</v>
      </c>
      <c r="E17" s="82">
        <v>154899.266</v>
      </c>
      <c r="F17" s="82">
        <v>19421.243</v>
      </c>
      <c r="G17" s="82">
        <v>393368.579</v>
      </c>
      <c r="H17" s="82">
        <v>154628.273</v>
      </c>
      <c r="I17" s="82">
        <v>78046.655</v>
      </c>
      <c r="J17" s="82">
        <v>244730.379</v>
      </c>
      <c r="K17" s="82">
        <v>289191.677</v>
      </c>
      <c r="L17" s="82">
        <v>21689.453</v>
      </c>
      <c r="M17" s="82">
        <v>75035.975</v>
      </c>
      <c r="N17" s="82">
        <v>33902.248</v>
      </c>
      <c r="O17" s="82">
        <v>24132.716</v>
      </c>
      <c r="P17" s="82">
        <v>61917.16</v>
      </c>
      <c r="Q17" s="82">
        <v>35369.706</v>
      </c>
      <c r="R17" s="82">
        <v>32664.994</v>
      </c>
      <c r="S17" s="82">
        <v>1735500</v>
      </c>
      <c r="T17" s="82">
        <v>187986.824</v>
      </c>
      <c r="U17" s="40">
        <v>4</v>
      </c>
    </row>
    <row r="18" spans="1:21"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row>
    <row r="19" spans="1:21" s="36" customFormat="1" ht="14.25">
      <c r="A19" s="39">
        <v>6</v>
      </c>
      <c r="B19" s="39">
        <v>1996</v>
      </c>
      <c r="C19" s="82">
        <v>58534.878</v>
      </c>
      <c r="D19" s="82">
        <v>64754.439</v>
      </c>
      <c r="E19" s="82">
        <v>159586.966</v>
      </c>
      <c r="F19" s="82">
        <v>19757.038</v>
      </c>
      <c r="G19" s="82">
        <v>411366.351</v>
      </c>
      <c r="H19" s="82">
        <v>164444.396</v>
      </c>
      <c r="I19" s="82">
        <v>81737.169</v>
      </c>
      <c r="J19" s="82">
        <v>260545.642</v>
      </c>
      <c r="K19" s="82">
        <v>305226.887</v>
      </c>
      <c r="L19" s="82">
        <v>22245.975</v>
      </c>
      <c r="M19" s="82">
        <v>76231.699</v>
      </c>
      <c r="N19" s="82">
        <v>38419.095</v>
      </c>
      <c r="O19" s="82">
        <v>27101.079</v>
      </c>
      <c r="P19" s="82">
        <v>69608.705</v>
      </c>
      <c r="Q19" s="82">
        <v>38757.417</v>
      </c>
      <c r="R19" s="82">
        <v>35382.269</v>
      </c>
      <c r="S19" s="82">
        <v>1833700</v>
      </c>
      <c r="T19" s="82">
        <v>209268.565</v>
      </c>
      <c r="U19" s="40">
        <v>6</v>
      </c>
    </row>
    <row r="20" spans="1:21" s="36" customFormat="1" ht="14.25">
      <c r="A20" s="39">
        <v>7</v>
      </c>
      <c r="B20" s="39">
        <v>1997</v>
      </c>
      <c r="C20" s="82">
        <v>59639.928</v>
      </c>
      <c r="D20" s="82">
        <v>66735.27</v>
      </c>
      <c r="E20" s="82">
        <v>162788.282</v>
      </c>
      <c r="F20" s="82">
        <v>20403.522</v>
      </c>
      <c r="G20" s="82">
        <v>420783.115</v>
      </c>
      <c r="H20" s="82">
        <v>167826.016</v>
      </c>
      <c r="I20" s="82">
        <v>83492.896</v>
      </c>
      <c r="J20" s="82">
        <v>265754.169</v>
      </c>
      <c r="K20" s="82">
        <v>312335.027</v>
      </c>
      <c r="L20" s="82">
        <v>22744.219</v>
      </c>
      <c r="M20" s="82">
        <v>75066.124</v>
      </c>
      <c r="N20" s="82">
        <v>39483.474</v>
      </c>
      <c r="O20" s="82">
        <v>27627.736</v>
      </c>
      <c r="P20" s="82">
        <v>70068.868</v>
      </c>
      <c r="Q20" s="82">
        <v>40036.165</v>
      </c>
      <c r="R20" s="82">
        <v>36815.194</v>
      </c>
      <c r="S20" s="82">
        <v>1871600</v>
      </c>
      <c r="T20" s="82">
        <v>214031.437</v>
      </c>
      <c r="U20" s="40">
        <v>7</v>
      </c>
    </row>
    <row r="21" spans="1:21" s="36" customFormat="1" ht="14.25">
      <c r="A21" s="39">
        <v>8</v>
      </c>
      <c r="B21" s="39">
        <v>1998</v>
      </c>
      <c r="C21" s="82">
        <v>60654.589</v>
      </c>
      <c r="D21" s="82">
        <v>68657.522</v>
      </c>
      <c r="E21" s="82">
        <v>169194.151</v>
      </c>
      <c r="F21" s="82">
        <v>21029.154</v>
      </c>
      <c r="G21" s="82">
        <v>432506.021</v>
      </c>
      <c r="H21" s="82">
        <v>172085.03</v>
      </c>
      <c r="I21" s="82">
        <v>85132.305</v>
      </c>
      <c r="J21" s="82">
        <v>276821.398</v>
      </c>
      <c r="K21" s="82">
        <v>326925.949</v>
      </c>
      <c r="L21" s="82">
        <v>23231.996</v>
      </c>
      <c r="M21" s="82">
        <v>75450.454</v>
      </c>
      <c r="N21" s="82">
        <v>40499.765</v>
      </c>
      <c r="O21" s="82">
        <v>27861.471</v>
      </c>
      <c r="P21" s="82">
        <v>70927.709</v>
      </c>
      <c r="Q21" s="82">
        <v>40701.8</v>
      </c>
      <c r="R21" s="82">
        <v>37720.697</v>
      </c>
      <c r="S21" s="82">
        <v>1929400</v>
      </c>
      <c r="T21" s="82">
        <v>217711.442</v>
      </c>
      <c r="U21" s="40">
        <v>8</v>
      </c>
    </row>
    <row r="22" spans="1:21" s="36" customFormat="1" ht="14.25">
      <c r="A22" s="39">
        <v>9</v>
      </c>
      <c r="B22" s="39">
        <v>1999</v>
      </c>
      <c r="C22" s="82">
        <v>61748.809</v>
      </c>
      <c r="D22" s="82">
        <v>69260.314</v>
      </c>
      <c r="E22" s="82">
        <v>172561.294</v>
      </c>
      <c r="F22" s="82">
        <v>21263.136</v>
      </c>
      <c r="G22" s="82">
        <v>440543.932</v>
      </c>
      <c r="H22" s="82">
        <v>177770.397</v>
      </c>
      <c r="I22" s="82">
        <v>87728.704</v>
      </c>
      <c r="J22" s="82">
        <v>285873.287</v>
      </c>
      <c r="K22" s="82">
        <v>337914.817</v>
      </c>
      <c r="L22" s="82">
        <v>23642.918</v>
      </c>
      <c r="M22" s="82">
        <v>75743.517</v>
      </c>
      <c r="N22" s="82">
        <v>42297.808</v>
      </c>
      <c r="O22" s="82">
        <v>28786.009</v>
      </c>
      <c r="P22" s="82">
        <v>72744.123</v>
      </c>
      <c r="Q22" s="82">
        <v>41539.063</v>
      </c>
      <c r="R22" s="82">
        <v>39181.865</v>
      </c>
      <c r="S22" s="82">
        <v>1978600</v>
      </c>
      <c r="T22" s="82">
        <v>224548.868</v>
      </c>
      <c r="U22" s="40">
        <v>9</v>
      </c>
    </row>
    <row r="23" spans="1:21" s="36" customFormat="1" ht="14.25">
      <c r="A23" s="39">
        <v>10</v>
      </c>
      <c r="B23" s="39">
        <v>2000</v>
      </c>
      <c r="C23" s="82">
        <v>63141.53</v>
      </c>
      <c r="D23" s="82">
        <v>71844.228</v>
      </c>
      <c r="E23" s="82">
        <v>176498.497</v>
      </c>
      <c r="F23" s="82">
        <v>22007.793</v>
      </c>
      <c r="G23" s="82">
        <v>448819.368</v>
      </c>
      <c r="H23" s="82">
        <v>183495.501</v>
      </c>
      <c r="I23" s="82">
        <v>89643.242</v>
      </c>
      <c r="J23" s="82">
        <v>293946.959</v>
      </c>
      <c r="K23" s="82">
        <v>352992.851</v>
      </c>
      <c r="L23" s="82">
        <v>24304.679</v>
      </c>
      <c r="M23" s="82">
        <v>76359.281</v>
      </c>
      <c r="N23" s="82">
        <v>43474.855</v>
      </c>
      <c r="O23" s="82">
        <v>28892.595</v>
      </c>
      <c r="P23" s="82">
        <v>72802.167</v>
      </c>
      <c r="Q23" s="82">
        <v>42024.882</v>
      </c>
      <c r="R23" s="82">
        <v>39751.566</v>
      </c>
      <c r="S23" s="82">
        <v>2030000</v>
      </c>
      <c r="T23" s="82">
        <v>226946.065</v>
      </c>
      <c r="U23" s="40">
        <v>10</v>
      </c>
    </row>
    <row r="24" spans="1:21" s="36" customFormat="1" ht="14.25">
      <c r="A24" s="39">
        <v>11</v>
      </c>
      <c r="B24" s="39">
        <v>2001</v>
      </c>
      <c r="C24" s="82">
        <v>64649.164</v>
      </c>
      <c r="D24" s="82">
        <v>74461.892</v>
      </c>
      <c r="E24" s="82">
        <v>178451.645</v>
      </c>
      <c r="F24" s="82">
        <v>22681.313</v>
      </c>
      <c r="G24" s="82">
        <v>458059.321</v>
      </c>
      <c r="H24" s="82">
        <v>188139.504</v>
      </c>
      <c r="I24" s="82">
        <v>89543.152</v>
      </c>
      <c r="J24" s="82">
        <v>306161.586</v>
      </c>
      <c r="K24" s="82">
        <v>359584.73</v>
      </c>
      <c r="L24" s="82">
        <v>25300.035</v>
      </c>
      <c r="M24" s="82">
        <v>76444.8</v>
      </c>
      <c r="N24" s="82">
        <v>44049.441</v>
      </c>
      <c r="O24" s="82">
        <v>29317.863</v>
      </c>
      <c r="P24" s="82">
        <v>73834.134</v>
      </c>
      <c r="Q24" s="82">
        <v>42609.802</v>
      </c>
      <c r="R24" s="82">
        <v>40411.603</v>
      </c>
      <c r="S24" s="82">
        <v>2073700</v>
      </c>
      <c r="T24" s="82">
        <v>230222.843</v>
      </c>
      <c r="U24" s="40">
        <v>11</v>
      </c>
    </row>
    <row r="25" spans="1:21" s="36" customFormat="1" ht="14.25">
      <c r="A25" s="39">
        <v>12</v>
      </c>
      <c r="B25" s="39">
        <v>2002</v>
      </c>
      <c r="C25" s="82">
        <v>65455.667</v>
      </c>
      <c r="D25" s="82">
        <v>76380.051</v>
      </c>
      <c r="E25" s="82">
        <v>180559.817</v>
      </c>
      <c r="F25" s="82">
        <v>23248.045</v>
      </c>
      <c r="G25" s="82">
        <v>464045.648</v>
      </c>
      <c r="H25" s="82">
        <v>192022.322</v>
      </c>
      <c r="I25" s="82">
        <v>91754.388</v>
      </c>
      <c r="J25" s="82">
        <v>312437.742</v>
      </c>
      <c r="K25" s="82">
        <v>367299.541</v>
      </c>
      <c r="L25" s="82">
        <v>25911.793</v>
      </c>
      <c r="M25" s="82">
        <v>77104.176</v>
      </c>
      <c r="N25" s="82">
        <v>44683.125</v>
      </c>
      <c r="O25" s="82">
        <v>29681.507</v>
      </c>
      <c r="P25" s="82">
        <v>75315.159</v>
      </c>
      <c r="Q25" s="82">
        <v>43392.019</v>
      </c>
      <c r="R25" s="82">
        <v>41108.995</v>
      </c>
      <c r="S25" s="82">
        <v>2110400</v>
      </c>
      <c r="T25" s="82">
        <v>234180.805</v>
      </c>
      <c r="U25" s="40">
        <v>12</v>
      </c>
    </row>
    <row r="26" spans="1:21" s="2" customFormat="1" ht="15">
      <c r="A26" s="41">
        <v>13</v>
      </c>
      <c r="B26" s="41">
        <v>2003</v>
      </c>
      <c r="C26" s="83">
        <v>65923.31</v>
      </c>
      <c r="D26" s="83">
        <v>77079.509</v>
      </c>
      <c r="E26" s="83">
        <v>183093.6</v>
      </c>
      <c r="F26" s="83">
        <v>23365.797</v>
      </c>
      <c r="G26" s="83">
        <v>466877.984</v>
      </c>
      <c r="H26" s="83">
        <v>193672.702</v>
      </c>
      <c r="I26" s="83">
        <v>92733.204</v>
      </c>
      <c r="J26" s="83">
        <v>314340.095</v>
      </c>
      <c r="K26" s="83">
        <v>371255.605</v>
      </c>
      <c r="L26" s="83">
        <v>25782.783</v>
      </c>
      <c r="M26" s="83">
        <v>77274.358</v>
      </c>
      <c r="N26" s="83">
        <v>45009.875</v>
      </c>
      <c r="O26" s="83">
        <v>29700.009</v>
      </c>
      <c r="P26" s="83">
        <v>77038.108</v>
      </c>
      <c r="Q26" s="83">
        <v>44220.57</v>
      </c>
      <c r="R26" s="83">
        <v>41832.486</v>
      </c>
      <c r="S26" s="83">
        <v>2129200</v>
      </c>
      <c r="T26" s="83">
        <v>237801.048</v>
      </c>
      <c r="U26" s="42">
        <v>13</v>
      </c>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1" spans="3:20" ht="12.75">
      <c r="C31" s="56"/>
      <c r="D31" s="56"/>
      <c r="E31" s="56"/>
      <c r="F31" s="56"/>
      <c r="G31" s="56"/>
      <c r="H31" s="56"/>
      <c r="I31" s="56"/>
      <c r="J31" s="56"/>
      <c r="K31" s="56"/>
      <c r="L31" s="56"/>
      <c r="M31" s="56"/>
      <c r="N31" s="56"/>
      <c r="O31" s="56"/>
      <c r="P31" s="56"/>
      <c r="Q31" s="56"/>
      <c r="R31" s="56"/>
      <c r="S31" s="56"/>
      <c r="T31" s="56"/>
    </row>
    <row r="32" spans="1:21" s="36" customFormat="1" ht="14.25">
      <c r="A32" s="39">
        <v>14</v>
      </c>
      <c r="B32" s="39">
        <v>1992</v>
      </c>
      <c r="C32" s="129">
        <v>5.624</v>
      </c>
      <c r="D32" s="129">
        <v>4.9</v>
      </c>
      <c r="E32" s="129">
        <v>5.877</v>
      </c>
      <c r="F32" s="129">
        <v>4.297</v>
      </c>
      <c r="G32" s="129">
        <v>5.201</v>
      </c>
      <c r="H32" s="129">
        <v>6.253</v>
      </c>
      <c r="I32" s="129">
        <v>4.46</v>
      </c>
      <c r="J32" s="129">
        <v>5.366</v>
      </c>
      <c r="K32" s="129">
        <v>7.041</v>
      </c>
      <c r="L32" s="129">
        <v>3.508</v>
      </c>
      <c r="M32" s="129">
        <v>10.716</v>
      </c>
      <c r="N32" s="129">
        <v>25.61</v>
      </c>
      <c r="O32" s="129">
        <v>22.763</v>
      </c>
      <c r="P32" s="129">
        <v>25.825</v>
      </c>
      <c r="Q32" s="129">
        <v>26.786</v>
      </c>
      <c r="R32" s="129">
        <v>36.049</v>
      </c>
      <c r="S32" s="129">
        <v>7.389</v>
      </c>
      <c r="T32" s="129">
        <v>27.192</v>
      </c>
      <c r="U32" s="40">
        <v>14</v>
      </c>
    </row>
    <row r="33" spans="1:21" s="36" customFormat="1" ht="14.25">
      <c r="A33" s="39">
        <v>15</v>
      </c>
      <c r="B33" s="39">
        <v>1993</v>
      </c>
      <c r="C33" s="129">
        <v>1.704</v>
      </c>
      <c r="D33" s="129">
        <v>3.454</v>
      </c>
      <c r="E33" s="129">
        <v>1.559</v>
      </c>
      <c r="F33" s="129">
        <v>0.151</v>
      </c>
      <c r="G33" s="129">
        <v>0.086</v>
      </c>
      <c r="H33" s="129">
        <v>1.364</v>
      </c>
      <c r="I33" s="129">
        <v>-0.21</v>
      </c>
      <c r="J33" s="129">
        <v>-1.561</v>
      </c>
      <c r="K33" s="129">
        <v>1.167</v>
      </c>
      <c r="L33" s="129">
        <v>-2.036</v>
      </c>
      <c r="M33" s="129">
        <v>7.074</v>
      </c>
      <c r="N33" s="129">
        <v>22.489</v>
      </c>
      <c r="O33" s="129">
        <v>20.97</v>
      </c>
      <c r="P33" s="129">
        <v>21.794</v>
      </c>
      <c r="Q33" s="129">
        <v>23.131</v>
      </c>
      <c r="R33" s="129">
        <v>23.715</v>
      </c>
      <c r="S33" s="129">
        <v>2.541</v>
      </c>
      <c r="T33" s="129">
        <v>22.395</v>
      </c>
      <c r="U33" s="40">
        <v>15</v>
      </c>
    </row>
    <row r="34" spans="1:21" s="36" customFormat="1" ht="14.25">
      <c r="A34" s="39">
        <v>16</v>
      </c>
      <c r="B34" s="39">
        <v>1994</v>
      </c>
      <c r="C34" s="129">
        <v>3.488</v>
      </c>
      <c r="D34" s="129">
        <v>3.226</v>
      </c>
      <c r="E34" s="129">
        <v>4.434</v>
      </c>
      <c r="F34" s="129">
        <v>4.014</v>
      </c>
      <c r="G34" s="129">
        <v>3.215</v>
      </c>
      <c r="H34" s="129">
        <v>2.979</v>
      </c>
      <c r="I34" s="129">
        <v>4.634</v>
      </c>
      <c r="J34" s="129">
        <v>3.882</v>
      </c>
      <c r="K34" s="129">
        <v>4.466</v>
      </c>
      <c r="L34" s="129">
        <v>4.952</v>
      </c>
      <c r="M34" s="129">
        <v>3.108</v>
      </c>
      <c r="N34" s="129">
        <v>15.435</v>
      </c>
      <c r="O34" s="129">
        <v>16.144</v>
      </c>
      <c r="P34" s="129">
        <v>15.967</v>
      </c>
      <c r="Q34" s="129">
        <v>13.634</v>
      </c>
      <c r="R34" s="129">
        <v>16.224</v>
      </c>
      <c r="S34" s="129">
        <v>4.914</v>
      </c>
      <c r="T34" s="129">
        <v>15.492</v>
      </c>
      <c r="U34" s="40">
        <v>16</v>
      </c>
    </row>
    <row r="35" spans="1:21" s="36" customFormat="1" ht="14.25">
      <c r="A35" s="39">
        <v>17</v>
      </c>
      <c r="B35" s="39">
        <v>1995</v>
      </c>
      <c r="C35" s="129">
        <v>4.088</v>
      </c>
      <c r="D35" s="129">
        <v>3.181</v>
      </c>
      <c r="E35" s="129">
        <v>1.792</v>
      </c>
      <c r="F35" s="129">
        <v>1.632</v>
      </c>
      <c r="G35" s="129">
        <v>3.904</v>
      </c>
      <c r="H35" s="129">
        <v>3.662</v>
      </c>
      <c r="I35" s="129">
        <v>3.781</v>
      </c>
      <c r="J35" s="129">
        <v>3.889</v>
      </c>
      <c r="K35" s="129">
        <v>3.04</v>
      </c>
      <c r="L35" s="129">
        <v>4.722</v>
      </c>
      <c r="M35" s="129">
        <v>3.14</v>
      </c>
      <c r="N35" s="129">
        <v>8.055</v>
      </c>
      <c r="O35" s="129">
        <v>8.056</v>
      </c>
      <c r="P35" s="129">
        <v>8.168</v>
      </c>
      <c r="Q35" s="129">
        <v>5.053</v>
      </c>
      <c r="R35" s="129">
        <v>4.021</v>
      </c>
      <c r="S35" s="129">
        <v>3.791</v>
      </c>
      <c r="T35" s="129">
        <v>6.827</v>
      </c>
      <c r="U35" s="40">
        <v>17</v>
      </c>
    </row>
    <row r="36" spans="1:21" s="36" customFormat="1" ht="14.25">
      <c r="A36" s="39">
        <v>18</v>
      </c>
      <c r="B36" s="39">
        <v>1996</v>
      </c>
      <c r="C36" s="129">
        <v>2.241</v>
      </c>
      <c r="D36" s="129">
        <v>2.046</v>
      </c>
      <c r="E36" s="129">
        <v>1.212</v>
      </c>
      <c r="F36" s="129">
        <v>0.094</v>
      </c>
      <c r="G36" s="129">
        <v>0.645</v>
      </c>
      <c r="H36" s="129">
        <v>2.59</v>
      </c>
      <c r="I36" s="129">
        <v>0.912</v>
      </c>
      <c r="J36" s="129">
        <v>2.476</v>
      </c>
      <c r="K36" s="129">
        <v>2.43</v>
      </c>
      <c r="L36" s="129">
        <v>-2.059</v>
      </c>
      <c r="M36" s="129">
        <v>-1.5</v>
      </c>
      <c r="N36" s="129">
        <v>4.874</v>
      </c>
      <c r="O36" s="129">
        <v>3.927</v>
      </c>
      <c r="P36" s="129">
        <v>3.932</v>
      </c>
      <c r="Q36" s="129">
        <v>4.306</v>
      </c>
      <c r="R36" s="129">
        <v>4.13</v>
      </c>
      <c r="S36" s="129">
        <v>1.798</v>
      </c>
      <c r="T36" s="129">
        <v>4.206</v>
      </c>
      <c r="U36" s="40">
        <v>18</v>
      </c>
    </row>
    <row r="37" spans="1:21" s="36" customFormat="1" ht="14.25">
      <c r="A37" s="39">
        <v>19</v>
      </c>
      <c r="B37" s="39">
        <v>1997</v>
      </c>
      <c r="C37" s="129">
        <v>1.887</v>
      </c>
      <c r="D37" s="129">
        <v>3.058</v>
      </c>
      <c r="E37" s="129">
        <v>2.006</v>
      </c>
      <c r="F37" s="129">
        <v>3.272</v>
      </c>
      <c r="G37" s="129">
        <v>2.289</v>
      </c>
      <c r="H37" s="129">
        <v>2.056</v>
      </c>
      <c r="I37" s="129">
        <v>2.148</v>
      </c>
      <c r="J37" s="129">
        <v>1.999</v>
      </c>
      <c r="K37" s="129">
        <v>2.328</v>
      </c>
      <c r="L37" s="129">
        <v>2.239</v>
      </c>
      <c r="M37" s="129">
        <v>-1.528</v>
      </c>
      <c r="N37" s="129">
        <v>2.77</v>
      </c>
      <c r="O37" s="129">
        <v>1.943</v>
      </c>
      <c r="P37" s="129">
        <v>0.661</v>
      </c>
      <c r="Q37" s="129">
        <v>3.299</v>
      </c>
      <c r="R37" s="129">
        <v>4.049</v>
      </c>
      <c r="S37" s="129">
        <v>2.066</v>
      </c>
      <c r="T37" s="129">
        <v>2.275</v>
      </c>
      <c r="U37" s="40">
        <v>19</v>
      </c>
    </row>
    <row r="38" spans="1:21" s="36" customFormat="1" ht="14.25">
      <c r="A38" s="39">
        <v>20</v>
      </c>
      <c r="B38" s="39">
        <v>1998</v>
      </c>
      <c r="C38" s="129">
        <v>1.701</v>
      </c>
      <c r="D38" s="129">
        <v>2.88</v>
      </c>
      <c r="E38" s="129">
        <v>3.935</v>
      </c>
      <c r="F38" s="129">
        <v>3.066</v>
      </c>
      <c r="G38" s="129">
        <v>2.785</v>
      </c>
      <c r="H38" s="129">
        <v>2.537</v>
      </c>
      <c r="I38" s="129">
        <v>1.963</v>
      </c>
      <c r="J38" s="129">
        <v>4.164</v>
      </c>
      <c r="K38" s="129">
        <v>4.671</v>
      </c>
      <c r="L38" s="129">
        <v>2.144</v>
      </c>
      <c r="M38" s="129">
        <v>0.511</v>
      </c>
      <c r="N38" s="129">
        <v>2.573</v>
      </c>
      <c r="O38" s="129">
        <v>0.846</v>
      </c>
      <c r="P38" s="129">
        <v>1.225</v>
      </c>
      <c r="Q38" s="129">
        <v>1.662</v>
      </c>
      <c r="R38" s="129">
        <v>2.459</v>
      </c>
      <c r="S38" s="129">
        <v>3.088</v>
      </c>
      <c r="T38" s="129">
        <v>1.719</v>
      </c>
      <c r="U38" s="40">
        <v>20</v>
      </c>
    </row>
    <row r="39" spans="1:21" s="36" customFormat="1" ht="14.25">
      <c r="A39" s="39">
        <v>21</v>
      </c>
      <c r="B39" s="39">
        <v>1999</v>
      </c>
      <c r="C39" s="129">
        <v>1.804</v>
      </c>
      <c r="D39" s="129">
        <v>0.877</v>
      </c>
      <c r="E39" s="129">
        <v>1.99</v>
      </c>
      <c r="F39" s="129">
        <v>1.112</v>
      </c>
      <c r="G39" s="129">
        <v>1.858</v>
      </c>
      <c r="H39" s="129">
        <v>3.303</v>
      </c>
      <c r="I39" s="129">
        <v>3.049</v>
      </c>
      <c r="J39" s="129">
        <v>3.269</v>
      </c>
      <c r="K39" s="129">
        <v>3.361</v>
      </c>
      <c r="L39" s="129">
        <v>1.768</v>
      </c>
      <c r="M39" s="129">
        <v>0.388</v>
      </c>
      <c r="N39" s="129">
        <v>4.439</v>
      </c>
      <c r="O39" s="129">
        <v>3.318</v>
      </c>
      <c r="P39" s="129">
        <v>2.56</v>
      </c>
      <c r="Q39" s="129">
        <v>2.057</v>
      </c>
      <c r="R39" s="129">
        <v>3.873</v>
      </c>
      <c r="S39" s="129">
        <v>2.55</v>
      </c>
      <c r="T39" s="129">
        <v>3.14</v>
      </c>
      <c r="U39" s="40">
        <v>21</v>
      </c>
    </row>
    <row r="40" spans="1:21" s="36" customFormat="1" ht="14.25">
      <c r="A40" s="39">
        <v>22</v>
      </c>
      <c r="B40" s="39">
        <v>2000</v>
      </c>
      <c r="C40" s="130">
        <v>2.255</v>
      </c>
      <c r="D40" s="130">
        <v>3.73</v>
      </c>
      <c r="E40" s="130">
        <v>2.281</v>
      </c>
      <c r="F40" s="130">
        <v>3.502</v>
      </c>
      <c r="G40" s="130">
        <v>1.878</v>
      </c>
      <c r="H40" s="130">
        <v>3.22</v>
      </c>
      <c r="I40" s="130">
        <v>2.182</v>
      </c>
      <c r="J40" s="130">
        <v>2.824</v>
      </c>
      <c r="K40" s="130">
        <v>4.462</v>
      </c>
      <c r="L40" s="130">
        <v>2.798</v>
      </c>
      <c r="M40" s="130">
        <v>0.812</v>
      </c>
      <c r="N40" s="130">
        <v>2.782</v>
      </c>
      <c r="O40" s="130">
        <v>0.37</v>
      </c>
      <c r="P40" s="130">
        <v>0.079</v>
      </c>
      <c r="Q40" s="130">
        <v>1.169</v>
      </c>
      <c r="R40" s="130">
        <v>1.453</v>
      </c>
      <c r="S40" s="130">
        <v>2.597</v>
      </c>
      <c r="T40" s="130">
        <v>1.067</v>
      </c>
      <c r="U40" s="40">
        <v>22</v>
      </c>
    </row>
    <row r="41" spans="1:21" s="36" customFormat="1" ht="14.25">
      <c r="A41" s="39">
        <v>23</v>
      </c>
      <c r="B41" s="39">
        <v>2001</v>
      </c>
      <c r="C41" s="130">
        <v>2.387</v>
      </c>
      <c r="D41" s="130">
        <v>3.643</v>
      </c>
      <c r="E41" s="130">
        <v>1.106</v>
      </c>
      <c r="F41" s="130">
        <v>3.06</v>
      </c>
      <c r="G41" s="130">
        <v>2.058</v>
      </c>
      <c r="H41" s="130">
        <v>2.53</v>
      </c>
      <c r="I41" s="130">
        <v>-0.111</v>
      </c>
      <c r="J41" s="130">
        <v>4.155</v>
      </c>
      <c r="K41" s="130">
        <v>1.867</v>
      </c>
      <c r="L41" s="130">
        <v>4.095</v>
      </c>
      <c r="M41" s="130">
        <v>0.111</v>
      </c>
      <c r="N41" s="130">
        <v>1.321</v>
      </c>
      <c r="O41" s="130">
        <v>1.471</v>
      </c>
      <c r="P41" s="130">
        <v>1.417</v>
      </c>
      <c r="Q41" s="130">
        <v>1.391</v>
      </c>
      <c r="R41" s="130">
        <v>1.66</v>
      </c>
      <c r="S41" s="130">
        <v>2.152</v>
      </c>
      <c r="T41" s="130">
        <v>1.443</v>
      </c>
      <c r="U41" s="40">
        <v>23</v>
      </c>
    </row>
    <row r="42" spans="1:21" s="36" customFormat="1" ht="14.25">
      <c r="A42" s="39">
        <v>24</v>
      </c>
      <c r="B42" s="39">
        <v>2002</v>
      </c>
      <c r="C42" s="130">
        <v>1.247</v>
      </c>
      <c r="D42" s="130">
        <v>2.576</v>
      </c>
      <c r="E42" s="130">
        <v>1.181</v>
      </c>
      <c r="F42" s="130">
        <v>2.498</v>
      </c>
      <c r="G42" s="130">
        <v>1.306</v>
      </c>
      <c r="H42" s="130">
        <v>2.063</v>
      </c>
      <c r="I42" s="130">
        <v>2.469</v>
      </c>
      <c r="J42" s="130">
        <v>2.049</v>
      </c>
      <c r="K42" s="130">
        <v>2.145</v>
      </c>
      <c r="L42" s="130">
        <v>2.418</v>
      </c>
      <c r="M42" s="130">
        <v>0.862</v>
      </c>
      <c r="N42" s="130">
        <v>1.438</v>
      </c>
      <c r="O42" s="130">
        <v>1.24</v>
      </c>
      <c r="P42" s="130">
        <v>2.005</v>
      </c>
      <c r="Q42" s="130">
        <v>1.835</v>
      </c>
      <c r="R42" s="130">
        <v>1.725</v>
      </c>
      <c r="S42" s="130">
        <v>1.769</v>
      </c>
      <c r="T42" s="130">
        <v>1.719</v>
      </c>
      <c r="U42" s="40">
        <v>24</v>
      </c>
    </row>
    <row r="43" spans="1:21" s="2" customFormat="1" ht="15">
      <c r="A43" s="41">
        <v>25</v>
      </c>
      <c r="B43" s="41">
        <v>2003</v>
      </c>
      <c r="C43" s="131">
        <v>0.714</v>
      </c>
      <c r="D43" s="131">
        <v>0.915</v>
      </c>
      <c r="E43" s="131">
        <v>1.403</v>
      </c>
      <c r="F43" s="131">
        <v>0.506</v>
      </c>
      <c r="G43" s="131">
        <v>0.61</v>
      </c>
      <c r="H43" s="131">
        <v>0.859</v>
      </c>
      <c r="I43" s="131">
        <v>1.066</v>
      </c>
      <c r="J43" s="131">
        <v>0.608</v>
      </c>
      <c r="K43" s="131">
        <v>1.077</v>
      </c>
      <c r="L43" s="131">
        <v>-0.497</v>
      </c>
      <c r="M43" s="131">
        <v>0.22</v>
      </c>
      <c r="N43" s="131">
        <v>0.731</v>
      </c>
      <c r="O43" s="131">
        <v>0.062</v>
      </c>
      <c r="P43" s="131">
        <v>2.287</v>
      </c>
      <c r="Q43" s="131">
        <v>1.909</v>
      </c>
      <c r="R43" s="131">
        <v>1.759</v>
      </c>
      <c r="S43" s="131">
        <v>0.89</v>
      </c>
      <c r="T43" s="131">
        <v>1.545</v>
      </c>
      <c r="U43" s="42">
        <v>25</v>
      </c>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3.293</v>
      </c>
      <c r="D49" s="50">
        <v>3.654</v>
      </c>
      <c r="E49" s="50">
        <v>9.182</v>
      </c>
      <c r="F49" s="50">
        <v>1.189</v>
      </c>
      <c r="G49" s="50">
        <v>24.095</v>
      </c>
      <c r="H49" s="50">
        <v>9.28</v>
      </c>
      <c r="I49" s="50">
        <v>4.763</v>
      </c>
      <c r="J49" s="50">
        <v>15.119</v>
      </c>
      <c r="K49" s="50">
        <v>17.017</v>
      </c>
      <c r="L49" s="50">
        <v>1.356</v>
      </c>
      <c r="M49" s="50">
        <v>4.086</v>
      </c>
      <c r="N49" s="50">
        <v>1.27</v>
      </c>
      <c r="O49" s="50">
        <v>0.931</v>
      </c>
      <c r="P49" s="50">
        <v>2.319</v>
      </c>
      <c r="Q49" s="50">
        <v>1.327</v>
      </c>
      <c r="R49" s="50">
        <v>1.111</v>
      </c>
      <c r="S49" s="113">
        <v>100</v>
      </c>
      <c r="T49" s="50">
        <v>6.96</v>
      </c>
      <c r="U49" s="40">
        <v>26</v>
      </c>
    </row>
    <row r="50" spans="1:21" s="36" customFormat="1" ht="14.25">
      <c r="A50" s="39">
        <v>27</v>
      </c>
      <c r="B50" s="39">
        <v>1992</v>
      </c>
      <c r="C50" s="50">
        <v>3.239</v>
      </c>
      <c r="D50" s="50">
        <v>3.569</v>
      </c>
      <c r="E50" s="50">
        <v>9.053</v>
      </c>
      <c r="F50" s="50">
        <v>1.155</v>
      </c>
      <c r="G50" s="50">
        <v>23.604</v>
      </c>
      <c r="H50" s="50">
        <v>9.182</v>
      </c>
      <c r="I50" s="50">
        <v>4.633</v>
      </c>
      <c r="J50" s="50">
        <v>14.835</v>
      </c>
      <c r="K50" s="50">
        <v>16.962</v>
      </c>
      <c r="L50" s="50">
        <v>1.307</v>
      </c>
      <c r="M50" s="50">
        <v>4.213</v>
      </c>
      <c r="N50" s="50">
        <v>1.486</v>
      </c>
      <c r="O50" s="50">
        <v>1.064</v>
      </c>
      <c r="P50" s="50">
        <v>2.717</v>
      </c>
      <c r="Q50" s="50">
        <v>1.566</v>
      </c>
      <c r="R50" s="50">
        <v>1.408</v>
      </c>
      <c r="S50" s="113">
        <v>100</v>
      </c>
      <c r="T50" s="50">
        <v>8.243</v>
      </c>
      <c r="U50" s="40">
        <v>27</v>
      </c>
    </row>
    <row r="51" spans="1:21" s="36" customFormat="1" ht="14.25">
      <c r="A51" s="39">
        <v>28</v>
      </c>
      <c r="B51" s="39">
        <v>1993</v>
      </c>
      <c r="C51" s="50">
        <v>3.212</v>
      </c>
      <c r="D51" s="50">
        <v>3.601</v>
      </c>
      <c r="E51" s="50">
        <v>8.966</v>
      </c>
      <c r="F51" s="50">
        <v>1.128</v>
      </c>
      <c r="G51" s="50">
        <v>23.039</v>
      </c>
      <c r="H51" s="50">
        <v>9.077</v>
      </c>
      <c r="I51" s="50">
        <v>4.509</v>
      </c>
      <c r="J51" s="50">
        <v>14.241</v>
      </c>
      <c r="K51" s="50">
        <v>16.734</v>
      </c>
      <c r="L51" s="50">
        <v>1.249</v>
      </c>
      <c r="M51" s="50">
        <v>4.399</v>
      </c>
      <c r="N51" s="50">
        <v>1.775</v>
      </c>
      <c r="O51" s="50">
        <v>1.256</v>
      </c>
      <c r="P51" s="50">
        <v>3.227</v>
      </c>
      <c r="Q51" s="50">
        <v>1.881</v>
      </c>
      <c r="R51" s="50">
        <v>1.699</v>
      </c>
      <c r="S51" s="113">
        <v>100</v>
      </c>
      <c r="T51" s="50">
        <v>9.839</v>
      </c>
      <c r="U51" s="40">
        <v>28</v>
      </c>
    </row>
    <row r="52" spans="1:21" s="36" customFormat="1" ht="14.25">
      <c r="A52" s="39">
        <v>29</v>
      </c>
      <c r="B52" s="39">
        <v>1994</v>
      </c>
      <c r="C52" s="50">
        <v>3.169</v>
      </c>
      <c r="D52" s="50">
        <v>3.543</v>
      </c>
      <c r="E52" s="50">
        <v>8.925</v>
      </c>
      <c r="F52" s="50">
        <v>1.119</v>
      </c>
      <c r="G52" s="50">
        <v>22.666</v>
      </c>
      <c r="H52" s="50">
        <v>8.909</v>
      </c>
      <c r="I52" s="50">
        <v>4.497</v>
      </c>
      <c r="J52" s="50">
        <v>14.101</v>
      </c>
      <c r="K52" s="50">
        <v>16.663</v>
      </c>
      <c r="L52" s="50">
        <v>1.249</v>
      </c>
      <c r="M52" s="50">
        <v>4.323</v>
      </c>
      <c r="N52" s="50">
        <v>1.953</v>
      </c>
      <c r="O52" s="50">
        <v>1.39</v>
      </c>
      <c r="P52" s="50">
        <v>3.567</v>
      </c>
      <c r="Q52" s="50">
        <v>2.038</v>
      </c>
      <c r="R52" s="50">
        <v>1.882</v>
      </c>
      <c r="S52" s="113">
        <v>100</v>
      </c>
      <c r="T52" s="50">
        <v>10.831</v>
      </c>
      <c r="U52" s="40">
        <v>29</v>
      </c>
    </row>
    <row r="53" spans="1:21"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row>
    <row r="54" spans="1:21" s="36" customFormat="1" ht="14.25">
      <c r="A54" s="39">
        <v>31</v>
      </c>
      <c r="B54" s="39">
        <v>1996</v>
      </c>
      <c r="C54" s="50">
        <v>3.192</v>
      </c>
      <c r="D54" s="50">
        <v>3.531</v>
      </c>
      <c r="E54" s="50">
        <v>8.703</v>
      </c>
      <c r="F54" s="50">
        <v>1.077</v>
      </c>
      <c r="G54" s="50">
        <v>22.433</v>
      </c>
      <c r="H54" s="50">
        <v>8.967</v>
      </c>
      <c r="I54" s="50">
        <v>4.457</v>
      </c>
      <c r="J54" s="50">
        <v>14.208</v>
      </c>
      <c r="K54" s="50">
        <v>16.645</v>
      </c>
      <c r="L54" s="50">
        <v>1.213</v>
      </c>
      <c r="M54" s="50">
        <v>4.157</v>
      </c>
      <c r="N54" s="50">
        <v>2.095</v>
      </c>
      <c r="O54" s="50">
        <v>1.477</v>
      </c>
      <c r="P54" s="50">
        <v>3.796</v>
      </c>
      <c r="Q54" s="50">
        <v>2.113</v>
      </c>
      <c r="R54" s="50">
        <v>1.929</v>
      </c>
      <c r="S54" s="113">
        <v>100</v>
      </c>
      <c r="T54" s="50">
        <v>11.412</v>
      </c>
      <c r="U54" s="40">
        <v>31</v>
      </c>
    </row>
    <row r="55" spans="1:21" s="36" customFormat="1" ht="14.25">
      <c r="A55" s="39">
        <v>32</v>
      </c>
      <c r="B55" s="39">
        <v>1997</v>
      </c>
      <c r="C55" s="50">
        <v>3.186</v>
      </c>
      <c r="D55" s="50">
        <v>3.565</v>
      </c>
      <c r="E55" s="50">
        <v>8.697</v>
      </c>
      <c r="F55" s="50">
        <v>1.09</v>
      </c>
      <c r="G55" s="50">
        <v>22.482</v>
      </c>
      <c r="H55" s="50">
        <v>8.966</v>
      </c>
      <c r="I55" s="50">
        <v>4.461</v>
      </c>
      <c r="J55" s="50">
        <v>14.199</v>
      </c>
      <c r="K55" s="50">
        <v>16.688</v>
      </c>
      <c r="L55" s="50">
        <v>1.215</v>
      </c>
      <c r="M55" s="50">
        <v>4.01</v>
      </c>
      <c r="N55" s="50">
        <v>2.109</v>
      </c>
      <c r="O55" s="50">
        <v>1.476</v>
      </c>
      <c r="P55" s="50">
        <v>3.743</v>
      </c>
      <c r="Q55" s="50">
        <v>2.139</v>
      </c>
      <c r="R55" s="50">
        <v>1.967</v>
      </c>
      <c r="S55" s="113">
        <v>100</v>
      </c>
      <c r="T55" s="50">
        <v>11.435</v>
      </c>
      <c r="U55" s="40">
        <v>32</v>
      </c>
    </row>
    <row r="56" spans="1:21" s="36" customFormat="1" ht="14.25">
      <c r="A56" s="39">
        <v>33</v>
      </c>
      <c r="B56" s="39">
        <v>1998</v>
      </c>
      <c r="C56" s="50">
        <v>3.143</v>
      </c>
      <c r="D56" s="50">
        <v>3.558</v>
      </c>
      <c r="E56" s="50">
        <v>8.769</v>
      </c>
      <c r="F56" s="50">
        <v>1.089</v>
      </c>
      <c r="G56" s="50">
        <v>22.416</v>
      </c>
      <c r="H56" s="50">
        <v>8.919</v>
      </c>
      <c r="I56" s="50">
        <v>4.412</v>
      </c>
      <c r="J56" s="50">
        <v>14.347</v>
      </c>
      <c r="K56" s="50">
        <v>16.944</v>
      </c>
      <c r="L56" s="50">
        <v>1.204</v>
      </c>
      <c r="M56" s="50">
        <v>3.91</v>
      </c>
      <c r="N56" s="50">
        <v>2.099</v>
      </c>
      <c r="O56" s="50">
        <v>1.444</v>
      </c>
      <c r="P56" s="50">
        <v>3.676</v>
      </c>
      <c r="Q56" s="50">
        <v>2.109</v>
      </c>
      <c r="R56" s="50">
        <v>1.955</v>
      </c>
      <c r="S56" s="113">
        <v>100</v>
      </c>
      <c r="T56" s="50">
        <v>11.283</v>
      </c>
      <c r="U56" s="40">
        <v>33</v>
      </c>
    </row>
    <row r="57" spans="1:21" s="36" customFormat="1" ht="14.25">
      <c r="A57" s="39">
        <v>34</v>
      </c>
      <c r="B57" s="39">
        <v>1999</v>
      </c>
      <c r="C57" s="50">
        <v>3.12</v>
      </c>
      <c r="D57" s="50">
        <v>3.5</v>
      </c>
      <c r="E57" s="50">
        <v>8.721</v>
      </c>
      <c r="F57" s="50">
        <v>1.074</v>
      </c>
      <c r="G57" s="50">
        <v>22.265</v>
      </c>
      <c r="H57" s="50">
        <v>8.984</v>
      </c>
      <c r="I57" s="50">
        <v>4.433</v>
      </c>
      <c r="J57" s="50">
        <v>14.448</v>
      </c>
      <c r="K57" s="50">
        <v>17.078</v>
      </c>
      <c r="L57" s="50">
        <v>1.194</v>
      </c>
      <c r="M57" s="50">
        <v>3.828</v>
      </c>
      <c r="N57" s="50">
        <v>2.137</v>
      </c>
      <c r="O57" s="50">
        <v>1.454</v>
      </c>
      <c r="P57" s="50">
        <v>3.676</v>
      </c>
      <c r="Q57" s="50">
        <v>2.099</v>
      </c>
      <c r="R57" s="50">
        <v>1.98</v>
      </c>
      <c r="S57" s="113">
        <v>100</v>
      </c>
      <c r="T57" s="50">
        <v>11.348</v>
      </c>
      <c r="U57" s="40">
        <v>34</v>
      </c>
    </row>
    <row r="58" spans="1:21" s="36" customFormat="1" ht="14.25">
      <c r="A58" s="39">
        <v>35</v>
      </c>
      <c r="B58" s="39">
        <v>2000</v>
      </c>
      <c r="C58" s="50">
        <v>3.11</v>
      </c>
      <c r="D58" s="50">
        <v>3.539</v>
      </c>
      <c r="E58" s="50">
        <v>8.694</v>
      </c>
      <c r="F58" s="50">
        <v>1.084</v>
      </c>
      <c r="G58" s="50">
        <v>22.109</v>
      </c>
      <c r="H58" s="50">
        <v>9.039</v>
      </c>
      <c r="I58" s="50">
        <v>4.415</v>
      </c>
      <c r="J58" s="50">
        <v>14.48</v>
      </c>
      <c r="K58" s="50">
        <v>17.388</v>
      </c>
      <c r="L58" s="50">
        <v>1.197</v>
      </c>
      <c r="M58" s="50">
        <v>3.761</v>
      </c>
      <c r="N58" s="50">
        <v>2.141</v>
      </c>
      <c r="O58" s="50">
        <v>1.423</v>
      </c>
      <c r="P58" s="50">
        <v>3.586</v>
      </c>
      <c r="Q58" s="50">
        <v>2.07</v>
      </c>
      <c r="R58" s="50">
        <v>1.958</v>
      </c>
      <c r="S58" s="113">
        <v>100</v>
      </c>
      <c r="T58" s="50">
        <v>11.179</v>
      </c>
      <c r="U58" s="40">
        <v>35</v>
      </c>
    </row>
    <row r="59" spans="1:21" s="36" customFormat="1" ht="14.25">
      <c r="A59" s="39">
        <v>36</v>
      </c>
      <c r="B59" s="39">
        <v>2001</v>
      </c>
      <c r="C59" s="50">
        <v>3.117</v>
      </c>
      <c r="D59" s="50">
        <v>3.59</v>
      </c>
      <c r="E59" s="50">
        <v>8.605</v>
      </c>
      <c r="F59" s="50">
        <v>1.093</v>
      </c>
      <c r="G59" s="50">
        <v>22.088</v>
      </c>
      <c r="H59" s="50">
        <v>9.072</v>
      </c>
      <c r="I59" s="50">
        <v>4.318</v>
      </c>
      <c r="J59" s="50">
        <v>14.764</v>
      </c>
      <c r="K59" s="50">
        <v>17.34</v>
      </c>
      <c r="L59" s="50">
        <v>1.22</v>
      </c>
      <c r="M59" s="50">
        <v>3.686</v>
      </c>
      <c r="N59" s="50">
        <v>2.124</v>
      </c>
      <c r="O59" s="50">
        <v>1.413</v>
      </c>
      <c r="P59" s="50">
        <v>3.56</v>
      </c>
      <c r="Q59" s="50">
        <v>2.054</v>
      </c>
      <c r="R59" s="50">
        <v>1.948</v>
      </c>
      <c r="S59" s="113">
        <v>100</v>
      </c>
      <c r="T59" s="50">
        <v>11.102</v>
      </c>
      <c r="U59" s="40">
        <v>36</v>
      </c>
    </row>
    <row r="60" spans="1:21" s="36" customFormat="1" ht="14.25">
      <c r="A60" s="39">
        <v>37</v>
      </c>
      <c r="B60" s="39">
        <v>2002</v>
      </c>
      <c r="C60" s="50">
        <v>3.101</v>
      </c>
      <c r="D60" s="50">
        <v>3.619</v>
      </c>
      <c r="E60" s="50">
        <v>8.555</v>
      </c>
      <c r="F60" s="50">
        <v>1.101</v>
      </c>
      <c r="G60" s="50">
        <v>21.988</v>
      </c>
      <c r="H60" s="50">
        <v>9.098</v>
      </c>
      <c r="I60" s="50">
        <v>4.347</v>
      </c>
      <c r="J60" s="50">
        <v>14.804</v>
      </c>
      <c r="K60" s="50">
        <v>17.404</v>
      </c>
      <c r="L60" s="50">
        <v>1.227</v>
      </c>
      <c r="M60" s="50">
        <v>3.653</v>
      </c>
      <c r="N60" s="50">
        <v>2.117</v>
      </c>
      <c r="O60" s="50">
        <v>1.406</v>
      </c>
      <c r="P60" s="50">
        <v>3.568</v>
      </c>
      <c r="Q60" s="50">
        <v>2.056</v>
      </c>
      <c r="R60" s="50">
        <v>1.947</v>
      </c>
      <c r="S60" s="113">
        <v>100</v>
      </c>
      <c r="T60" s="50">
        <v>11.096</v>
      </c>
      <c r="U60" s="40">
        <v>37</v>
      </c>
    </row>
    <row r="61" spans="1:21" s="2" customFormat="1" ht="15">
      <c r="A61" s="41">
        <v>38</v>
      </c>
      <c r="B61" s="41">
        <v>2003</v>
      </c>
      <c r="C61" s="48">
        <v>3.096</v>
      </c>
      <c r="D61" s="48">
        <v>3.62</v>
      </c>
      <c r="E61" s="48">
        <v>8.599</v>
      </c>
      <c r="F61" s="48">
        <v>1.097</v>
      </c>
      <c r="G61" s="48">
        <v>21.927</v>
      </c>
      <c r="H61" s="48">
        <v>9.096</v>
      </c>
      <c r="I61" s="48">
        <v>4.355</v>
      </c>
      <c r="J61" s="48">
        <v>14.763</v>
      </c>
      <c r="K61" s="48">
        <v>17.436</v>
      </c>
      <c r="L61" s="48">
        <v>1.21</v>
      </c>
      <c r="M61" s="48">
        <v>3.629</v>
      </c>
      <c r="N61" s="48">
        <v>2.113</v>
      </c>
      <c r="O61" s="48">
        <v>1.394</v>
      </c>
      <c r="P61" s="48">
        <v>3.618</v>
      </c>
      <c r="Q61" s="48">
        <v>2.076</v>
      </c>
      <c r="R61" s="48">
        <v>1.964</v>
      </c>
      <c r="S61" s="72">
        <v>100</v>
      </c>
      <c r="T61" s="48">
        <v>11.168</v>
      </c>
      <c r="U61" s="42">
        <v>38</v>
      </c>
    </row>
    <row r="63" ht="12.75">
      <c r="S63" s="52"/>
    </row>
    <row r="64" ht="12.75">
      <c r="S64" s="52"/>
    </row>
    <row r="65" ht="12.75">
      <c r="S65" s="52"/>
    </row>
    <row r="66" ht="12.75">
      <c r="S66" s="52"/>
    </row>
    <row r="67" ht="12.75">
      <c r="S67" s="52"/>
    </row>
    <row r="68" ht="12.75">
      <c r="S68" s="52"/>
    </row>
    <row r="69" ht="12.75">
      <c r="S69" s="52"/>
    </row>
    <row r="70" ht="12.75">
      <c r="S70" s="52"/>
    </row>
    <row r="71" ht="12.75">
      <c r="S71" s="52"/>
    </row>
    <row r="72" ht="12.75">
      <c r="S72" s="52"/>
    </row>
    <row r="73" ht="12.75">
      <c r="S73" s="52"/>
    </row>
    <row r="74" ht="12.75">
      <c r="S74" s="52"/>
    </row>
    <row r="75" ht="12.75">
      <c r="S75" s="52"/>
    </row>
    <row r="76" ht="12.75">
      <c r="S76" s="52"/>
    </row>
    <row r="77" ht="12.75">
      <c r="S77" s="52"/>
    </row>
    <row r="78" ht="12.75">
      <c r="S78" s="52"/>
    </row>
  </sheetData>
  <mergeCells count="15">
    <mergeCell ref="A46:K46"/>
    <mergeCell ref="L46:U46"/>
    <mergeCell ref="A11:K11"/>
    <mergeCell ref="L11:U11"/>
    <mergeCell ref="A29:K29"/>
    <mergeCell ref="L29:U29"/>
    <mergeCell ref="T5:T8"/>
    <mergeCell ref="R5:R8"/>
    <mergeCell ref="D5:D8"/>
    <mergeCell ref="F5:F8"/>
    <mergeCell ref="P5:P8"/>
    <mergeCell ref="H5:H8"/>
    <mergeCell ref="K5:K8"/>
    <mergeCell ref="L5:L8"/>
    <mergeCell ref="M5:M8"/>
  </mergeCells>
  <conditionalFormatting sqref="T58:T61 C58:R61 C14:T26 C40:L43 M41:M43 N40:O43 Q40:R43 P41:P4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9"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Y74"/>
  <sheetViews>
    <sheetView workbookViewId="0" topLeftCell="A1">
      <selection activeCell="I30" sqref="I30"/>
    </sheetView>
  </sheetViews>
  <sheetFormatPr defaultColWidth="11.421875" defaultRowHeight="12.75"/>
  <cols>
    <col min="1" max="1" width="4.421875" style="0" customWidth="1"/>
    <col min="2" max="2" width="6.7109375" style="0" customWidth="1"/>
    <col min="19" max="19" width="12.421875" style="0" customWidth="1"/>
    <col min="21" max="21" width="4.421875" style="0" customWidth="1"/>
  </cols>
  <sheetData>
    <row r="1" spans="11:12" s="36" customFormat="1" ht="15">
      <c r="K1" s="37" t="s">
        <v>116</v>
      </c>
      <c r="L1" s="2" t="s">
        <v>109</v>
      </c>
    </row>
    <row r="2" spans="11:12" s="33" customFormat="1" ht="12.75">
      <c r="K2" s="32" t="s">
        <v>30</v>
      </c>
      <c r="L2" s="13" t="s">
        <v>31</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55341.452</v>
      </c>
      <c r="D14" s="82">
        <v>61445.59</v>
      </c>
      <c r="E14" s="82">
        <v>154729.927</v>
      </c>
      <c r="F14" s="82">
        <v>20014.041</v>
      </c>
      <c r="G14" s="82">
        <v>403003.173</v>
      </c>
      <c r="H14" s="82">
        <v>156129.269</v>
      </c>
      <c r="I14" s="82">
        <v>79955.314</v>
      </c>
      <c r="J14" s="82">
        <v>254813.48</v>
      </c>
      <c r="K14" s="82">
        <v>287337.915</v>
      </c>
      <c r="L14" s="82">
        <v>22629.435</v>
      </c>
      <c r="M14" s="82">
        <v>72293.605</v>
      </c>
      <c r="N14" s="82">
        <v>26088.23</v>
      </c>
      <c r="O14" s="82">
        <v>19067.999</v>
      </c>
      <c r="P14" s="82">
        <v>47130.82</v>
      </c>
      <c r="Q14" s="82">
        <v>27463.467</v>
      </c>
      <c r="R14" s="82">
        <v>23356.275</v>
      </c>
      <c r="S14" s="82">
        <v>1710800</v>
      </c>
      <c r="T14" s="82">
        <v>143106.791</v>
      </c>
      <c r="U14" s="40">
        <v>1</v>
      </c>
    </row>
    <row r="15" spans="1:21" s="36" customFormat="1" ht="14.25">
      <c r="A15" s="39">
        <v>2</v>
      </c>
      <c r="B15" s="39">
        <v>1992</v>
      </c>
      <c r="C15" s="82">
        <v>56326.113</v>
      </c>
      <c r="D15" s="82">
        <v>62218.708</v>
      </c>
      <c r="E15" s="82">
        <v>157683.385</v>
      </c>
      <c r="F15" s="82">
        <v>20049.259</v>
      </c>
      <c r="G15" s="82">
        <v>408250.752</v>
      </c>
      <c r="H15" s="82">
        <v>159279.47</v>
      </c>
      <c r="I15" s="82">
        <v>80600.4</v>
      </c>
      <c r="J15" s="82">
        <v>257812.396</v>
      </c>
      <c r="K15" s="82">
        <v>295551.899</v>
      </c>
      <c r="L15" s="82">
        <v>22553.804</v>
      </c>
      <c r="M15" s="82">
        <v>74624.733</v>
      </c>
      <c r="N15" s="82">
        <v>27772.199</v>
      </c>
      <c r="O15" s="82">
        <v>19862.484</v>
      </c>
      <c r="P15" s="82">
        <v>50625.256</v>
      </c>
      <c r="Q15" s="82">
        <v>29357.092</v>
      </c>
      <c r="R15" s="82">
        <v>26532.066</v>
      </c>
      <c r="S15" s="82">
        <v>1749100</v>
      </c>
      <c r="T15" s="82">
        <v>154149.097</v>
      </c>
      <c r="U15" s="40">
        <v>2</v>
      </c>
    </row>
    <row r="16" spans="1:22" s="36" customFormat="1" ht="14.25">
      <c r="A16" s="39">
        <v>3</v>
      </c>
      <c r="B16" s="39">
        <v>1993</v>
      </c>
      <c r="C16" s="82">
        <v>55625.079</v>
      </c>
      <c r="D16" s="82">
        <v>62213.601</v>
      </c>
      <c r="E16" s="82">
        <v>155312.564</v>
      </c>
      <c r="F16" s="82">
        <v>19433.781</v>
      </c>
      <c r="G16" s="82">
        <v>397881.177</v>
      </c>
      <c r="H16" s="82">
        <v>156237.424</v>
      </c>
      <c r="I16" s="82">
        <v>78384.664</v>
      </c>
      <c r="J16" s="82">
        <v>245603.523</v>
      </c>
      <c r="K16" s="82">
        <v>289125.65</v>
      </c>
      <c r="L16" s="82">
        <v>21535.296</v>
      </c>
      <c r="M16" s="82">
        <v>76209.526</v>
      </c>
      <c r="N16" s="82">
        <v>31067.514</v>
      </c>
      <c r="O16" s="82">
        <v>21981.226</v>
      </c>
      <c r="P16" s="82">
        <v>56549.989</v>
      </c>
      <c r="Q16" s="82">
        <v>33050.291</v>
      </c>
      <c r="R16" s="82">
        <v>29888.693</v>
      </c>
      <c r="S16" s="82">
        <v>1730100</v>
      </c>
      <c r="T16" s="82">
        <v>172537.713</v>
      </c>
      <c r="U16" s="40">
        <v>3</v>
      </c>
      <c r="V16" s="82"/>
    </row>
    <row r="17" spans="1:22" s="36" customFormat="1" ht="14.25">
      <c r="A17" s="39">
        <v>4</v>
      </c>
      <c r="B17" s="39">
        <v>1994</v>
      </c>
      <c r="C17" s="82">
        <v>56124.712</v>
      </c>
      <c r="D17" s="82">
        <v>62733.965</v>
      </c>
      <c r="E17" s="82">
        <v>158094.538</v>
      </c>
      <c r="F17" s="82">
        <v>19715.817</v>
      </c>
      <c r="G17" s="82">
        <v>401756.825</v>
      </c>
      <c r="H17" s="82">
        <v>157305.954</v>
      </c>
      <c r="I17" s="82">
        <v>79950.933</v>
      </c>
      <c r="J17" s="82">
        <v>249258.725</v>
      </c>
      <c r="K17" s="82">
        <v>294808.51</v>
      </c>
      <c r="L17" s="82">
        <v>22093.512</v>
      </c>
      <c r="M17" s="82">
        <v>76647.219</v>
      </c>
      <c r="N17" s="82">
        <v>34721.842</v>
      </c>
      <c r="O17" s="82">
        <v>24622.239</v>
      </c>
      <c r="P17" s="82">
        <v>63356.411</v>
      </c>
      <c r="Q17" s="82">
        <v>36138.479</v>
      </c>
      <c r="R17" s="82">
        <v>33370.32</v>
      </c>
      <c r="S17" s="82">
        <v>1770700</v>
      </c>
      <c r="T17" s="82">
        <v>192209.291</v>
      </c>
      <c r="U17" s="40">
        <v>4</v>
      </c>
      <c r="V17" s="82"/>
    </row>
    <row r="18" spans="1:22"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c r="V18" s="82"/>
    </row>
    <row r="19" spans="1:22" s="36" customFormat="1" ht="14.25">
      <c r="A19" s="39">
        <v>6</v>
      </c>
      <c r="B19" s="39">
        <v>1996</v>
      </c>
      <c r="C19" s="82">
        <v>57856.634</v>
      </c>
      <c r="D19" s="82">
        <v>64156.531</v>
      </c>
      <c r="E19" s="82">
        <v>157326.523</v>
      </c>
      <c r="F19" s="82">
        <v>19628.876</v>
      </c>
      <c r="G19" s="82">
        <v>408858.273</v>
      </c>
      <c r="H19" s="82">
        <v>163310.258</v>
      </c>
      <c r="I19" s="82">
        <v>80738.782</v>
      </c>
      <c r="J19" s="82">
        <v>256713.206</v>
      </c>
      <c r="K19" s="82">
        <v>301477.916</v>
      </c>
      <c r="L19" s="82">
        <v>22246.691</v>
      </c>
      <c r="M19" s="82">
        <v>75488.838</v>
      </c>
      <c r="N19" s="82">
        <v>38084.519</v>
      </c>
      <c r="O19" s="82">
        <v>26857.453</v>
      </c>
      <c r="P19" s="82">
        <v>68947.28</v>
      </c>
      <c r="Q19" s="82">
        <v>38425.181</v>
      </c>
      <c r="R19" s="82">
        <v>34983.023</v>
      </c>
      <c r="S19" s="82">
        <v>1815100</v>
      </c>
      <c r="T19" s="82">
        <v>207297.456</v>
      </c>
      <c r="U19" s="40">
        <v>6</v>
      </c>
      <c r="V19" s="82"/>
    </row>
    <row r="20" spans="1:22" s="36" customFormat="1" ht="14.25">
      <c r="A20" s="39">
        <v>7</v>
      </c>
      <c r="B20" s="39">
        <v>1997</v>
      </c>
      <c r="C20" s="82">
        <v>58531.673</v>
      </c>
      <c r="D20" s="82">
        <v>65392.056</v>
      </c>
      <c r="E20" s="82">
        <v>159225.84</v>
      </c>
      <c r="F20" s="82">
        <v>20058.409</v>
      </c>
      <c r="G20" s="82">
        <v>414746.861</v>
      </c>
      <c r="H20" s="82">
        <v>165891.251</v>
      </c>
      <c r="I20" s="82">
        <v>82207.266</v>
      </c>
      <c r="J20" s="82">
        <v>260836.513</v>
      </c>
      <c r="K20" s="82">
        <v>306655.078</v>
      </c>
      <c r="L20" s="82">
        <v>22518.562</v>
      </c>
      <c r="M20" s="82">
        <v>73639.931</v>
      </c>
      <c r="N20" s="82">
        <v>38959.954</v>
      </c>
      <c r="O20" s="82">
        <v>27246.334</v>
      </c>
      <c r="P20" s="82">
        <v>68854.287</v>
      </c>
      <c r="Q20" s="82">
        <v>39455.343</v>
      </c>
      <c r="R20" s="82">
        <v>36180.629</v>
      </c>
      <c r="S20" s="82">
        <v>1840400</v>
      </c>
      <c r="T20" s="82">
        <v>210696.547</v>
      </c>
      <c r="U20" s="40">
        <v>7</v>
      </c>
      <c r="V20" s="82"/>
    </row>
    <row r="21" spans="1:22" s="36" customFormat="1" ht="14.25">
      <c r="A21" s="39">
        <v>8</v>
      </c>
      <c r="B21" s="39">
        <v>1998</v>
      </c>
      <c r="C21" s="82">
        <v>58992.002</v>
      </c>
      <c r="D21" s="82">
        <v>66748.991</v>
      </c>
      <c r="E21" s="82">
        <v>163662.878</v>
      </c>
      <c r="F21" s="82">
        <v>20417.696</v>
      </c>
      <c r="G21" s="82">
        <v>420633.929</v>
      </c>
      <c r="H21" s="82">
        <v>168977.198</v>
      </c>
      <c r="I21" s="82">
        <v>82893.513</v>
      </c>
      <c r="J21" s="82">
        <v>268548.115</v>
      </c>
      <c r="K21" s="82">
        <v>317762.498</v>
      </c>
      <c r="L21" s="82">
        <v>22871.89</v>
      </c>
      <c r="M21" s="82">
        <v>73260.404</v>
      </c>
      <c r="N21" s="82">
        <v>39539.599</v>
      </c>
      <c r="O21" s="82">
        <v>27127.409</v>
      </c>
      <c r="P21" s="82">
        <v>68779.471</v>
      </c>
      <c r="Q21" s="82">
        <v>39613.279</v>
      </c>
      <c r="R21" s="82">
        <v>36571.11</v>
      </c>
      <c r="S21" s="82">
        <v>1876400</v>
      </c>
      <c r="T21" s="82">
        <v>211630.868</v>
      </c>
      <c r="U21" s="40">
        <v>8</v>
      </c>
      <c r="V21" s="82"/>
    </row>
    <row r="22" spans="1:22" s="36" customFormat="1" ht="14.25">
      <c r="A22" s="39">
        <v>9</v>
      </c>
      <c r="B22" s="39">
        <v>1999</v>
      </c>
      <c r="C22" s="82">
        <v>59936.973</v>
      </c>
      <c r="D22" s="82">
        <v>67586.801</v>
      </c>
      <c r="E22" s="82">
        <v>166405.477</v>
      </c>
      <c r="F22" s="82">
        <v>20669.023</v>
      </c>
      <c r="G22" s="82">
        <v>426796.663</v>
      </c>
      <c r="H22" s="82">
        <v>174261.137</v>
      </c>
      <c r="I22" s="82">
        <v>85044.2</v>
      </c>
      <c r="J22" s="82">
        <v>274796.052</v>
      </c>
      <c r="K22" s="82">
        <v>326013.828</v>
      </c>
      <c r="L22" s="82">
        <v>23253.031</v>
      </c>
      <c r="M22" s="82">
        <v>72925.698</v>
      </c>
      <c r="N22" s="82">
        <v>41211.338</v>
      </c>
      <c r="O22" s="82">
        <v>27964.877</v>
      </c>
      <c r="P22" s="82">
        <v>70126.73</v>
      </c>
      <c r="Q22" s="82">
        <v>40211.922</v>
      </c>
      <c r="R22" s="82">
        <v>37596.243</v>
      </c>
      <c r="S22" s="82">
        <v>1914800</v>
      </c>
      <c r="T22" s="82">
        <v>217111.11</v>
      </c>
      <c r="U22" s="40">
        <v>9</v>
      </c>
      <c r="V22" s="82"/>
    </row>
    <row r="23" spans="1:22" s="36" customFormat="1" ht="14.25">
      <c r="A23" s="39">
        <v>10</v>
      </c>
      <c r="B23" s="39">
        <v>2000</v>
      </c>
      <c r="C23" s="82">
        <v>61452.613</v>
      </c>
      <c r="D23" s="82">
        <v>69471.579</v>
      </c>
      <c r="E23" s="82">
        <v>169520.295</v>
      </c>
      <c r="F23" s="82">
        <v>21389.948</v>
      </c>
      <c r="G23" s="82">
        <v>434595.167</v>
      </c>
      <c r="H23" s="82">
        <v>181500.775</v>
      </c>
      <c r="I23" s="82">
        <v>87263.64</v>
      </c>
      <c r="J23" s="82">
        <v>283747.484</v>
      </c>
      <c r="K23" s="82">
        <v>342840.006</v>
      </c>
      <c r="L23" s="82">
        <v>23862.096</v>
      </c>
      <c r="M23" s="82">
        <v>73750.132</v>
      </c>
      <c r="N23" s="82">
        <v>42500.442</v>
      </c>
      <c r="O23" s="82">
        <v>28072.708</v>
      </c>
      <c r="P23" s="82">
        <v>70625.633</v>
      </c>
      <c r="Q23" s="82">
        <v>40636.614</v>
      </c>
      <c r="R23" s="82">
        <v>38270.88</v>
      </c>
      <c r="S23" s="82">
        <v>1969500</v>
      </c>
      <c r="T23" s="82">
        <v>220106.277</v>
      </c>
      <c r="U23" s="40">
        <v>10</v>
      </c>
      <c r="V23" s="82"/>
    </row>
    <row r="24" spans="1:22" s="36" customFormat="1" ht="14.25">
      <c r="A24" s="39">
        <v>11</v>
      </c>
      <c r="B24" s="39">
        <v>2001</v>
      </c>
      <c r="C24" s="82">
        <v>62101.271</v>
      </c>
      <c r="D24" s="82">
        <v>70725.158</v>
      </c>
      <c r="E24" s="82">
        <v>169267.817</v>
      </c>
      <c r="F24" s="82">
        <v>21622.834</v>
      </c>
      <c r="G24" s="82">
        <v>438732.649</v>
      </c>
      <c r="H24" s="82">
        <v>184574.27</v>
      </c>
      <c r="I24" s="82">
        <v>86024.496</v>
      </c>
      <c r="J24" s="82">
        <v>291115.811</v>
      </c>
      <c r="K24" s="82">
        <v>345144.194</v>
      </c>
      <c r="L24" s="82">
        <v>24519.451</v>
      </c>
      <c r="M24" s="82">
        <v>72639.268</v>
      </c>
      <c r="N24" s="82">
        <v>42237.68</v>
      </c>
      <c r="O24" s="82">
        <v>27985.664</v>
      </c>
      <c r="P24" s="82">
        <v>70633.834</v>
      </c>
      <c r="Q24" s="82">
        <v>40581.697</v>
      </c>
      <c r="R24" s="82">
        <v>38293.896</v>
      </c>
      <c r="S24" s="82">
        <v>1986200</v>
      </c>
      <c r="T24" s="82">
        <v>219732.771</v>
      </c>
      <c r="U24" s="40">
        <v>11</v>
      </c>
      <c r="V24" s="82"/>
    </row>
    <row r="25" spans="1:22" s="36" customFormat="1" ht="14.25">
      <c r="A25" s="39">
        <v>12</v>
      </c>
      <c r="B25" s="39">
        <v>2002</v>
      </c>
      <c r="C25" s="82">
        <v>62146.685</v>
      </c>
      <c r="D25" s="82">
        <v>71116.052</v>
      </c>
      <c r="E25" s="82">
        <v>169497.21</v>
      </c>
      <c r="F25" s="82">
        <v>21826.891</v>
      </c>
      <c r="G25" s="82">
        <v>437816.619</v>
      </c>
      <c r="H25" s="82">
        <v>184951.778</v>
      </c>
      <c r="I25" s="82">
        <v>86830.926</v>
      </c>
      <c r="J25" s="82">
        <v>291842.03</v>
      </c>
      <c r="K25" s="82">
        <v>347109.546</v>
      </c>
      <c r="L25" s="82">
        <v>24719.249</v>
      </c>
      <c r="M25" s="82">
        <v>71840</v>
      </c>
      <c r="N25" s="82">
        <v>42221.808</v>
      </c>
      <c r="O25" s="82">
        <v>27965.745</v>
      </c>
      <c r="P25" s="82">
        <v>70828.215</v>
      </c>
      <c r="Q25" s="82">
        <v>40689.986</v>
      </c>
      <c r="R25" s="82">
        <v>38297.268</v>
      </c>
      <c r="S25" s="82">
        <v>1989700</v>
      </c>
      <c r="T25" s="82">
        <v>220003.022</v>
      </c>
      <c r="U25" s="40">
        <v>12</v>
      </c>
      <c r="V25" s="82"/>
    </row>
    <row r="26" spans="1:22" s="36" customFormat="1" ht="15">
      <c r="A26" s="41">
        <v>13</v>
      </c>
      <c r="B26" s="41">
        <v>2003</v>
      </c>
      <c r="C26" s="83">
        <v>62010.125</v>
      </c>
      <c r="D26" s="83">
        <v>70845.451</v>
      </c>
      <c r="E26" s="83">
        <v>170226.857</v>
      </c>
      <c r="F26" s="83">
        <v>21632.728</v>
      </c>
      <c r="G26" s="83">
        <v>436279.767</v>
      </c>
      <c r="H26" s="83">
        <v>185015.883</v>
      </c>
      <c r="I26" s="83">
        <v>86901.679</v>
      </c>
      <c r="J26" s="83">
        <v>291204.347</v>
      </c>
      <c r="K26" s="83">
        <v>347833.019</v>
      </c>
      <c r="L26" s="83">
        <v>24444.767</v>
      </c>
      <c r="M26" s="83">
        <v>70926.85</v>
      </c>
      <c r="N26" s="83">
        <v>41856.036</v>
      </c>
      <c r="O26" s="83">
        <v>27517.551</v>
      </c>
      <c r="P26" s="83">
        <v>71682.528</v>
      </c>
      <c r="Q26" s="83">
        <v>40821.933</v>
      </c>
      <c r="R26" s="83">
        <v>38500.48</v>
      </c>
      <c r="S26" s="83">
        <v>1987700</v>
      </c>
      <c r="T26" s="83">
        <v>220378.528</v>
      </c>
      <c r="U26" s="42">
        <v>13</v>
      </c>
      <c r="V26" s="82"/>
    </row>
    <row r="27" ht="14.25">
      <c r="V27" s="82"/>
    </row>
    <row r="28" ht="15">
      <c r="V28" s="83"/>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2" spans="1:21" s="36" customFormat="1" ht="14.25">
      <c r="A32" s="39">
        <v>14</v>
      </c>
      <c r="B32" s="39">
        <v>1992</v>
      </c>
      <c r="C32" s="129">
        <v>1.779</v>
      </c>
      <c r="D32" s="129">
        <v>1.258</v>
      </c>
      <c r="E32" s="129">
        <v>1.908</v>
      </c>
      <c r="F32" s="129">
        <v>0.175</v>
      </c>
      <c r="G32" s="129">
        <v>1.302</v>
      </c>
      <c r="H32" s="129">
        <v>2.017</v>
      </c>
      <c r="I32" s="129">
        <v>0.806</v>
      </c>
      <c r="J32" s="129">
        <v>1.176</v>
      </c>
      <c r="K32" s="129">
        <v>2.858</v>
      </c>
      <c r="L32" s="129">
        <v>-0.334</v>
      </c>
      <c r="M32" s="129">
        <v>3.224</v>
      </c>
      <c r="N32" s="129">
        <v>6.454</v>
      </c>
      <c r="O32" s="129">
        <v>4.166</v>
      </c>
      <c r="P32" s="129">
        <v>7.414</v>
      </c>
      <c r="Q32" s="129">
        <v>6.895</v>
      </c>
      <c r="R32" s="129">
        <v>13.597</v>
      </c>
      <c r="S32" s="129">
        <v>2.238</v>
      </c>
      <c r="T32" s="129">
        <v>7.716</v>
      </c>
      <c r="U32" s="40">
        <v>14</v>
      </c>
    </row>
    <row r="33" spans="1:25" s="36" customFormat="1" ht="14.25">
      <c r="A33" s="39">
        <v>15</v>
      </c>
      <c r="B33" s="39">
        <v>1993</v>
      </c>
      <c r="C33" s="129">
        <v>-1.244</v>
      </c>
      <c r="D33" s="129">
        <v>-0.008</v>
      </c>
      <c r="E33" s="129">
        <v>-1.503</v>
      </c>
      <c r="F33" s="129">
        <v>-3.069</v>
      </c>
      <c r="G33" s="129">
        <v>-2.54</v>
      </c>
      <c r="H33" s="129">
        <v>-1.909</v>
      </c>
      <c r="I33" s="129">
        <v>-2.749</v>
      </c>
      <c r="J33" s="129">
        <v>-4.735</v>
      </c>
      <c r="K33" s="129">
        <v>-2.174</v>
      </c>
      <c r="L33" s="129">
        <v>-4.515</v>
      </c>
      <c r="M33" s="129">
        <v>2.123</v>
      </c>
      <c r="N33" s="129">
        <v>11.865</v>
      </c>
      <c r="O33" s="129">
        <v>10.667</v>
      </c>
      <c r="P33" s="129">
        <v>11.703</v>
      </c>
      <c r="Q33" s="129">
        <v>12.58</v>
      </c>
      <c r="R33" s="129">
        <v>12.651</v>
      </c>
      <c r="S33" s="129">
        <v>-1.086</v>
      </c>
      <c r="T33" s="129">
        <v>11.929</v>
      </c>
      <c r="U33" s="40">
        <v>15</v>
      </c>
      <c r="Y33" s="54"/>
    </row>
    <row r="34" spans="1:25" s="36" customFormat="1" ht="14.25">
      <c r="A34" s="39">
        <v>16</v>
      </c>
      <c r="B34" s="39">
        <v>1994</v>
      </c>
      <c r="C34" s="129">
        <v>0.898</v>
      </c>
      <c r="D34" s="129">
        <v>0.836</v>
      </c>
      <c r="E34" s="129">
        <v>1.791</v>
      </c>
      <c r="F34" s="129">
        <v>1.451</v>
      </c>
      <c r="G34" s="129">
        <v>0.974</v>
      </c>
      <c r="H34" s="129">
        <v>0.683</v>
      </c>
      <c r="I34" s="129">
        <v>1.998</v>
      </c>
      <c r="J34" s="129">
        <v>1.488</v>
      </c>
      <c r="K34" s="129">
        <v>1.965</v>
      </c>
      <c r="L34" s="129">
        <v>2.592</v>
      </c>
      <c r="M34" s="129">
        <v>0.574</v>
      </c>
      <c r="N34" s="129">
        <v>11.762</v>
      </c>
      <c r="O34" s="129">
        <v>12.014</v>
      </c>
      <c r="P34" s="129">
        <v>12.036</v>
      </c>
      <c r="Q34" s="129">
        <v>9.343</v>
      </c>
      <c r="R34" s="129">
        <v>11.648</v>
      </c>
      <c r="S34" s="129">
        <v>2.346</v>
      </c>
      <c r="T34" s="129">
        <v>11.401</v>
      </c>
      <c r="U34" s="40">
        <v>16</v>
      </c>
      <c r="Y34" s="115"/>
    </row>
    <row r="35" spans="1:25" s="36" customFormat="1" ht="14.25">
      <c r="A35" s="39">
        <v>17</v>
      </c>
      <c r="B35" s="39">
        <v>1995</v>
      </c>
      <c r="C35" s="129">
        <v>2.007</v>
      </c>
      <c r="D35" s="129">
        <v>1.15</v>
      </c>
      <c r="E35" s="129">
        <v>-0.264</v>
      </c>
      <c r="F35" s="129">
        <v>0.114</v>
      </c>
      <c r="G35" s="129">
        <v>1.735</v>
      </c>
      <c r="H35" s="129">
        <v>1.898</v>
      </c>
      <c r="I35" s="129">
        <v>1.309</v>
      </c>
      <c r="J35" s="129">
        <v>2.002</v>
      </c>
      <c r="K35" s="129">
        <v>1.077</v>
      </c>
      <c r="L35" s="129">
        <v>2.807</v>
      </c>
      <c r="M35" s="129">
        <v>0.972</v>
      </c>
      <c r="N35" s="129">
        <v>5.505</v>
      </c>
      <c r="O35" s="129">
        <v>5.908</v>
      </c>
      <c r="P35" s="129">
        <v>5.711</v>
      </c>
      <c r="Q35" s="129">
        <v>2.818</v>
      </c>
      <c r="R35" s="129">
        <v>1.823</v>
      </c>
      <c r="S35" s="129">
        <v>1.728</v>
      </c>
      <c r="T35" s="129">
        <v>4.48</v>
      </c>
      <c r="U35" s="40">
        <v>17</v>
      </c>
      <c r="Y35" s="54"/>
    </row>
    <row r="36" spans="1:25" s="36" customFormat="1" ht="14.25">
      <c r="A36" s="39">
        <v>18</v>
      </c>
      <c r="B36" s="39">
        <v>1996</v>
      </c>
      <c r="C36" s="129">
        <v>1.057</v>
      </c>
      <c r="D36" s="129">
        <v>1.104</v>
      </c>
      <c r="E36" s="129">
        <v>-0.221</v>
      </c>
      <c r="F36" s="129">
        <v>-0.554</v>
      </c>
      <c r="G36" s="129">
        <v>0.031</v>
      </c>
      <c r="H36" s="129">
        <v>1.882</v>
      </c>
      <c r="I36" s="129">
        <v>-0.319</v>
      </c>
      <c r="J36" s="129">
        <v>0.969</v>
      </c>
      <c r="K36" s="129">
        <v>1.172</v>
      </c>
      <c r="L36" s="129">
        <v>-2.056</v>
      </c>
      <c r="M36" s="129">
        <v>-2.46</v>
      </c>
      <c r="N36" s="129">
        <v>3.961</v>
      </c>
      <c r="O36" s="129">
        <v>2.993</v>
      </c>
      <c r="P36" s="129">
        <v>2.944</v>
      </c>
      <c r="Q36" s="129">
        <v>3.412</v>
      </c>
      <c r="R36" s="129">
        <v>2.955</v>
      </c>
      <c r="S36" s="129">
        <v>0.766</v>
      </c>
      <c r="T36" s="129">
        <v>3.224</v>
      </c>
      <c r="U36" s="40">
        <v>18</v>
      </c>
      <c r="Y36" s="54"/>
    </row>
    <row r="37" spans="1:25" s="36" customFormat="1" ht="14.25">
      <c r="A37" s="39">
        <v>19</v>
      </c>
      <c r="B37" s="39">
        <v>1997</v>
      </c>
      <c r="C37" s="129">
        <v>1.166</v>
      </c>
      <c r="D37" s="129">
        <v>1.925</v>
      </c>
      <c r="E37" s="129">
        <v>1.207</v>
      </c>
      <c r="F37" s="129">
        <v>2.188</v>
      </c>
      <c r="G37" s="129">
        <v>1.44</v>
      </c>
      <c r="H37" s="129">
        <v>1.58</v>
      </c>
      <c r="I37" s="129">
        <v>1.818</v>
      </c>
      <c r="J37" s="129">
        <v>1.606</v>
      </c>
      <c r="K37" s="129">
        <v>1.717</v>
      </c>
      <c r="L37" s="129">
        <v>1.222</v>
      </c>
      <c r="M37" s="129">
        <v>-2.449</v>
      </c>
      <c r="N37" s="129">
        <v>2.298</v>
      </c>
      <c r="O37" s="129">
        <v>1.447</v>
      </c>
      <c r="P37" s="129">
        <v>-0.134</v>
      </c>
      <c r="Q37" s="129">
        <v>2.68</v>
      </c>
      <c r="R37" s="129">
        <v>3.423</v>
      </c>
      <c r="S37" s="129">
        <v>1.393</v>
      </c>
      <c r="T37" s="129">
        <v>1.639</v>
      </c>
      <c r="U37" s="40">
        <v>19</v>
      </c>
      <c r="Y37" s="114"/>
    </row>
    <row r="38" spans="1:25" s="36" customFormat="1" ht="14.25">
      <c r="A38" s="39">
        <v>20</v>
      </c>
      <c r="B38" s="39">
        <v>1998</v>
      </c>
      <c r="C38" s="129">
        <v>0.786</v>
      </c>
      <c r="D38" s="129">
        <v>2.075</v>
      </c>
      <c r="E38" s="129">
        <v>2.786</v>
      </c>
      <c r="F38" s="129">
        <v>1.791</v>
      </c>
      <c r="G38" s="129">
        <v>1.419</v>
      </c>
      <c r="H38" s="129">
        <v>1.86</v>
      </c>
      <c r="I38" s="129">
        <v>0.834</v>
      </c>
      <c r="J38" s="129">
        <v>2.956</v>
      </c>
      <c r="K38" s="129">
        <v>3.622</v>
      </c>
      <c r="L38" s="129">
        <v>1.569</v>
      </c>
      <c r="M38" s="129">
        <v>-0.515</v>
      </c>
      <c r="N38" s="129">
        <v>1.487</v>
      </c>
      <c r="O38" s="129">
        <v>-0.436</v>
      </c>
      <c r="P38" s="129">
        <v>-0.108</v>
      </c>
      <c r="Q38" s="129">
        <v>0.4</v>
      </c>
      <c r="R38" s="129">
        <v>1.079</v>
      </c>
      <c r="S38" s="129">
        <v>1.956</v>
      </c>
      <c r="T38" s="129">
        <v>0.443</v>
      </c>
      <c r="U38" s="40">
        <v>20</v>
      </c>
      <c r="Y38" s="54"/>
    </row>
    <row r="39" spans="1:25" s="36" customFormat="1" ht="14.25">
      <c r="A39" s="39">
        <v>21</v>
      </c>
      <c r="B39" s="39">
        <v>1999</v>
      </c>
      <c r="C39" s="129">
        <v>1.601</v>
      </c>
      <c r="D39" s="129">
        <v>1.255</v>
      </c>
      <c r="E39" s="129">
        <v>1.675</v>
      </c>
      <c r="F39" s="129">
        <v>1.23</v>
      </c>
      <c r="G39" s="129">
        <v>1.465</v>
      </c>
      <c r="H39" s="129">
        <v>3.127</v>
      </c>
      <c r="I39" s="129">
        <v>2.594</v>
      </c>
      <c r="J39" s="129">
        <v>2.326</v>
      </c>
      <c r="K39" s="129">
        <v>2.596</v>
      </c>
      <c r="L39" s="129">
        <v>1.666</v>
      </c>
      <c r="M39" s="129">
        <v>-0.456</v>
      </c>
      <c r="N39" s="129">
        <v>4.228</v>
      </c>
      <c r="O39" s="129">
        <v>3.087</v>
      </c>
      <c r="P39" s="129">
        <v>1.958</v>
      </c>
      <c r="Q39" s="129">
        <v>1.511</v>
      </c>
      <c r="R39" s="129">
        <v>2.803</v>
      </c>
      <c r="S39" s="129">
        <v>2.046</v>
      </c>
      <c r="T39" s="129">
        <v>2.589</v>
      </c>
      <c r="U39" s="40">
        <v>21</v>
      </c>
      <c r="Y39" s="54"/>
    </row>
    <row r="40" spans="1:25" s="36" customFormat="1" ht="14.25">
      <c r="A40" s="39">
        <v>22</v>
      </c>
      <c r="B40" s="39">
        <v>2000</v>
      </c>
      <c r="C40" s="130">
        <v>2.528</v>
      </c>
      <c r="D40" s="130">
        <v>2.788</v>
      </c>
      <c r="E40" s="130">
        <v>1.871</v>
      </c>
      <c r="F40" s="130">
        <v>3.487</v>
      </c>
      <c r="G40" s="130">
        <v>1.827</v>
      </c>
      <c r="H40" s="130">
        <v>4.154</v>
      </c>
      <c r="I40" s="130">
        <v>2.609</v>
      </c>
      <c r="J40" s="130">
        <v>3.257</v>
      </c>
      <c r="K40" s="130">
        <v>5.161</v>
      </c>
      <c r="L40" s="130">
        <v>2.619</v>
      </c>
      <c r="M40" s="130">
        <v>1.13</v>
      </c>
      <c r="N40" s="130">
        <v>3.128</v>
      </c>
      <c r="O40" s="130">
        <v>0.385</v>
      </c>
      <c r="P40" s="130">
        <v>0.711</v>
      </c>
      <c r="Q40" s="130">
        <v>1.056</v>
      </c>
      <c r="R40" s="130">
        <v>1.794</v>
      </c>
      <c r="S40" s="130">
        <v>2.856</v>
      </c>
      <c r="T40" s="130">
        <v>1.379</v>
      </c>
      <c r="U40" s="40">
        <v>22</v>
      </c>
      <c r="Y40" s="54"/>
    </row>
    <row r="41" spans="1:25" s="36" customFormat="1" ht="14.25">
      <c r="A41" s="39">
        <v>23</v>
      </c>
      <c r="B41" s="39">
        <v>2001</v>
      </c>
      <c r="C41" s="130">
        <v>1.055</v>
      </c>
      <c r="D41" s="130">
        <v>1.804</v>
      </c>
      <c r="E41" s="130">
        <v>-0.148</v>
      </c>
      <c r="F41" s="130">
        <v>1.088</v>
      </c>
      <c r="G41" s="130">
        <v>0.952</v>
      </c>
      <c r="H41" s="130">
        <v>1.693</v>
      </c>
      <c r="I41" s="130">
        <v>-1.42</v>
      </c>
      <c r="J41" s="130">
        <v>2.596</v>
      </c>
      <c r="K41" s="130">
        <v>0.672</v>
      </c>
      <c r="L41" s="130">
        <v>2.754</v>
      </c>
      <c r="M41" s="130">
        <v>-1.506</v>
      </c>
      <c r="N41" s="130">
        <v>-0.618</v>
      </c>
      <c r="O41" s="130">
        <v>-0.31</v>
      </c>
      <c r="P41" s="130">
        <v>0.011</v>
      </c>
      <c r="Q41" s="130">
        <v>-0.135</v>
      </c>
      <c r="R41" s="130">
        <v>0.06</v>
      </c>
      <c r="S41" s="130">
        <v>0.847</v>
      </c>
      <c r="T41" s="130">
        <v>-0.169</v>
      </c>
      <c r="U41" s="40">
        <v>23</v>
      </c>
      <c r="Y41" s="116"/>
    </row>
    <row r="42" spans="1:25" s="36" customFormat="1" ht="14.25">
      <c r="A42" s="39">
        <v>24</v>
      </c>
      <c r="B42" s="39">
        <v>2002</v>
      </c>
      <c r="C42" s="130">
        <v>0.073</v>
      </c>
      <c r="D42" s="130">
        <v>0.552</v>
      </c>
      <c r="E42" s="130">
        <v>0.135</v>
      </c>
      <c r="F42" s="130">
        <v>0.943</v>
      </c>
      <c r="G42" s="130">
        <v>-0.208</v>
      </c>
      <c r="H42" s="130">
        <v>0.204</v>
      </c>
      <c r="I42" s="130">
        <v>0.937</v>
      </c>
      <c r="J42" s="130">
        <v>0.249</v>
      </c>
      <c r="K42" s="130">
        <v>0.569</v>
      </c>
      <c r="L42" s="130">
        <v>0.814</v>
      </c>
      <c r="M42" s="130">
        <v>-1.1</v>
      </c>
      <c r="N42" s="130">
        <v>-0.037</v>
      </c>
      <c r="O42" s="130">
        <v>-0.071</v>
      </c>
      <c r="P42" s="130">
        <v>0.275</v>
      </c>
      <c r="Q42" s="130">
        <v>0.266</v>
      </c>
      <c r="R42" s="130">
        <v>0.008</v>
      </c>
      <c r="S42" s="130">
        <v>0.176</v>
      </c>
      <c r="T42" s="130">
        <v>0.122</v>
      </c>
      <c r="U42" s="40">
        <v>24</v>
      </c>
      <c r="Y42" s="116"/>
    </row>
    <row r="43" spans="1:25" s="2" customFormat="1" ht="15">
      <c r="A43" s="41">
        <v>25</v>
      </c>
      <c r="B43" s="41">
        <v>2003</v>
      </c>
      <c r="C43" s="131">
        <v>-0.219</v>
      </c>
      <c r="D43" s="131">
        <v>-0.38</v>
      </c>
      <c r="E43" s="131">
        <v>0.43</v>
      </c>
      <c r="F43" s="131">
        <v>-0.889</v>
      </c>
      <c r="G43" s="131">
        <v>-0.351</v>
      </c>
      <c r="H43" s="131">
        <v>0.034</v>
      </c>
      <c r="I43" s="131">
        <v>0.081</v>
      </c>
      <c r="J43" s="131">
        <v>-0.218</v>
      </c>
      <c r="K43" s="131">
        <v>0.208</v>
      </c>
      <c r="L43" s="131">
        <v>-1.11</v>
      </c>
      <c r="M43" s="131">
        <v>-1.271</v>
      </c>
      <c r="N43" s="131">
        <v>-0.866</v>
      </c>
      <c r="O43" s="131">
        <v>-1.602</v>
      </c>
      <c r="P43" s="131">
        <v>1.206</v>
      </c>
      <c r="Q43" s="131">
        <v>0.324</v>
      </c>
      <c r="R43" s="131">
        <v>0.53</v>
      </c>
      <c r="S43" s="131">
        <v>-0.1</v>
      </c>
      <c r="T43" s="131">
        <v>0.17</v>
      </c>
      <c r="U43" s="42">
        <v>25</v>
      </c>
      <c r="Y43" s="116"/>
    </row>
    <row r="44" ht="15">
      <c r="Y44" s="117"/>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3.234</v>
      </c>
      <c r="D49" s="50">
        <v>3.591</v>
      </c>
      <c r="E49" s="50">
        <v>9.044</v>
      </c>
      <c r="F49" s="50">
        <v>1.169</v>
      </c>
      <c r="G49" s="50">
        <v>23.556</v>
      </c>
      <c r="H49" s="50">
        <v>9.126</v>
      </c>
      <c r="I49" s="50">
        <v>4.673</v>
      </c>
      <c r="J49" s="50">
        <v>14.894</v>
      </c>
      <c r="K49" s="50">
        <v>16.795</v>
      </c>
      <c r="L49" s="50">
        <v>1.322</v>
      </c>
      <c r="M49" s="50">
        <v>4.225</v>
      </c>
      <c r="N49" s="50">
        <v>1.524</v>
      </c>
      <c r="O49" s="50">
        <v>1.114</v>
      </c>
      <c r="P49" s="50">
        <v>2.754</v>
      </c>
      <c r="Q49" s="50">
        <v>1.605</v>
      </c>
      <c r="R49" s="50">
        <v>1.365</v>
      </c>
      <c r="S49" s="113">
        <v>100</v>
      </c>
      <c r="T49" s="50">
        <v>8.364</v>
      </c>
      <c r="U49" s="40">
        <v>26</v>
      </c>
    </row>
    <row r="50" spans="1:21" s="36" customFormat="1" ht="14.25">
      <c r="A50" s="39">
        <v>27</v>
      </c>
      <c r="B50" s="39">
        <v>1992</v>
      </c>
      <c r="C50" s="50">
        <v>3.22</v>
      </c>
      <c r="D50" s="50">
        <v>3.557</v>
      </c>
      <c r="E50" s="50">
        <v>9.015</v>
      </c>
      <c r="F50" s="50">
        <v>1.146</v>
      </c>
      <c r="G50" s="50">
        <v>23.34</v>
      </c>
      <c r="H50" s="50">
        <v>9.106</v>
      </c>
      <c r="I50" s="50">
        <v>4.608</v>
      </c>
      <c r="J50" s="50">
        <v>14.739</v>
      </c>
      <c r="K50" s="50">
        <v>16.897</v>
      </c>
      <c r="L50" s="50">
        <v>1.289</v>
      </c>
      <c r="M50" s="50">
        <v>4.266</v>
      </c>
      <c r="N50" s="50">
        <v>1.587</v>
      </c>
      <c r="O50" s="50">
        <v>1.135</v>
      </c>
      <c r="P50" s="50">
        <v>2.894</v>
      </c>
      <c r="Q50" s="50">
        <v>1.678</v>
      </c>
      <c r="R50" s="50">
        <v>1.516</v>
      </c>
      <c r="S50" s="113">
        <v>100</v>
      </c>
      <c r="T50" s="50">
        <v>8.813</v>
      </c>
      <c r="U50" s="40">
        <v>27</v>
      </c>
    </row>
    <row r="51" spans="1:23" s="36" customFormat="1" ht="14.25">
      <c r="A51" s="39">
        <v>28</v>
      </c>
      <c r="B51" s="39">
        <v>1993</v>
      </c>
      <c r="C51" s="50">
        <v>3.215</v>
      </c>
      <c r="D51" s="50">
        <v>3.595</v>
      </c>
      <c r="E51" s="50">
        <v>8.977</v>
      </c>
      <c r="F51" s="50">
        <v>1.123</v>
      </c>
      <c r="G51" s="50">
        <v>22.997</v>
      </c>
      <c r="H51" s="50">
        <v>9.03</v>
      </c>
      <c r="I51" s="50">
        <v>4.53</v>
      </c>
      <c r="J51" s="50">
        <v>14.195</v>
      </c>
      <c r="K51" s="50">
        <v>16.711</v>
      </c>
      <c r="L51" s="50">
        <v>1.244</v>
      </c>
      <c r="M51" s="50">
        <v>4.404</v>
      </c>
      <c r="N51" s="50">
        <v>1.795</v>
      </c>
      <c r="O51" s="50">
        <v>1.27</v>
      </c>
      <c r="P51" s="50">
        <v>3.268</v>
      </c>
      <c r="Q51" s="50">
        <v>1.91</v>
      </c>
      <c r="R51" s="50">
        <v>1.727</v>
      </c>
      <c r="S51" s="113">
        <v>100</v>
      </c>
      <c r="T51" s="50">
        <v>9.972</v>
      </c>
      <c r="U51" s="40">
        <v>28</v>
      </c>
      <c r="W51" s="50"/>
    </row>
    <row r="52" spans="1:23" s="36" customFormat="1" ht="14.25">
      <c r="A52" s="39">
        <v>29</v>
      </c>
      <c r="B52" s="39">
        <v>1994</v>
      </c>
      <c r="C52" s="50">
        <v>3.169</v>
      </c>
      <c r="D52" s="50">
        <v>3.542</v>
      </c>
      <c r="E52" s="50">
        <v>8.928</v>
      </c>
      <c r="F52" s="50">
        <v>1.113</v>
      </c>
      <c r="G52" s="50">
        <v>22.689</v>
      </c>
      <c r="H52" s="50">
        <v>8.883</v>
      </c>
      <c r="I52" s="50">
        <v>4.515</v>
      </c>
      <c r="J52" s="50">
        <v>14.076</v>
      </c>
      <c r="K52" s="50">
        <v>16.649</v>
      </c>
      <c r="L52" s="50">
        <v>1.247</v>
      </c>
      <c r="M52" s="50">
        <v>4.328</v>
      </c>
      <c r="N52" s="50">
        <v>1.96</v>
      </c>
      <c r="O52" s="50">
        <v>1.39</v>
      </c>
      <c r="P52" s="50">
        <v>3.578</v>
      </c>
      <c r="Q52" s="50">
        <v>2.04</v>
      </c>
      <c r="R52" s="50">
        <v>1.884</v>
      </c>
      <c r="S52" s="113">
        <v>100</v>
      </c>
      <c r="T52" s="50">
        <v>10.854</v>
      </c>
      <c r="U52" s="40">
        <v>29</v>
      </c>
      <c r="V52" s="50"/>
      <c r="W52" s="50"/>
    </row>
    <row r="53" spans="1:23"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c r="V53" s="50"/>
      <c r="W53" s="50"/>
    </row>
    <row r="54" spans="1:23" s="36" customFormat="1" ht="14.25">
      <c r="A54" s="39">
        <v>31</v>
      </c>
      <c r="B54" s="39">
        <v>1996</v>
      </c>
      <c r="C54" s="50">
        <v>3.187</v>
      </c>
      <c r="D54" s="50">
        <v>3.534</v>
      </c>
      <c r="E54" s="50">
        <v>8.667</v>
      </c>
      <c r="F54" s="50">
        <v>1.081</v>
      </c>
      <c r="G54" s="50">
        <v>22.525</v>
      </c>
      <c r="H54" s="50">
        <v>8.997</v>
      </c>
      <c r="I54" s="50">
        <v>4.448</v>
      </c>
      <c r="J54" s="50">
        <v>14.143</v>
      </c>
      <c r="K54" s="50">
        <v>16.609</v>
      </c>
      <c r="L54" s="50">
        <v>1.225</v>
      </c>
      <c r="M54" s="50">
        <v>4.158</v>
      </c>
      <c r="N54" s="50">
        <v>2.098</v>
      </c>
      <c r="O54" s="50">
        <v>1.479</v>
      </c>
      <c r="P54" s="50">
        <v>3.798</v>
      </c>
      <c r="Q54" s="50">
        <v>2.116</v>
      </c>
      <c r="R54" s="50">
        <v>1.927</v>
      </c>
      <c r="S54" s="113">
        <v>100</v>
      </c>
      <c r="T54" s="50">
        <v>11.42</v>
      </c>
      <c r="U54" s="40">
        <v>31</v>
      </c>
      <c r="V54" s="50"/>
      <c r="W54" s="50"/>
    </row>
    <row r="55" spans="1:23" s="36" customFormat="1" ht="14.25">
      <c r="A55" s="39">
        <v>32</v>
      </c>
      <c r="B55" s="39">
        <v>1997</v>
      </c>
      <c r="C55" s="50">
        <v>3.18</v>
      </c>
      <c r="D55" s="50">
        <v>3.553</v>
      </c>
      <c r="E55" s="50">
        <v>8.651</v>
      </c>
      <c r="F55" s="50">
        <v>1.089</v>
      </c>
      <c r="G55" s="50">
        <v>22.535</v>
      </c>
      <c r="H55" s="50">
        <v>9.013</v>
      </c>
      <c r="I55" s="50">
        <v>4.466</v>
      </c>
      <c r="J55" s="50">
        <v>14.172</v>
      </c>
      <c r="K55" s="50">
        <v>16.662</v>
      </c>
      <c r="L55" s="50">
        <v>1.223</v>
      </c>
      <c r="M55" s="50">
        <v>4.001</v>
      </c>
      <c r="N55" s="50">
        <v>2.116</v>
      </c>
      <c r="O55" s="50">
        <v>1.48</v>
      </c>
      <c r="P55" s="50">
        <v>3.741</v>
      </c>
      <c r="Q55" s="50">
        <v>2.143</v>
      </c>
      <c r="R55" s="50">
        <v>1.965</v>
      </c>
      <c r="S55" s="113">
        <v>100</v>
      </c>
      <c r="T55" s="50">
        <v>11.448</v>
      </c>
      <c r="U55" s="40">
        <v>32</v>
      </c>
      <c r="V55" s="50"/>
      <c r="W55" s="50"/>
    </row>
    <row r="56" spans="1:23" s="36" customFormat="1" ht="14.25">
      <c r="A56" s="39">
        <v>33</v>
      </c>
      <c r="B56" s="39">
        <v>1998</v>
      </c>
      <c r="C56" s="50">
        <v>3.143</v>
      </c>
      <c r="D56" s="50">
        <v>3.557</v>
      </c>
      <c r="E56" s="50">
        <v>8.722</v>
      </c>
      <c r="F56" s="50">
        <v>1.088</v>
      </c>
      <c r="G56" s="50">
        <v>22.417</v>
      </c>
      <c r="H56" s="50">
        <v>9.005</v>
      </c>
      <c r="I56" s="50">
        <v>4.417</v>
      </c>
      <c r="J56" s="50">
        <v>14.311</v>
      </c>
      <c r="K56" s="50">
        <v>16.934</v>
      </c>
      <c r="L56" s="50">
        <v>1.218</v>
      </c>
      <c r="M56" s="50">
        <v>3.904</v>
      </c>
      <c r="N56" s="50">
        <v>2.107</v>
      </c>
      <c r="O56" s="50">
        <v>1.445</v>
      </c>
      <c r="P56" s="50">
        <v>3.665</v>
      </c>
      <c r="Q56" s="50">
        <v>2.111</v>
      </c>
      <c r="R56" s="50">
        <v>1.949</v>
      </c>
      <c r="S56" s="113">
        <v>100</v>
      </c>
      <c r="T56" s="50">
        <v>11.278</v>
      </c>
      <c r="U56" s="40">
        <v>33</v>
      </c>
      <c r="V56" s="50"/>
      <c r="W56" s="50"/>
    </row>
    <row r="57" spans="1:23" s="36" customFormat="1" ht="14.25">
      <c r="A57" s="39">
        <v>34</v>
      </c>
      <c r="B57" s="39">
        <v>1999</v>
      </c>
      <c r="C57" s="50">
        <v>3.13</v>
      </c>
      <c r="D57" s="50">
        <v>3.529</v>
      </c>
      <c r="E57" s="50">
        <v>8.69</v>
      </c>
      <c r="F57" s="50">
        <v>1.079</v>
      </c>
      <c r="G57" s="50">
        <v>22.289</v>
      </c>
      <c r="H57" s="50">
        <v>9.1</v>
      </c>
      <c r="I57" s="50">
        <v>4.441</v>
      </c>
      <c r="J57" s="50">
        <v>14.351</v>
      </c>
      <c r="K57" s="50">
        <v>17.025</v>
      </c>
      <c r="L57" s="50">
        <v>1.214</v>
      </c>
      <c r="M57" s="50">
        <v>3.808</v>
      </c>
      <c r="N57" s="50">
        <v>2.152</v>
      </c>
      <c r="O57" s="50">
        <v>1.46</v>
      </c>
      <c r="P57" s="50">
        <v>3.662</v>
      </c>
      <c r="Q57" s="50">
        <v>2.1</v>
      </c>
      <c r="R57" s="50">
        <v>1.963</v>
      </c>
      <c r="S57" s="113">
        <v>100</v>
      </c>
      <c r="T57" s="50">
        <v>11.338</v>
      </c>
      <c r="U57" s="40">
        <v>34</v>
      </c>
      <c r="V57" s="50"/>
      <c r="W57" s="50"/>
    </row>
    <row r="58" spans="1:23" s="36" customFormat="1" ht="14.25">
      <c r="A58" s="39">
        <v>35</v>
      </c>
      <c r="B58" s="39">
        <v>2000</v>
      </c>
      <c r="C58" s="50">
        <v>3.12</v>
      </c>
      <c r="D58" s="50">
        <v>3.527</v>
      </c>
      <c r="E58" s="50">
        <v>8.607</v>
      </c>
      <c r="F58" s="50">
        <v>1.086</v>
      </c>
      <c r="G58" s="50">
        <v>22.066</v>
      </c>
      <c r="H58" s="50">
        <v>9.215</v>
      </c>
      <c r="I58" s="50">
        <v>4.43</v>
      </c>
      <c r="J58" s="50">
        <v>14.407</v>
      </c>
      <c r="K58" s="50">
        <v>17.407</v>
      </c>
      <c r="L58" s="50">
        <v>1.211</v>
      </c>
      <c r="M58" s="50">
        <v>3.744</v>
      </c>
      <c r="N58" s="50">
        <v>2.157</v>
      </c>
      <c r="O58" s="50">
        <v>1.425</v>
      </c>
      <c r="P58" s="50">
        <v>3.585</v>
      </c>
      <c r="Q58" s="50">
        <v>2.063</v>
      </c>
      <c r="R58" s="50">
        <v>1.943</v>
      </c>
      <c r="S58" s="113">
        <v>100</v>
      </c>
      <c r="T58" s="50">
        <v>11.175</v>
      </c>
      <c r="U58" s="40">
        <v>35</v>
      </c>
      <c r="V58" s="50"/>
      <c r="W58" s="50"/>
    </row>
    <row r="59" spans="1:23" s="36" customFormat="1" ht="14.25">
      <c r="A59" s="39">
        <v>36</v>
      </c>
      <c r="B59" s="39">
        <v>2001</v>
      </c>
      <c r="C59" s="50">
        <v>3.126</v>
      </c>
      <c r="D59" s="50">
        <v>3.56</v>
      </c>
      <c r="E59" s="50">
        <v>8.522</v>
      </c>
      <c r="F59" s="50">
        <v>1.088</v>
      </c>
      <c r="G59" s="50">
        <v>22.089</v>
      </c>
      <c r="H59" s="50">
        <v>9.292</v>
      </c>
      <c r="I59" s="50">
        <v>4.331</v>
      </c>
      <c r="J59" s="50">
        <v>14.656</v>
      </c>
      <c r="K59" s="50">
        <v>17.377</v>
      </c>
      <c r="L59" s="50">
        <v>1.234</v>
      </c>
      <c r="M59" s="50">
        <v>3.657</v>
      </c>
      <c r="N59" s="50">
        <v>2.126</v>
      </c>
      <c r="O59" s="50">
        <v>1.409</v>
      </c>
      <c r="P59" s="50">
        <v>3.556</v>
      </c>
      <c r="Q59" s="50">
        <v>2.043</v>
      </c>
      <c r="R59" s="50">
        <v>1.927</v>
      </c>
      <c r="S59" s="113">
        <v>100</v>
      </c>
      <c r="T59" s="50">
        <v>11.062</v>
      </c>
      <c r="U59" s="40">
        <v>36</v>
      </c>
      <c r="V59" s="50"/>
      <c r="W59" s="50"/>
    </row>
    <row r="60" spans="1:23" s="36" customFormat="1" ht="14.25">
      <c r="A60" s="39">
        <v>37</v>
      </c>
      <c r="B60" s="39">
        <v>2002</v>
      </c>
      <c r="C60" s="50">
        <v>3.123</v>
      </c>
      <c r="D60" s="50">
        <v>3.574</v>
      </c>
      <c r="E60" s="50">
        <v>8.518</v>
      </c>
      <c r="F60" s="50">
        <v>1.096</v>
      </c>
      <c r="G60" s="50">
        <v>22.004</v>
      </c>
      <c r="H60" s="50">
        <v>9.295</v>
      </c>
      <c r="I60" s="50">
        <v>4.364</v>
      </c>
      <c r="J60" s="50">
        <v>14.667</v>
      </c>
      <c r="K60" s="50">
        <v>17.445</v>
      </c>
      <c r="L60" s="50">
        <v>1.242</v>
      </c>
      <c r="M60" s="50">
        <v>3.61</v>
      </c>
      <c r="N60" s="50">
        <v>2.122</v>
      </c>
      <c r="O60" s="50">
        <v>1.405</v>
      </c>
      <c r="P60" s="50">
        <v>3.559</v>
      </c>
      <c r="Q60" s="50">
        <v>2.045</v>
      </c>
      <c r="R60" s="50">
        <v>1.924</v>
      </c>
      <c r="S60" s="113">
        <v>100</v>
      </c>
      <c r="T60" s="50">
        <v>11.057</v>
      </c>
      <c r="U60" s="40">
        <v>37</v>
      </c>
      <c r="V60" s="50"/>
      <c r="W60" s="50"/>
    </row>
    <row r="61" spans="1:23" s="2" customFormat="1" ht="15">
      <c r="A61" s="41">
        <v>38</v>
      </c>
      <c r="B61" s="41">
        <v>2003</v>
      </c>
      <c r="C61" s="48">
        <v>3.119</v>
      </c>
      <c r="D61" s="48">
        <v>3.564</v>
      </c>
      <c r="E61" s="48">
        <v>8.564</v>
      </c>
      <c r="F61" s="48">
        <v>1.088</v>
      </c>
      <c r="G61" s="48">
        <v>21.948</v>
      </c>
      <c r="H61" s="48">
        <v>9.308</v>
      </c>
      <c r="I61" s="48">
        <v>4.371</v>
      </c>
      <c r="J61" s="48">
        <v>14.65</v>
      </c>
      <c r="K61" s="48">
        <v>17.499</v>
      </c>
      <c r="L61" s="48">
        <v>1.229</v>
      </c>
      <c r="M61" s="48">
        <v>3.568</v>
      </c>
      <c r="N61" s="48">
        <v>2.105</v>
      </c>
      <c r="O61" s="48">
        <v>1.384</v>
      </c>
      <c r="P61" s="48">
        <v>3.606</v>
      </c>
      <c r="Q61" s="48">
        <v>2.053</v>
      </c>
      <c r="R61" s="48">
        <v>1.936</v>
      </c>
      <c r="S61" s="72">
        <v>100</v>
      </c>
      <c r="T61" s="48">
        <v>11.087</v>
      </c>
      <c r="U61" s="42">
        <v>38</v>
      </c>
      <c r="V61" s="50"/>
      <c r="W61" s="50"/>
    </row>
    <row r="62" spans="22:23" ht="12.75">
      <c r="V62" s="50"/>
      <c r="W62" s="50"/>
    </row>
    <row r="63" spans="19:23" ht="12.75">
      <c r="S63" s="52"/>
      <c r="V63" s="50"/>
      <c r="W63" s="48"/>
    </row>
    <row r="64" spans="19:22" ht="12.75">
      <c r="S64" s="52"/>
      <c r="V64" s="50"/>
    </row>
    <row r="65" spans="19:22" ht="12.75">
      <c r="S65" s="52"/>
      <c r="V65" s="48"/>
    </row>
    <row r="66" spans="19:22" ht="12.75">
      <c r="S66" s="52"/>
      <c r="V66" s="50"/>
    </row>
    <row r="67" spans="19:22" ht="12.75">
      <c r="S67" s="52"/>
      <c r="V67" s="48"/>
    </row>
    <row r="68" ht="12.75">
      <c r="S68" s="52"/>
    </row>
    <row r="69" ht="12.75">
      <c r="S69" s="52"/>
    </row>
    <row r="70" ht="12.75">
      <c r="S70" s="52"/>
    </row>
    <row r="71" ht="12.75">
      <c r="S71" s="52"/>
    </row>
    <row r="72" ht="12.75">
      <c r="S72" s="52"/>
    </row>
    <row r="73" ht="12.75">
      <c r="S73" s="52"/>
    </row>
    <row r="74" ht="12.75">
      <c r="S74" s="52"/>
    </row>
  </sheetData>
  <mergeCells count="15">
    <mergeCell ref="A46:K46"/>
    <mergeCell ref="L46:U46"/>
    <mergeCell ref="T5:T8"/>
    <mergeCell ref="A11:K11"/>
    <mergeCell ref="L11:U11"/>
    <mergeCell ref="A29:K29"/>
    <mergeCell ref="L29:U29"/>
    <mergeCell ref="L5:L8"/>
    <mergeCell ref="M5:M8"/>
    <mergeCell ref="P5:P8"/>
    <mergeCell ref="R5:R8"/>
    <mergeCell ref="D5:D8"/>
    <mergeCell ref="F5:F8"/>
    <mergeCell ref="H5:H8"/>
    <mergeCell ref="K5:K8"/>
  </mergeCells>
  <printOptions/>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9"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C2" sqref="C2"/>
    </sheetView>
  </sheetViews>
  <sheetFormatPr defaultColWidth="11.421875" defaultRowHeight="12.75"/>
  <cols>
    <col min="1" max="1" width="4.421875" style="0" customWidth="1"/>
    <col min="2" max="2" width="7.7109375" style="0" customWidth="1"/>
    <col min="3" max="20" width="12.7109375" style="0" customWidth="1"/>
    <col min="21" max="21" width="4.421875" style="0" customWidth="1"/>
  </cols>
  <sheetData>
    <row r="1" spans="11:12" s="36" customFormat="1" ht="15">
      <c r="K1" s="37" t="s">
        <v>117</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41052</v>
      </c>
      <c r="D13" s="82">
        <v>53587</v>
      </c>
      <c r="E13" s="82">
        <v>41864</v>
      </c>
      <c r="F13" s="82">
        <v>44104</v>
      </c>
      <c r="G13" s="82">
        <v>45411</v>
      </c>
      <c r="H13" s="82">
        <v>48227</v>
      </c>
      <c r="I13" s="82">
        <v>42712</v>
      </c>
      <c r="J13" s="82">
        <v>44695</v>
      </c>
      <c r="K13" s="82">
        <v>42772</v>
      </c>
      <c r="L13" s="82">
        <v>42360</v>
      </c>
      <c r="M13" s="82">
        <v>36920</v>
      </c>
      <c r="N13" s="82">
        <v>16082</v>
      </c>
      <c r="O13" s="82">
        <v>16547</v>
      </c>
      <c r="P13" s="82">
        <v>15550</v>
      </c>
      <c r="Q13" s="82">
        <v>15649</v>
      </c>
      <c r="R13" s="82">
        <v>13489</v>
      </c>
      <c r="S13" s="82">
        <v>39065</v>
      </c>
      <c r="T13" s="82">
        <v>15410</v>
      </c>
      <c r="U13" s="40">
        <v>1</v>
      </c>
    </row>
    <row r="14" spans="1:21" s="36" customFormat="1" ht="14.25">
      <c r="A14" s="39">
        <v>2</v>
      </c>
      <c r="B14" s="39">
        <v>1992</v>
      </c>
      <c r="C14" s="82">
        <v>43110</v>
      </c>
      <c r="D14" s="82">
        <v>55379</v>
      </c>
      <c r="E14" s="82">
        <v>43759</v>
      </c>
      <c r="F14" s="82">
        <v>45549</v>
      </c>
      <c r="G14" s="82">
        <v>47417</v>
      </c>
      <c r="H14" s="82">
        <v>50635</v>
      </c>
      <c r="I14" s="82">
        <v>44382</v>
      </c>
      <c r="J14" s="82">
        <v>46633</v>
      </c>
      <c r="K14" s="82">
        <v>45284</v>
      </c>
      <c r="L14" s="82">
        <v>43741</v>
      </c>
      <c r="M14" s="82">
        <v>41459</v>
      </c>
      <c r="N14" s="82">
        <v>22763</v>
      </c>
      <c r="O14" s="82">
        <v>22666</v>
      </c>
      <c r="P14" s="82">
        <v>22475</v>
      </c>
      <c r="Q14" s="82">
        <v>22452</v>
      </c>
      <c r="R14" s="82">
        <v>21531</v>
      </c>
      <c r="S14" s="82">
        <v>42589</v>
      </c>
      <c r="T14" s="82">
        <v>22378</v>
      </c>
      <c r="U14" s="40">
        <v>2</v>
      </c>
    </row>
    <row r="15" spans="1:21" s="36" customFormat="1" ht="14.25">
      <c r="A15" s="39">
        <v>3</v>
      </c>
      <c r="B15" s="39">
        <v>1993</v>
      </c>
      <c r="C15" s="82">
        <v>44287</v>
      </c>
      <c r="D15" s="82">
        <v>57643</v>
      </c>
      <c r="E15" s="82">
        <v>44711</v>
      </c>
      <c r="F15" s="82">
        <v>46345</v>
      </c>
      <c r="G15" s="82">
        <v>48144</v>
      </c>
      <c r="H15" s="82">
        <v>51859</v>
      </c>
      <c r="I15" s="82">
        <v>44844</v>
      </c>
      <c r="J15" s="82">
        <v>46638</v>
      </c>
      <c r="K15" s="82">
        <v>46264</v>
      </c>
      <c r="L15" s="82">
        <v>43617</v>
      </c>
      <c r="M15" s="82">
        <v>44592</v>
      </c>
      <c r="N15" s="82">
        <v>28720</v>
      </c>
      <c r="O15" s="82">
        <v>27975</v>
      </c>
      <c r="P15" s="82">
        <v>28171</v>
      </c>
      <c r="Q15" s="82">
        <v>28301</v>
      </c>
      <c r="R15" s="82">
        <v>27153</v>
      </c>
      <c r="S15" s="82">
        <v>44271</v>
      </c>
      <c r="T15" s="82">
        <v>28086</v>
      </c>
      <c r="U15" s="40">
        <v>3</v>
      </c>
    </row>
    <row r="16" spans="1:21" s="36" customFormat="1" ht="14.25">
      <c r="A16" s="39">
        <v>4</v>
      </c>
      <c r="B16" s="39">
        <v>1994</v>
      </c>
      <c r="C16" s="82">
        <v>45935</v>
      </c>
      <c r="D16" s="82">
        <v>59730</v>
      </c>
      <c r="E16" s="82">
        <v>46650</v>
      </c>
      <c r="F16" s="82">
        <v>48876</v>
      </c>
      <c r="G16" s="82">
        <v>50256</v>
      </c>
      <c r="H16" s="82">
        <v>53774</v>
      </c>
      <c r="I16" s="82">
        <v>47007</v>
      </c>
      <c r="J16" s="82">
        <v>48977</v>
      </c>
      <c r="K16" s="82">
        <v>48435</v>
      </c>
      <c r="L16" s="82">
        <v>45877</v>
      </c>
      <c r="M16" s="82">
        <v>46339</v>
      </c>
      <c r="N16" s="82">
        <v>32365</v>
      </c>
      <c r="O16" s="82">
        <v>31686</v>
      </c>
      <c r="P16" s="82">
        <v>31822</v>
      </c>
      <c r="Q16" s="82">
        <v>31551</v>
      </c>
      <c r="R16" s="82">
        <v>30804</v>
      </c>
      <c r="S16" s="82">
        <v>46523</v>
      </c>
      <c r="T16" s="82">
        <v>31667</v>
      </c>
      <c r="U16" s="40">
        <v>4</v>
      </c>
    </row>
    <row r="17" spans="1:21" s="36" customFormat="1" ht="14.25">
      <c r="A17" s="39">
        <v>5</v>
      </c>
      <c r="B17" s="39">
        <v>1995</v>
      </c>
      <c r="C17" s="82">
        <v>47619</v>
      </c>
      <c r="D17" s="82">
        <v>62474</v>
      </c>
      <c r="E17" s="82">
        <v>47105</v>
      </c>
      <c r="F17" s="82">
        <v>50779</v>
      </c>
      <c r="G17" s="82">
        <v>52434</v>
      </c>
      <c r="H17" s="82">
        <v>55902</v>
      </c>
      <c r="I17" s="82">
        <v>48615</v>
      </c>
      <c r="J17" s="82">
        <v>50879</v>
      </c>
      <c r="K17" s="82">
        <v>49958</v>
      </c>
      <c r="L17" s="82">
        <v>47641</v>
      </c>
      <c r="M17" s="82">
        <v>47989</v>
      </c>
      <c r="N17" s="82">
        <v>34291</v>
      </c>
      <c r="O17" s="82">
        <v>33444</v>
      </c>
      <c r="P17" s="82">
        <v>33545</v>
      </c>
      <c r="Q17" s="82">
        <v>32708</v>
      </c>
      <c r="R17" s="82">
        <v>31827</v>
      </c>
      <c r="S17" s="82">
        <v>48186</v>
      </c>
      <c r="T17" s="82">
        <v>33203</v>
      </c>
      <c r="U17" s="40">
        <v>5</v>
      </c>
    </row>
    <row r="18" spans="1:21" s="36" customFormat="1" ht="14.25">
      <c r="A18" s="39">
        <v>6</v>
      </c>
      <c r="B18" s="39">
        <v>1996</v>
      </c>
      <c r="C18" s="82">
        <v>48630</v>
      </c>
      <c r="D18" s="82">
        <v>64124</v>
      </c>
      <c r="E18" s="82">
        <v>47915</v>
      </c>
      <c r="F18" s="82">
        <v>51565</v>
      </c>
      <c r="G18" s="82">
        <v>52727</v>
      </c>
      <c r="H18" s="82">
        <v>57279</v>
      </c>
      <c r="I18" s="82">
        <v>49022</v>
      </c>
      <c r="J18" s="82">
        <v>52004</v>
      </c>
      <c r="K18" s="82">
        <v>51510</v>
      </c>
      <c r="L18" s="82">
        <v>46620</v>
      </c>
      <c r="M18" s="82">
        <v>48189</v>
      </c>
      <c r="N18" s="82">
        <v>36018</v>
      </c>
      <c r="O18" s="82">
        <v>35033</v>
      </c>
      <c r="P18" s="82">
        <v>34847</v>
      </c>
      <c r="Q18" s="82">
        <v>34807</v>
      </c>
      <c r="R18" s="82">
        <v>33493</v>
      </c>
      <c r="S18" s="82">
        <v>49200</v>
      </c>
      <c r="T18" s="82">
        <v>34833</v>
      </c>
      <c r="U18" s="40">
        <v>6</v>
      </c>
    </row>
    <row r="19" spans="1:21" s="36" customFormat="1" ht="14.25">
      <c r="A19" s="39">
        <v>7</v>
      </c>
      <c r="B19" s="39">
        <v>1997</v>
      </c>
      <c r="C19" s="82">
        <v>49621</v>
      </c>
      <c r="D19" s="82">
        <v>66447</v>
      </c>
      <c r="E19" s="82">
        <v>48855</v>
      </c>
      <c r="F19" s="82">
        <v>53049</v>
      </c>
      <c r="G19" s="82">
        <v>53639</v>
      </c>
      <c r="H19" s="82">
        <v>58556</v>
      </c>
      <c r="I19" s="82">
        <v>50105</v>
      </c>
      <c r="J19" s="82">
        <v>52888</v>
      </c>
      <c r="K19" s="82">
        <v>52767</v>
      </c>
      <c r="L19" s="82">
        <v>47683</v>
      </c>
      <c r="M19" s="82">
        <v>48390</v>
      </c>
      <c r="N19" s="82">
        <v>37012</v>
      </c>
      <c r="O19" s="82">
        <v>36322</v>
      </c>
      <c r="P19" s="82">
        <v>35545</v>
      </c>
      <c r="Q19" s="82">
        <v>36633</v>
      </c>
      <c r="R19" s="82">
        <v>35262</v>
      </c>
      <c r="S19" s="82">
        <v>50301</v>
      </c>
      <c r="T19" s="82">
        <v>36059</v>
      </c>
      <c r="U19" s="40">
        <v>7</v>
      </c>
    </row>
    <row r="20" spans="1:21" s="36" customFormat="1" ht="14.25">
      <c r="A20" s="39">
        <v>8</v>
      </c>
      <c r="B20" s="39">
        <v>1998</v>
      </c>
      <c r="C20" s="82">
        <v>50315</v>
      </c>
      <c r="D20" s="82">
        <v>67680</v>
      </c>
      <c r="E20" s="82">
        <v>50432</v>
      </c>
      <c r="F20" s="82">
        <v>55155</v>
      </c>
      <c r="G20" s="82">
        <v>54197</v>
      </c>
      <c r="H20" s="82">
        <v>59516</v>
      </c>
      <c r="I20" s="82">
        <v>50299</v>
      </c>
      <c r="J20" s="82">
        <v>54404</v>
      </c>
      <c r="K20" s="82">
        <v>54201</v>
      </c>
      <c r="L20" s="82">
        <v>47864</v>
      </c>
      <c r="M20" s="82">
        <v>48957</v>
      </c>
      <c r="N20" s="82">
        <v>38093</v>
      </c>
      <c r="O20" s="82">
        <v>36874</v>
      </c>
      <c r="P20" s="82">
        <v>35998</v>
      </c>
      <c r="Q20" s="82">
        <v>37235</v>
      </c>
      <c r="R20" s="82">
        <v>35355</v>
      </c>
      <c r="S20" s="82">
        <v>51292</v>
      </c>
      <c r="T20" s="82">
        <v>36596</v>
      </c>
      <c r="U20" s="40">
        <v>8</v>
      </c>
    </row>
    <row r="21" spans="1:21" s="36" customFormat="1" ht="14.25">
      <c r="A21" s="39">
        <v>9</v>
      </c>
      <c r="B21" s="39">
        <v>1999</v>
      </c>
      <c r="C21" s="82">
        <v>50646</v>
      </c>
      <c r="D21" s="82">
        <v>67715</v>
      </c>
      <c r="E21" s="82">
        <v>50608</v>
      </c>
      <c r="F21" s="82">
        <v>55914</v>
      </c>
      <c r="G21" s="82">
        <v>54250</v>
      </c>
      <c r="H21" s="82">
        <v>60770</v>
      </c>
      <c r="I21" s="82">
        <v>51144</v>
      </c>
      <c r="J21" s="82">
        <v>55524</v>
      </c>
      <c r="K21" s="82">
        <v>55290</v>
      </c>
      <c r="L21" s="82">
        <v>47789</v>
      </c>
      <c r="M21" s="82">
        <v>49147</v>
      </c>
      <c r="N21" s="82">
        <v>39642</v>
      </c>
      <c r="O21" s="82">
        <v>37868</v>
      </c>
      <c r="P21" s="82">
        <v>36664</v>
      </c>
      <c r="Q21" s="82">
        <v>38367</v>
      </c>
      <c r="R21" s="82">
        <v>36032</v>
      </c>
      <c r="S21" s="82">
        <v>51971</v>
      </c>
      <c r="T21" s="82">
        <v>37542</v>
      </c>
      <c r="U21" s="40">
        <v>9</v>
      </c>
    </row>
    <row r="22" spans="1:21" s="36" customFormat="1" ht="14.25">
      <c r="A22" s="39">
        <v>10</v>
      </c>
      <c r="B22" s="39">
        <v>2000</v>
      </c>
      <c r="C22" s="82">
        <v>50978</v>
      </c>
      <c r="D22" s="82">
        <v>68964</v>
      </c>
      <c r="E22" s="82">
        <v>50507</v>
      </c>
      <c r="F22" s="82">
        <v>56652</v>
      </c>
      <c r="G22" s="82">
        <v>53818</v>
      </c>
      <c r="H22" s="82">
        <v>61307</v>
      </c>
      <c r="I22" s="82">
        <v>51231</v>
      </c>
      <c r="J22" s="82">
        <v>55647</v>
      </c>
      <c r="K22" s="82">
        <v>56695</v>
      </c>
      <c r="L22" s="82">
        <v>48057</v>
      </c>
      <c r="M22" s="82">
        <v>48870</v>
      </c>
      <c r="N22" s="82">
        <v>40904</v>
      </c>
      <c r="O22" s="82">
        <v>38353</v>
      </c>
      <c r="P22" s="82">
        <v>36920</v>
      </c>
      <c r="Q22" s="82">
        <v>39719</v>
      </c>
      <c r="R22" s="82">
        <v>36831</v>
      </c>
      <c r="S22" s="82">
        <v>52390</v>
      </c>
      <c r="T22" s="82">
        <v>38301</v>
      </c>
      <c r="U22" s="40">
        <v>10</v>
      </c>
    </row>
    <row r="23" spans="1:21" s="36" customFormat="1" ht="14.25">
      <c r="A23" s="39">
        <v>11</v>
      </c>
      <c r="B23" s="39">
        <v>2001</v>
      </c>
      <c r="C23" s="82">
        <v>52066</v>
      </c>
      <c r="D23" s="82">
        <v>70769</v>
      </c>
      <c r="E23" s="82">
        <v>51043</v>
      </c>
      <c r="F23" s="82">
        <v>57875</v>
      </c>
      <c r="G23" s="82">
        <v>54540</v>
      </c>
      <c r="H23" s="82">
        <v>62175</v>
      </c>
      <c r="I23" s="82">
        <v>51040</v>
      </c>
      <c r="J23" s="82">
        <v>57133</v>
      </c>
      <c r="K23" s="82">
        <v>57191</v>
      </c>
      <c r="L23" s="82">
        <v>49783</v>
      </c>
      <c r="M23" s="82">
        <v>49196</v>
      </c>
      <c r="N23" s="82">
        <v>42073</v>
      </c>
      <c r="O23" s="82">
        <v>39906</v>
      </c>
      <c r="P23" s="82">
        <v>37831</v>
      </c>
      <c r="Q23" s="82">
        <v>40977</v>
      </c>
      <c r="R23" s="82">
        <v>37818</v>
      </c>
      <c r="S23" s="82">
        <v>53293</v>
      </c>
      <c r="T23" s="82">
        <v>39410</v>
      </c>
      <c r="U23" s="40">
        <v>11</v>
      </c>
    </row>
    <row r="24" spans="1:21" s="36" customFormat="1" ht="14.25">
      <c r="A24" s="39">
        <v>12</v>
      </c>
      <c r="B24" s="39">
        <v>2002</v>
      </c>
      <c r="C24" s="82">
        <v>53184</v>
      </c>
      <c r="D24" s="82">
        <v>73151</v>
      </c>
      <c r="E24" s="82">
        <v>51698</v>
      </c>
      <c r="F24" s="82">
        <v>59594</v>
      </c>
      <c r="G24" s="82">
        <v>55744</v>
      </c>
      <c r="H24" s="82">
        <v>63619</v>
      </c>
      <c r="I24" s="82">
        <v>52316</v>
      </c>
      <c r="J24" s="82">
        <v>58247</v>
      </c>
      <c r="K24" s="82">
        <v>58554</v>
      </c>
      <c r="L24" s="82">
        <v>51456</v>
      </c>
      <c r="M24" s="82">
        <v>50347</v>
      </c>
      <c r="N24" s="82">
        <v>43550</v>
      </c>
      <c r="O24" s="82">
        <v>40967</v>
      </c>
      <c r="P24" s="82">
        <v>39170</v>
      </c>
      <c r="Q24" s="82">
        <v>42350</v>
      </c>
      <c r="R24" s="82">
        <v>39271</v>
      </c>
      <c r="S24" s="82">
        <v>54573</v>
      </c>
      <c r="T24" s="82">
        <v>40765</v>
      </c>
      <c r="U24" s="40">
        <v>12</v>
      </c>
    </row>
    <row r="25" spans="1:21" s="2" customFormat="1" ht="15">
      <c r="A25" s="41">
        <v>13</v>
      </c>
      <c r="B25" s="41">
        <v>2003</v>
      </c>
      <c r="C25" s="83">
        <v>54334</v>
      </c>
      <c r="D25" s="83">
        <v>74683</v>
      </c>
      <c r="E25" s="83">
        <v>52648</v>
      </c>
      <c r="F25" s="83">
        <v>60180</v>
      </c>
      <c r="G25" s="83">
        <v>56727</v>
      </c>
      <c r="H25" s="83">
        <v>65048</v>
      </c>
      <c r="I25" s="83">
        <v>53335</v>
      </c>
      <c r="J25" s="83">
        <v>59070</v>
      </c>
      <c r="K25" s="83">
        <v>59778</v>
      </c>
      <c r="L25" s="83">
        <v>51470</v>
      </c>
      <c r="M25" s="83">
        <v>51345</v>
      </c>
      <c r="N25" s="83">
        <v>44658</v>
      </c>
      <c r="O25" s="83">
        <v>41893</v>
      </c>
      <c r="P25" s="83">
        <v>40337</v>
      </c>
      <c r="Q25" s="83">
        <v>44109</v>
      </c>
      <c r="R25" s="83">
        <v>40966</v>
      </c>
      <c r="S25" s="83">
        <v>55671</v>
      </c>
      <c r="T25" s="83">
        <v>42086</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5.014</v>
      </c>
      <c r="D30" s="129">
        <v>3.343</v>
      </c>
      <c r="E30" s="129">
        <v>4.526</v>
      </c>
      <c r="F30" s="129">
        <v>3.275</v>
      </c>
      <c r="G30" s="129">
        <v>4.418</v>
      </c>
      <c r="H30" s="129">
        <v>4.993</v>
      </c>
      <c r="I30" s="129">
        <v>3.908</v>
      </c>
      <c r="J30" s="129">
        <v>4.336</v>
      </c>
      <c r="K30" s="129">
        <v>5.873</v>
      </c>
      <c r="L30" s="129">
        <v>3.26</v>
      </c>
      <c r="M30" s="129">
        <v>12.295</v>
      </c>
      <c r="N30" s="129">
        <v>41.541</v>
      </c>
      <c r="O30" s="129">
        <v>36.979</v>
      </c>
      <c r="P30" s="129">
        <v>44.529</v>
      </c>
      <c r="Q30" s="129">
        <v>43.473</v>
      </c>
      <c r="R30" s="129">
        <v>59.625</v>
      </c>
      <c r="S30" s="129">
        <v>9.022</v>
      </c>
      <c r="T30" s="129">
        <v>45.22</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2.729</v>
      </c>
      <c r="D31" s="129">
        <v>4.088</v>
      </c>
      <c r="E31" s="129">
        <v>2.175</v>
      </c>
      <c r="F31" s="129">
        <v>1.747</v>
      </c>
      <c r="G31" s="129">
        <v>1.533</v>
      </c>
      <c r="H31" s="129">
        <v>2.417</v>
      </c>
      <c r="I31" s="129">
        <v>1.042</v>
      </c>
      <c r="J31" s="129">
        <v>0.011</v>
      </c>
      <c r="K31" s="129">
        <v>2.164</v>
      </c>
      <c r="L31" s="129">
        <v>-0.283</v>
      </c>
      <c r="M31" s="129">
        <v>7.555</v>
      </c>
      <c r="N31" s="129">
        <v>26.169</v>
      </c>
      <c r="O31" s="129">
        <v>23.425</v>
      </c>
      <c r="P31" s="129">
        <v>25.346</v>
      </c>
      <c r="Q31" s="129">
        <v>26.053</v>
      </c>
      <c r="R31" s="129">
        <v>26.11</v>
      </c>
      <c r="S31" s="129">
        <v>3.949</v>
      </c>
      <c r="T31" s="129">
        <v>25.504</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3.721</v>
      </c>
      <c r="D32" s="129">
        <v>3.62</v>
      </c>
      <c r="E32" s="129">
        <v>4.335</v>
      </c>
      <c r="F32" s="129">
        <v>5.462</v>
      </c>
      <c r="G32" s="129">
        <v>4.385</v>
      </c>
      <c r="H32" s="129">
        <v>3.692</v>
      </c>
      <c r="I32" s="129">
        <v>4.823</v>
      </c>
      <c r="J32" s="129">
        <v>5.015</v>
      </c>
      <c r="K32" s="129">
        <v>4.692</v>
      </c>
      <c r="L32" s="129">
        <v>5.179</v>
      </c>
      <c r="M32" s="129">
        <v>3.919</v>
      </c>
      <c r="N32" s="129">
        <v>12.692</v>
      </c>
      <c r="O32" s="129">
        <v>13.262</v>
      </c>
      <c r="P32" s="129">
        <v>12.96</v>
      </c>
      <c r="Q32" s="129">
        <v>11.48</v>
      </c>
      <c r="R32" s="129">
        <v>13.443</v>
      </c>
      <c r="S32" s="129">
        <v>5.086</v>
      </c>
      <c r="T32" s="129">
        <v>12.751</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3.666</v>
      </c>
      <c r="D33" s="129">
        <v>4.594</v>
      </c>
      <c r="E33" s="129">
        <v>0.976</v>
      </c>
      <c r="F33" s="129">
        <v>3.892</v>
      </c>
      <c r="G33" s="129">
        <v>4.335</v>
      </c>
      <c r="H33" s="129">
        <v>3.957</v>
      </c>
      <c r="I33" s="129">
        <v>3.421</v>
      </c>
      <c r="J33" s="129">
        <v>3.883</v>
      </c>
      <c r="K33" s="129">
        <v>3.145</v>
      </c>
      <c r="L33" s="129">
        <v>3.846</v>
      </c>
      <c r="M33" s="129">
        <v>3.56</v>
      </c>
      <c r="N33" s="129">
        <v>5.95</v>
      </c>
      <c r="O33" s="129">
        <v>5.548</v>
      </c>
      <c r="P33" s="129">
        <v>5.415</v>
      </c>
      <c r="Q33" s="129">
        <v>3.669</v>
      </c>
      <c r="R33" s="129">
        <v>3.321</v>
      </c>
      <c r="S33" s="129">
        <v>3.574</v>
      </c>
      <c r="T33" s="129">
        <v>4.851</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2.124</v>
      </c>
      <c r="D34" s="129">
        <v>2.641</v>
      </c>
      <c r="E34" s="129">
        <v>1.718</v>
      </c>
      <c r="F34" s="129">
        <v>1.548</v>
      </c>
      <c r="G34" s="129">
        <v>0.558</v>
      </c>
      <c r="H34" s="129">
        <v>2.462</v>
      </c>
      <c r="I34" s="129">
        <v>0.835</v>
      </c>
      <c r="J34" s="129">
        <v>2.21</v>
      </c>
      <c r="K34" s="129">
        <v>3.105</v>
      </c>
      <c r="L34" s="129">
        <v>-2.143</v>
      </c>
      <c r="M34" s="129">
        <v>0.416</v>
      </c>
      <c r="N34" s="129">
        <v>5.034</v>
      </c>
      <c r="O34" s="129">
        <v>4.75</v>
      </c>
      <c r="P34" s="129">
        <v>3.879</v>
      </c>
      <c r="Q34" s="129">
        <v>6.417</v>
      </c>
      <c r="R34" s="129">
        <v>5.234</v>
      </c>
      <c r="S34" s="129">
        <v>2.104</v>
      </c>
      <c r="T34" s="129">
        <v>4.908</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2.036</v>
      </c>
      <c r="D35" s="129">
        <v>3.622</v>
      </c>
      <c r="E35" s="129">
        <v>1.961</v>
      </c>
      <c r="F35" s="129">
        <v>2.878</v>
      </c>
      <c r="G35" s="129">
        <v>1.73</v>
      </c>
      <c r="H35" s="129">
        <v>2.229</v>
      </c>
      <c r="I35" s="129">
        <v>2.209</v>
      </c>
      <c r="J35" s="129">
        <v>1.699</v>
      </c>
      <c r="K35" s="129">
        <v>2.44</v>
      </c>
      <c r="L35" s="129">
        <v>2.28</v>
      </c>
      <c r="M35" s="129">
        <v>0.418</v>
      </c>
      <c r="N35" s="129">
        <v>2.761</v>
      </c>
      <c r="O35" s="129">
        <v>3.679</v>
      </c>
      <c r="P35" s="129">
        <v>2.003</v>
      </c>
      <c r="Q35" s="129">
        <v>5.246</v>
      </c>
      <c r="R35" s="129">
        <v>5.281</v>
      </c>
      <c r="S35" s="129">
        <v>2.236</v>
      </c>
      <c r="T35" s="129">
        <v>3.518</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1.4</v>
      </c>
      <c r="D36" s="129">
        <v>1.855</v>
      </c>
      <c r="E36" s="129">
        <v>3.228</v>
      </c>
      <c r="F36" s="129">
        <v>3.969</v>
      </c>
      <c r="G36" s="129">
        <v>1.04</v>
      </c>
      <c r="H36" s="129">
        <v>1.639</v>
      </c>
      <c r="I36" s="129">
        <v>0.386</v>
      </c>
      <c r="J36" s="129">
        <v>2.865</v>
      </c>
      <c r="K36" s="129">
        <v>2.717</v>
      </c>
      <c r="L36" s="129">
        <v>0.38</v>
      </c>
      <c r="M36" s="129">
        <v>1.172</v>
      </c>
      <c r="N36" s="129">
        <v>2.919</v>
      </c>
      <c r="O36" s="129">
        <v>1.52</v>
      </c>
      <c r="P36" s="129">
        <v>1.273</v>
      </c>
      <c r="Q36" s="129">
        <v>1.641</v>
      </c>
      <c r="R36" s="129">
        <v>0.265</v>
      </c>
      <c r="S36" s="129">
        <v>1.97</v>
      </c>
      <c r="T36" s="129">
        <v>1.488</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0.657</v>
      </c>
      <c r="D37" s="129">
        <v>0.051</v>
      </c>
      <c r="E37" s="129">
        <v>0.349</v>
      </c>
      <c r="F37" s="129">
        <v>1.375</v>
      </c>
      <c r="G37" s="129">
        <v>0.096</v>
      </c>
      <c r="H37" s="129">
        <v>2.106</v>
      </c>
      <c r="I37" s="129">
        <v>1.681</v>
      </c>
      <c r="J37" s="129">
        <v>2.058</v>
      </c>
      <c r="K37" s="129">
        <v>2.01</v>
      </c>
      <c r="L37" s="129">
        <v>-0.157</v>
      </c>
      <c r="M37" s="129">
        <v>0.386</v>
      </c>
      <c r="N37" s="129">
        <v>4.066</v>
      </c>
      <c r="O37" s="129">
        <v>2.694</v>
      </c>
      <c r="P37" s="129">
        <v>1.85</v>
      </c>
      <c r="Q37" s="129">
        <v>3.041</v>
      </c>
      <c r="R37" s="129">
        <v>1.912</v>
      </c>
      <c r="S37" s="129">
        <v>1.324</v>
      </c>
      <c r="T37" s="129">
        <v>2.584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0.656</v>
      </c>
      <c r="D38" s="129">
        <v>1.844</v>
      </c>
      <c r="E38" s="129">
        <v>-0.199</v>
      </c>
      <c r="F38" s="129">
        <v>1.321</v>
      </c>
      <c r="G38" s="129">
        <v>-0.796</v>
      </c>
      <c r="H38" s="129">
        <v>0.884</v>
      </c>
      <c r="I38" s="129">
        <v>0.169</v>
      </c>
      <c r="J38" s="129">
        <v>0.222</v>
      </c>
      <c r="K38" s="129">
        <v>2.54</v>
      </c>
      <c r="L38" s="129">
        <v>0.561</v>
      </c>
      <c r="M38" s="129">
        <v>-0.562</v>
      </c>
      <c r="N38" s="129">
        <v>3.182</v>
      </c>
      <c r="O38" s="129">
        <v>1.282</v>
      </c>
      <c r="P38" s="129">
        <v>0.698</v>
      </c>
      <c r="Q38" s="129">
        <v>3.523</v>
      </c>
      <c r="R38" s="129">
        <v>2.219</v>
      </c>
      <c r="S38" s="129">
        <v>0.805</v>
      </c>
      <c r="T38" s="129">
        <v>2.021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2.132</v>
      </c>
      <c r="D39" s="129">
        <v>2.617</v>
      </c>
      <c r="E39" s="129">
        <v>1.061</v>
      </c>
      <c r="F39" s="129">
        <v>2.158</v>
      </c>
      <c r="G39" s="129">
        <v>1.341</v>
      </c>
      <c r="H39" s="129">
        <v>1.415</v>
      </c>
      <c r="I39" s="129">
        <v>-0.373</v>
      </c>
      <c r="J39" s="129">
        <v>2.669</v>
      </c>
      <c r="K39" s="129">
        <v>0.874</v>
      </c>
      <c r="L39" s="129">
        <v>3.592</v>
      </c>
      <c r="M39" s="129">
        <v>0.665</v>
      </c>
      <c r="N39" s="129">
        <v>2.858</v>
      </c>
      <c r="O39" s="129">
        <v>4.048</v>
      </c>
      <c r="P39" s="129">
        <v>2.467</v>
      </c>
      <c r="Q39" s="129">
        <v>3.165</v>
      </c>
      <c r="R39" s="129">
        <v>2.678</v>
      </c>
      <c r="S39" s="129">
        <v>1.724</v>
      </c>
      <c r="T39" s="129">
        <v>2.896</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2.147</v>
      </c>
      <c r="D40" s="129">
        <v>3.365</v>
      </c>
      <c r="E40" s="129">
        <v>1.282</v>
      </c>
      <c r="F40" s="129">
        <v>2.968</v>
      </c>
      <c r="G40" s="129">
        <v>2.207</v>
      </c>
      <c r="H40" s="129">
        <v>2.323</v>
      </c>
      <c r="I40" s="129">
        <v>2.5</v>
      </c>
      <c r="J40" s="129">
        <v>1.951</v>
      </c>
      <c r="K40" s="129">
        <v>2.383</v>
      </c>
      <c r="L40" s="129">
        <v>3.36</v>
      </c>
      <c r="M40" s="129">
        <v>2.34</v>
      </c>
      <c r="N40" s="129">
        <v>3.511</v>
      </c>
      <c r="O40" s="129">
        <v>2.659</v>
      </c>
      <c r="P40" s="129">
        <v>3.539</v>
      </c>
      <c r="Q40" s="129">
        <v>3.351</v>
      </c>
      <c r="R40" s="129">
        <v>3.841</v>
      </c>
      <c r="S40" s="129">
        <v>2.401</v>
      </c>
      <c r="T40" s="129">
        <v>3.437</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2.163</v>
      </c>
      <c r="D41" s="127">
        <v>2.093</v>
      </c>
      <c r="E41" s="127">
        <v>1.838</v>
      </c>
      <c r="F41" s="127">
        <v>0.983</v>
      </c>
      <c r="G41" s="127">
        <v>1.764</v>
      </c>
      <c r="H41" s="127">
        <v>2.245</v>
      </c>
      <c r="I41" s="127">
        <v>1.947</v>
      </c>
      <c r="J41" s="127">
        <v>1.412</v>
      </c>
      <c r="K41" s="127">
        <v>2.09</v>
      </c>
      <c r="L41" s="127">
        <v>0.027</v>
      </c>
      <c r="M41" s="127">
        <v>1.981</v>
      </c>
      <c r="N41" s="127">
        <v>2.543</v>
      </c>
      <c r="O41" s="127">
        <v>2.259</v>
      </c>
      <c r="P41" s="127">
        <v>2.98</v>
      </c>
      <c r="Q41" s="127">
        <v>4.152</v>
      </c>
      <c r="R41" s="127">
        <v>4.316</v>
      </c>
      <c r="S41" s="127">
        <v>2.011</v>
      </c>
      <c r="T41" s="127">
        <v>3.241</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45919</v>
      </c>
      <c r="D47" s="82">
        <v>59979</v>
      </c>
      <c r="E47" s="82">
        <v>46961</v>
      </c>
      <c r="F47" s="82">
        <v>49381</v>
      </c>
      <c r="G47" s="82">
        <v>50560</v>
      </c>
      <c r="H47" s="82">
        <v>54009</v>
      </c>
      <c r="I47" s="82">
        <v>47726</v>
      </c>
      <c r="J47" s="82">
        <v>50142</v>
      </c>
      <c r="K47" s="82">
        <v>48077</v>
      </c>
      <c r="L47" s="82">
        <v>47034</v>
      </c>
      <c r="M47" s="82">
        <v>43479</v>
      </c>
      <c r="N47" s="82">
        <v>21980</v>
      </c>
      <c r="O47" s="82">
        <v>22551</v>
      </c>
      <c r="P47" s="82">
        <v>21036</v>
      </c>
      <c r="Q47" s="82">
        <v>21555</v>
      </c>
      <c r="R47" s="82">
        <v>18867</v>
      </c>
      <c r="S47" s="82">
        <v>44490</v>
      </c>
      <c r="T47" s="82">
        <v>21092</v>
      </c>
      <c r="U47" s="40">
        <v>26</v>
      </c>
    </row>
    <row r="48" spans="1:21" s="36" customFormat="1" ht="14.25">
      <c r="A48" s="39">
        <v>27</v>
      </c>
      <c r="B48" s="39">
        <v>1992</v>
      </c>
      <c r="C48" s="82">
        <v>46466</v>
      </c>
      <c r="D48" s="82">
        <v>59832</v>
      </c>
      <c r="E48" s="82">
        <v>47247</v>
      </c>
      <c r="F48" s="82">
        <v>48984</v>
      </c>
      <c r="G48" s="82">
        <v>50837</v>
      </c>
      <c r="H48" s="82">
        <v>54445</v>
      </c>
      <c r="I48" s="82">
        <v>47857</v>
      </c>
      <c r="J48" s="82">
        <v>50236</v>
      </c>
      <c r="K48" s="82">
        <v>48912</v>
      </c>
      <c r="L48" s="82">
        <v>46765</v>
      </c>
      <c r="M48" s="82">
        <v>45521</v>
      </c>
      <c r="N48" s="82">
        <v>26367</v>
      </c>
      <c r="O48" s="82">
        <v>26211</v>
      </c>
      <c r="P48" s="82">
        <v>25954</v>
      </c>
      <c r="Q48" s="82">
        <v>26074</v>
      </c>
      <c r="R48" s="82">
        <v>25147</v>
      </c>
      <c r="S48" s="82">
        <v>46177</v>
      </c>
      <c r="T48" s="82">
        <v>25939</v>
      </c>
      <c r="U48" s="40">
        <v>27</v>
      </c>
    </row>
    <row r="49" spans="1:21" s="36" customFormat="1" ht="14.25">
      <c r="A49" s="39">
        <v>28</v>
      </c>
      <c r="B49" s="39">
        <v>1993</v>
      </c>
      <c r="C49" s="82">
        <v>46350</v>
      </c>
      <c r="D49" s="82">
        <v>60194</v>
      </c>
      <c r="E49" s="82">
        <v>46819</v>
      </c>
      <c r="F49" s="82">
        <v>48236</v>
      </c>
      <c r="G49" s="82">
        <v>50262</v>
      </c>
      <c r="H49" s="82">
        <v>53960</v>
      </c>
      <c r="I49" s="82">
        <v>47126</v>
      </c>
      <c r="J49" s="82">
        <v>48621</v>
      </c>
      <c r="K49" s="82">
        <v>48319</v>
      </c>
      <c r="L49" s="82">
        <v>45452</v>
      </c>
      <c r="M49" s="82">
        <v>46697</v>
      </c>
      <c r="N49" s="82">
        <v>30381</v>
      </c>
      <c r="O49" s="82">
        <v>29595</v>
      </c>
      <c r="P49" s="82">
        <v>29837</v>
      </c>
      <c r="Q49" s="82">
        <v>30051</v>
      </c>
      <c r="R49" s="82">
        <v>28877</v>
      </c>
      <c r="S49" s="82">
        <v>46303</v>
      </c>
      <c r="T49" s="82">
        <v>29771</v>
      </c>
      <c r="U49" s="40">
        <v>28</v>
      </c>
    </row>
    <row r="50" spans="1:21" s="36" customFormat="1" ht="14.25">
      <c r="A50" s="39">
        <v>29</v>
      </c>
      <c r="B50" s="39">
        <v>1994</v>
      </c>
      <c r="C50" s="82">
        <v>46872</v>
      </c>
      <c r="D50" s="82">
        <v>60929</v>
      </c>
      <c r="E50" s="82">
        <v>47612</v>
      </c>
      <c r="F50" s="82">
        <v>49618</v>
      </c>
      <c r="G50" s="82">
        <v>51327</v>
      </c>
      <c r="H50" s="82">
        <v>54705</v>
      </c>
      <c r="I50" s="82">
        <v>48154</v>
      </c>
      <c r="J50" s="82">
        <v>49883</v>
      </c>
      <c r="K50" s="82">
        <v>49375</v>
      </c>
      <c r="L50" s="82">
        <v>46731</v>
      </c>
      <c r="M50" s="82">
        <v>47334</v>
      </c>
      <c r="N50" s="82">
        <v>33148</v>
      </c>
      <c r="O50" s="82">
        <v>32328</v>
      </c>
      <c r="P50" s="82">
        <v>32562</v>
      </c>
      <c r="Q50" s="82">
        <v>32236</v>
      </c>
      <c r="R50" s="82">
        <v>31469</v>
      </c>
      <c r="S50" s="82">
        <v>47467</v>
      </c>
      <c r="T50" s="82">
        <v>32379</v>
      </c>
      <c r="U50" s="40">
        <v>29</v>
      </c>
    </row>
    <row r="51" spans="1:21" s="36" customFormat="1" ht="14.25">
      <c r="A51" s="39">
        <v>30</v>
      </c>
      <c r="B51" s="39">
        <v>1995</v>
      </c>
      <c r="C51" s="82">
        <v>47619</v>
      </c>
      <c r="D51" s="82">
        <v>62474</v>
      </c>
      <c r="E51" s="82">
        <v>47105</v>
      </c>
      <c r="F51" s="82">
        <v>50779</v>
      </c>
      <c r="G51" s="82">
        <v>52434</v>
      </c>
      <c r="H51" s="82">
        <v>55902</v>
      </c>
      <c r="I51" s="82">
        <v>48615</v>
      </c>
      <c r="J51" s="82">
        <v>50879</v>
      </c>
      <c r="K51" s="82">
        <v>49958</v>
      </c>
      <c r="L51" s="82">
        <v>47641</v>
      </c>
      <c r="M51" s="82">
        <v>47989</v>
      </c>
      <c r="N51" s="82">
        <v>34291</v>
      </c>
      <c r="O51" s="82">
        <v>33444</v>
      </c>
      <c r="P51" s="82">
        <v>33545</v>
      </c>
      <c r="Q51" s="82">
        <v>32708</v>
      </c>
      <c r="R51" s="82">
        <v>31827</v>
      </c>
      <c r="S51" s="82">
        <v>48186</v>
      </c>
      <c r="T51" s="82">
        <v>33203</v>
      </c>
      <c r="U51" s="40">
        <v>30</v>
      </c>
    </row>
    <row r="52" spans="1:21" s="36" customFormat="1" ht="14.25">
      <c r="A52" s="39">
        <v>31</v>
      </c>
      <c r="B52" s="39">
        <v>1996</v>
      </c>
      <c r="C52" s="82">
        <v>48067</v>
      </c>
      <c r="D52" s="82">
        <v>63532</v>
      </c>
      <c r="E52" s="82">
        <v>47236</v>
      </c>
      <c r="F52" s="82">
        <v>51231</v>
      </c>
      <c r="G52" s="82">
        <v>52405</v>
      </c>
      <c r="H52" s="82">
        <v>56884</v>
      </c>
      <c r="I52" s="82">
        <v>48423</v>
      </c>
      <c r="J52" s="82">
        <v>51239</v>
      </c>
      <c r="K52" s="82">
        <v>50877</v>
      </c>
      <c r="L52" s="82">
        <v>46621</v>
      </c>
      <c r="M52" s="82">
        <v>47719</v>
      </c>
      <c r="N52" s="82">
        <v>35704</v>
      </c>
      <c r="O52" s="82">
        <v>34718</v>
      </c>
      <c r="P52" s="82">
        <v>34516</v>
      </c>
      <c r="Q52" s="82">
        <v>34509</v>
      </c>
      <c r="R52" s="82">
        <v>33115</v>
      </c>
      <c r="S52" s="82">
        <v>48701</v>
      </c>
      <c r="T52" s="82">
        <v>34505</v>
      </c>
      <c r="U52" s="40">
        <v>31</v>
      </c>
    </row>
    <row r="53" spans="1:21" s="36" customFormat="1" ht="14.25">
      <c r="A53" s="39">
        <v>32</v>
      </c>
      <c r="B53" s="39">
        <v>1997</v>
      </c>
      <c r="C53" s="82">
        <v>48698</v>
      </c>
      <c r="D53" s="82">
        <v>65110</v>
      </c>
      <c r="E53" s="82">
        <v>47785</v>
      </c>
      <c r="F53" s="82">
        <v>52152</v>
      </c>
      <c r="G53" s="82">
        <v>52870</v>
      </c>
      <c r="H53" s="82">
        <v>57881</v>
      </c>
      <c r="I53" s="82">
        <v>49333</v>
      </c>
      <c r="J53" s="82">
        <v>51909</v>
      </c>
      <c r="K53" s="82">
        <v>51807</v>
      </c>
      <c r="L53" s="82">
        <v>47210</v>
      </c>
      <c r="M53" s="82">
        <v>47471</v>
      </c>
      <c r="N53" s="82">
        <v>36522</v>
      </c>
      <c r="O53" s="82">
        <v>35820</v>
      </c>
      <c r="P53" s="82">
        <v>34929</v>
      </c>
      <c r="Q53" s="82">
        <v>36102</v>
      </c>
      <c r="R53" s="82">
        <v>34654</v>
      </c>
      <c r="S53" s="82">
        <v>49462</v>
      </c>
      <c r="T53" s="82">
        <v>35497</v>
      </c>
      <c r="U53" s="40">
        <v>32</v>
      </c>
    </row>
    <row r="54" spans="1:21" s="36" customFormat="1" ht="14.25">
      <c r="A54" s="39">
        <v>33</v>
      </c>
      <c r="B54" s="39">
        <v>1998</v>
      </c>
      <c r="C54" s="82">
        <v>48936</v>
      </c>
      <c r="D54" s="82">
        <v>65799</v>
      </c>
      <c r="E54" s="82">
        <v>48783</v>
      </c>
      <c r="F54" s="82">
        <v>53551</v>
      </c>
      <c r="G54" s="82">
        <v>52709</v>
      </c>
      <c r="H54" s="82">
        <v>58441</v>
      </c>
      <c r="I54" s="82">
        <v>48976</v>
      </c>
      <c r="J54" s="82">
        <v>52778</v>
      </c>
      <c r="K54" s="82">
        <v>52681</v>
      </c>
      <c r="L54" s="82">
        <v>47122</v>
      </c>
      <c r="M54" s="82">
        <v>47536</v>
      </c>
      <c r="N54" s="82">
        <v>37190</v>
      </c>
      <c r="O54" s="82">
        <v>35903</v>
      </c>
      <c r="P54" s="82">
        <v>34907</v>
      </c>
      <c r="Q54" s="82">
        <v>36239</v>
      </c>
      <c r="R54" s="82">
        <v>34278</v>
      </c>
      <c r="S54" s="82">
        <v>49883</v>
      </c>
      <c r="T54" s="82">
        <v>35573</v>
      </c>
      <c r="U54" s="40">
        <v>33</v>
      </c>
    </row>
    <row r="55" spans="1:21" s="36" customFormat="1" ht="14.25">
      <c r="A55" s="39">
        <v>34</v>
      </c>
      <c r="B55" s="39">
        <v>1999</v>
      </c>
      <c r="C55" s="82">
        <v>49160</v>
      </c>
      <c r="D55" s="82">
        <v>66079</v>
      </c>
      <c r="E55" s="82">
        <v>48803</v>
      </c>
      <c r="F55" s="82">
        <v>54351</v>
      </c>
      <c r="G55" s="82">
        <v>52557</v>
      </c>
      <c r="H55" s="82">
        <v>59570</v>
      </c>
      <c r="I55" s="82">
        <v>49579</v>
      </c>
      <c r="J55" s="82">
        <v>53372</v>
      </c>
      <c r="K55" s="82">
        <v>53343</v>
      </c>
      <c r="L55" s="82">
        <v>47001</v>
      </c>
      <c r="M55" s="82">
        <v>47318</v>
      </c>
      <c r="N55" s="82">
        <v>38624</v>
      </c>
      <c r="O55" s="82">
        <v>36788</v>
      </c>
      <c r="P55" s="82">
        <v>35345</v>
      </c>
      <c r="Q55" s="82">
        <v>37142</v>
      </c>
      <c r="R55" s="82">
        <v>34573</v>
      </c>
      <c r="S55" s="82">
        <v>50296</v>
      </c>
      <c r="T55" s="82">
        <v>36298</v>
      </c>
      <c r="U55" s="40">
        <v>34</v>
      </c>
    </row>
    <row r="56" spans="1:21" s="36" customFormat="1" ht="14.25">
      <c r="A56" s="39">
        <v>35</v>
      </c>
      <c r="B56" s="39">
        <v>2000</v>
      </c>
      <c r="C56" s="82">
        <v>49615</v>
      </c>
      <c r="D56" s="82">
        <v>66686</v>
      </c>
      <c r="E56" s="82">
        <v>48510</v>
      </c>
      <c r="F56" s="82">
        <v>55062</v>
      </c>
      <c r="G56" s="82">
        <v>52112</v>
      </c>
      <c r="H56" s="82">
        <v>60640</v>
      </c>
      <c r="I56" s="82">
        <v>49871</v>
      </c>
      <c r="J56" s="82">
        <v>53716</v>
      </c>
      <c r="K56" s="82">
        <v>55064</v>
      </c>
      <c r="L56" s="82">
        <v>47182</v>
      </c>
      <c r="M56" s="82">
        <v>47201</v>
      </c>
      <c r="N56" s="82">
        <v>39987</v>
      </c>
      <c r="O56" s="82">
        <v>37265</v>
      </c>
      <c r="P56" s="82">
        <v>35816</v>
      </c>
      <c r="Q56" s="82">
        <v>38407</v>
      </c>
      <c r="R56" s="82">
        <v>35459</v>
      </c>
      <c r="S56" s="82">
        <v>50828</v>
      </c>
      <c r="T56" s="82">
        <v>37146</v>
      </c>
      <c r="U56" s="40">
        <v>35</v>
      </c>
    </row>
    <row r="57" spans="1:21" s="36" customFormat="1" ht="14.25">
      <c r="A57" s="39">
        <v>36</v>
      </c>
      <c r="B57" s="39">
        <v>2001</v>
      </c>
      <c r="C57" s="82">
        <v>50014</v>
      </c>
      <c r="D57" s="82">
        <v>67218</v>
      </c>
      <c r="E57" s="82">
        <v>48416</v>
      </c>
      <c r="F57" s="82">
        <v>55174</v>
      </c>
      <c r="G57" s="82">
        <v>52239</v>
      </c>
      <c r="H57" s="82">
        <v>60996</v>
      </c>
      <c r="I57" s="82">
        <v>49034</v>
      </c>
      <c r="J57" s="82">
        <v>54325</v>
      </c>
      <c r="K57" s="82">
        <v>54894</v>
      </c>
      <c r="L57" s="82">
        <v>48247</v>
      </c>
      <c r="M57" s="82">
        <v>46747</v>
      </c>
      <c r="N57" s="82">
        <v>40343</v>
      </c>
      <c r="O57" s="82">
        <v>38093</v>
      </c>
      <c r="P57" s="82">
        <v>36191</v>
      </c>
      <c r="Q57" s="82">
        <v>39026</v>
      </c>
      <c r="R57" s="82">
        <v>35836</v>
      </c>
      <c r="S57" s="82">
        <v>51045</v>
      </c>
      <c r="T57" s="82">
        <v>37614</v>
      </c>
      <c r="U57" s="40">
        <v>36</v>
      </c>
    </row>
    <row r="58" spans="1:21" s="36" customFormat="1" ht="14.25">
      <c r="A58" s="39">
        <v>37</v>
      </c>
      <c r="B58" s="39">
        <v>2002</v>
      </c>
      <c r="C58" s="82">
        <v>50495</v>
      </c>
      <c r="D58" s="82">
        <v>68110</v>
      </c>
      <c r="E58" s="82">
        <v>48530</v>
      </c>
      <c r="F58" s="82">
        <v>55951</v>
      </c>
      <c r="G58" s="82">
        <v>52593</v>
      </c>
      <c r="H58" s="82">
        <v>61276</v>
      </c>
      <c r="I58" s="82">
        <v>49509</v>
      </c>
      <c r="J58" s="82">
        <v>54408</v>
      </c>
      <c r="K58" s="82">
        <v>55335</v>
      </c>
      <c r="L58" s="82">
        <v>49088</v>
      </c>
      <c r="M58" s="82">
        <v>46910</v>
      </c>
      <c r="N58" s="82">
        <v>41152</v>
      </c>
      <c r="O58" s="82">
        <v>38599</v>
      </c>
      <c r="P58" s="82">
        <v>36836</v>
      </c>
      <c r="Q58" s="82">
        <v>39713</v>
      </c>
      <c r="R58" s="82">
        <v>36585</v>
      </c>
      <c r="S58" s="82">
        <v>51452</v>
      </c>
      <c r="T58" s="82">
        <v>38297</v>
      </c>
      <c r="U58" s="40">
        <v>37</v>
      </c>
    </row>
    <row r="59" spans="1:21" s="36" customFormat="1" ht="15">
      <c r="A59" s="41">
        <v>38</v>
      </c>
      <c r="B59" s="41">
        <v>2003</v>
      </c>
      <c r="C59" s="83">
        <v>51109</v>
      </c>
      <c r="D59" s="83">
        <v>68643</v>
      </c>
      <c r="E59" s="83">
        <v>48948</v>
      </c>
      <c r="F59" s="83">
        <v>55716</v>
      </c>
      <c r="G59" s="83">
        <v>53009</v>
      </c>
      <c r="H59" s="83">
        <v>62140</v>
      </c>
      <c r="I59" s="83">
        <v>49981</v>
      </c>
      <c r="J59" s="83">
        <v>54723</v>
      </c>
      <c r="K59" s="83">
        <v>56006</v>
      </c>
      <c r="L59" s="83">
        <v>48799</v>
      </c>
      <c r="M59" s="83">
        <v>47127</v>
      </c>
      <c r="N59" s="83">
        <v>41529</v>
      </c>
      <c r="O59" s="83">
        <v>38815</v>
      </c>
      <c r="P59" s="83">
        <v>37533</v>
      </c>
      <c r="Q59" s="83">
        <v>40719</v>
      </c>
      <c r="R59" s="83">
        <v>37703</v>
      </c>
      <c r="S59" s="83">
        <v>51971</v>
      </c>
      <c r="T59" s="83">
        <v>39003</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1.191</v>
      </c>
      <c r="D64" s="129">
        <v>-0.244</v>
      </c>
      <c r="E64" s="129">
        <v>0.607</v>
      </c>
      <c r="F64" s="129">
        <v>-0.804</v>
      </c>
      <c r="G64" s="129">
        <v>0.547</v>
      </c>
      <c r="H64" s="129">
        <v>0.807</v>
      </c>
      <c r="I64" s="129">
        <v>0.274</v>
      </c>
      <c r="J64" s="129">
        <v>0.187</v>
      </c>
      <c r="K64" s="129">
        <v>1.735</v>
      </c>
      <c r="L64" s="129">
        <v>-0.572</v>
      </c>
      <c r="M64" s="129">
        <v>4.697</v>
      </c>
      <c r="N64" s="129">
        <v>19.956</v>
      </c>
      <c r="O64" s="129">
        <v>16.229</v>
      </c>
      <c r="P64" s="129">
        <v>23.38</v>
      </c>
      <c r="Q64" s="129">
        <v>20.964</v>
      </c>
      <c r="R64" s="129">
        <v>33.282</v>
      </c>
      <c r="S64" s="129">
        <v>3.793</v>
      </c>
      <c r="T64" s="129">
        <v>22.983</v>
      </c>
      <c r="U64" s="40">
        <v>39</v>
      </c>
    </row>
    <row r="65" spans="1:21" s="36" customFormat="1" ht="14.25">
      <c r="A65" s="39">
        <v>40</v>
      </c>
      <c r="B65" s="39">
        <v>1993</v>
      </c>
      <c r="C65" s="129">
        <v>-0.249</v>
      </c>
      <c r="D65" s="129">
        <v>0.604</v>
      </c>
      <c r="E65" s="129">
        <v>-0.905</v>
      </c>
      <c r="F65" s="129">
        <v>-1.525</v>
      </c>
      <c r="G65" s="129">
        <v>-1.131</v>
      </c>
      <c r="H65" s="129">
        <v>-0.89</v>
      </c>
      <c r="I65" s="129">
        <v>-1.528</v>
      </c>
      <c r="J65" s="129">
        <v>-3.213</v>
      </c>
      <c r="K65" s="129">
        <v>-1.21</v>
      </c>
      <c r="L65" s="129">
        <v>-2.806</v>
      </c>
      <c r="M65" s="129">
        <v>2.581</v>
      </c>
      <c r="N65" s="129">
        <v>15.225</v>
      </c>
      <c r="O65" s="129">
        <v>12.912</v>
      </c>
      <c r="P65" s="129">
        <v>14.96</v>
      </c>
      <c r="Q65" s="129">
        <v>15.252</v>
      </c>
      <c r="R65" s="129">
        <v>14.832</v>
      </c>
      <c r="S65" s="129">
        <v>0.271</v>
      </c>
      <c r="T65" s="129">
        <v>14.771</v>
      </c>
      <c r="U65" s="40">
        <v>40</v>
      </c>
    </row>
    <row r="66" spans="1:21" s="36" customFormat="1" ht="14.25">
      <c r="A66" s="39">
        <v>41</v>
      </c>
      <c r="B66" s="39">
        <v>1994</v>
      </c>
      <c r="C66" s="129">
        <v>1.125</v>
      </c>
      <c r="D66" s="129">
        <v>1.221</v>
      </c>
      <c r="E66" s="129">
        <v>1.694</v>
      </c>
      <c r="F66" s="129">
        <v>2.863</v>
      </c>
      <c r="G66" s="129">
        <v>2.119</v>
      </c>
      <c r="H66" s="129">
        <v>1.381</v>
      </c>
      <c r="I66" s="129">
        <v>2.182</v>
      </c>
      <c r="J66" s="129">
        <v>2.595</v>
      </c>
      <c r="K66" s="129">
        <v>2.185</v>
      </c>
      <c r="L66" s="129">
        <v>2.814</v>
      </c>
      <c r="M66" s="129">
        <v>1.365</v>
      </c>
      <c r="N66" s="129">
        <v>9.106</v>
      </c>
      <c r="O66" s="129">
        <v>9.235</v>
      </c>
      <c r="P66" s="129">
        <v>9.131</v>
      </c>
      <c r="Q66" s="129">
        <v>7.271</v>
      </c>
      <c r="R66" s="129">
        <v>8.976</v>
      </c>
      <c r="S66" s="129">
        <v>2.514</v>
      </c>
      <c r="T66" s="129">
        <v>8.758</v>
      </c>
      <c r="U66" s="40">
        <v>41</v>
      </c>
    </row>
    <row r="67" spans="1:21" s="36" customFormat="1" ht="14.25">
      <c r="A67" s="39">
        <v>42</v>
      </c>
      <c r="B67" s="39">
        <v>1995</v>
      </c>
      <c r="C67" s="129">
        <v>1.593</v>
      </c>
      <c r="D67" s="129">
        <v>2.535</v>
      </c>
      <c r="E67" s="129">
        <v>-1.064</v>
      </c>
      <c r="F67" s="129">
        <v>2.339</v>
      </c>
      <c r="G67" s="129">
        <v>2.157</v>
      </c>
      <c r="H67" s="129">
        <v>2.187</v>
      </c>
      <c r="I67" s="129">
        <v>0.958</v>
      </c>
      <c r="J67" s="129">
        <v>1.996</v>
      </c>
      <c r="K67" s="129">
        <v>1.18</v>
      </c>
      <c r="L67" s="129">
        <v>1.946</v>
      </c>
      <c r="M67" s="129">
        <v>1.383</v>
      </c>
      <c r="N67" s="129">
        <v>3.449</v>
      </c>
      <c r="O67" s="129">
        <v>3.45</v>
      </c>
      <c r="P67" s="129">
        <v>3.02</v>
      </c>
      <c r="Q67" s="129">
        <v>1.463</v>
      </c>
      <c r="R67" s="129">
        <v>1.137</v>
      </c>
      <c r="S67" s="129">
        <v>1.515</v>
      </c>
      <c r="T67" s="129">
        <v>2.547</v>
      </c>
      <c r="U67" s="40">
        <v>42</v>
      </c>
    </row>
    <row r="68" spans="1:21" s="36" customFormat="1" ht="14.25">
      <c r="A68" s="39">
        <v>43</v>
      </c>
      <c r="B68" s="39">
        <v>1996</v>
      </c>
      <c r="C68" s="129">
        <v>0.941</v>
      </c>
      <c r="D68" s="129">
        <v>1.693</v>
      </c>
      <c r="E68" s="129">
        <v>0.277</v>
      </c>
      <c r="F68" s="129">
        <v>0.89</v>
      </c>
      <c r="G68" s="129">
        <v>-0.055</v>
      </c>
      <c r="H68" s="129">
        <v>1.755</v>
      </c>
      <c r="I68" s="129">
        <v>-0.395</v>
      </c>
      <c r="J68" s="129">
        <v>0.707</v>
      </c>
      <c r="K68" s="129">
        <v>1.839</v>
      </c>
      <c r="L68" s="129">
        <v>-2.139</v>
      </c>
      <c r="M68" s="129">
        <v>-0.562</v>
      </c>
      <c r="N68" s="129">
        <v>4.119</v>
      </c>
      <c r="O68" s="129">
        <v>3.809</v>
      </c>
      <c r="P68" s="129">
        <v>2.892</v>
      </c>
      <c r="Q68" s="129">
        <v>5.504</v>
      </c>
      <c r="R68" s="129">
        <v>4.047</v>
      </c>
      <c r="S68" s="129">
        <v>1.068</v>
      </c>
      <c r="T68" s="129">
        <v>3.92</v>
      </c>
      <c r="U68" s="40">
        <v>43</v>
      </c>
    </row>
    <row r="69" spans="1:21" s="36" customFormat="1" ht="14.25">
      <c r="A69" s="39">
        <v>44</v>
      </c>
      <c r="B69" s="39">
        <v>1997</v>
      </c>
      <c r="C69" s="129">
        <v>1.313</v>
      </c>
      <c r="D69" s="129">
        <v>2.483</v>
      </c>
      <c r="E69" s="129">
        <v>1.163</v>
      </c>
      <c r="F69" s="129">
        <v>1.798</v>
      </c>
      <c r="G69" s="129">
        <v>0.885</v>
      </c>
      <c r="H69" s="129">
        <v>1.752</v>
      </c>
      <c r="I69" s="129">
        <v>1.879</v>
      </c>
      <c r="J69" s="129">
        <v>1.308</v>
      </c>
      <c r="K69" s="129">
        <v>1.827</v>
      </c>
      <c r="L69" s="129">
        <v>1.262</v>
      </c>
      <c r="M69" s="129">
        <v>-0.52</v>
      </c>
      <c r="N69" s="129">
        <v>2.289</v>
      </c>
      <c r="O69" s="129">
        <v>3.175</v>
      </c>
      <c r="P69" s="129">
        <v>1.197</v>
      </c>
      <c r="Q69" s="129">
        <v>4.616</v>
      </c>
      <c r="R69" s="129">
        <v>4.647</v>
      </c>
      <c r="S69" s="129">
        <v>1.562</v>
      </c>
      <c r="T69" s="129">
        <v>2.874</v>
      </c>
      <c r="U69" s="40">
        <v>44</v>
      </c>
    </row>
    <row r="70" spans="1:21" s="36" customFormat="1" ht="14.25">
      <c r="A70" s="39">
        <v>45</v>
      </c>
      <c r="B70" s="39">
        <v>1998</v>
      </c>
      <c r="C70" s="129">
        <v>0.488</v>
      </c>
      <c r="D70" s="129">
        <v>1.057</v>
      </c>
      <c r="E70" s="129">
        <v>2.088</v>
      </c>
      <c r="F70" s="129">
        <v>2.683</v>
      </c>
      <c r="G70" s="129">
        <v>-0.303</v>
      </c>
      <c r="H70" s="129">
        <v>0.967</v>
      </c>
      <c r="I70" s="129">
        <v>-0.724</v>
      </c>
      <c r="J70" s="129">
        <v>1.672</v>
      </c>
      <c r="K70" s="129">
        <v>1.687</v>
      </c>
      <c r="L70" s="129">
        <v>-0.185</v>
      </c>
      <c r="M70" s="129">
        <v>0.137</v>
      </c>
      <c r="N70" s="129">
        <v>1.829</v>
      </c>
      <c r="O70" s="129">
        <v>0.229</v>
      </c>
      <c r="P70" s="129">
        <v>-0.061</v>
      </c>
      <c r="Q70" s="129">
        <v>0.379</v>
      </c>
      <c r="R70" s="129">
        <v>-1.085</v>
      </c>
      <c r="S70" s="129">
        <v>0.85</v>
      </c>
      <c r="T70" s="129">
        <v>0.215</v>
      </c>
      <c r="U70" s="40">
        <v>45</v>
      </c>
    </row>
    <row r="71" spans="1:21" s="36" customFormat="1" ht="14.25">
      <c r="A71" s="39">
        <v>46</v>
      </c>
      <c r="B71" s="39">
        <v>1999</v>
      </c>
      <c r="C71" s="129">
        <v>0.457</v>
      </c>
      <c r="D71" s="129">
        <v>0.425</v>
      </c>
      <c r="E71" s="129">
        <v>0.039</v>
      </c>
      <c r="F71" s="129">
        <v>1.493</v>
      </c>
      <c r="G71" s="129">
        <v>-0.289</v>
      </c>
      <c r="H71" s="129">
        <v>1.931</v>
      </c>
      <c r="I71" s="129">
        <v>1.231</v>
      </c>
      <c r="J71" s="129">
        <v>1.126</v>
      </c>
      <c r="K71" s="129">
        <v>1.255</v>
      </c>
      <c r="L71" s="129">
        <v>-0.258</v>
      </c>
      <c r="M71" s="129">
        <v>-0.458</v>
      </c>
      <c r="N71" s="129">
        <v>3.855</v>
      </c>
      <c r="O71" s="129">
        <v>2.464</v>
      </c>
      <c r="P71" s="129">
        <v>1.252</v>
      </c>
      <c r="Q71" s="129">
        <v>2.49</v>
      </c>
      <c r="R71" s="129">
        <v>0.862</v>
      </c>
      <c r="S71" s="129">
        <v>0.826</v>
      </c>
      <c r="T71" s="129">
        <v>2.036</v>
      </c>
      <c r="U71" s="40">
        <v>46</v>
      </c>
    </row>
    <row r="72" spans="1:21" s="36" customFormat="1" ht="14.25">
      <c r="A72" s="39">
        <v>47</v>
      </c>
      <c r="B72" s="39">
        <v>2000</v>
      </c>
      <c r="C72" s="129">
        <v>0.925</v>
      </c>
      <c r="D72" s="129">
        <v>0.919</v>
      </c>
      <c r="E72" s="129">
        <v>-0.599</v>
      </c>
      <c r="F72" s="129">
        <v>1.307</v>
      </c>
      <c r="G72" s="129">
        <v>-0.846</v>
      </c>
      <c r="H72" s="129">
        <v>1.797</v>
      </c>
      <c r="I72" s="129">
        <v>0.588</v>
      </c>
      <c r="J72" s="129">
        <v>0.645</v>
      </c>
      <c r="K72" s="129">
        <v>3.226</v>
      </c>
      <c r="L72" s="129">
        <v>0.385</v>
      </c>
      <c r="M72" s="129">
        <v>-0.249</v>
      </c>
      <c r="N72" s="129">
        <v>3.529</v>
      </c>
      <c r="O72" s="129">
        <v>1.297</v>
      </c>
      <c r="P72" s="129">
        <v>1.334</v>
      </c>
      <c r="Q72" s="129">
        <v>3.407</v>
      </c>
      <c r="R72" s="129">
        <v>2.562</v>
      </c>
      <c r="S72" s="129">
        <v>1.059</v>
      </c>
      <c r="T72" s="129">
        <v>2.336</v>
      </c>
      <c r="U72" s="40">
        <v>47</v>
      </c>
    </row>
    <row r="73" spans="1:21" s="36" customFormat="1" ht="14.25">
      <c r="A73" s="39">
        <v>48</v>
      </c>
      <c r="B73" s="39">
        <v>2001</v>
      </c>
      <c r="C73" s="129">
        <v>0.803</v>
      </c>
      <c r="D73" s="129">
        <v>0.796</v>
      </c>
      <c r="E73" s="129">
        <v>-0.193</v>
      </c>
      <c r="F73" s="129">
        <v>0.204</v>
      </c>
      <c r="G73" s="129">
        <v>0.243</v>
      </c>
      <c r="H73" s="129">
        <v>0.586</v>
      </c>
      <c r="I73" s="129">
        <v>-1.678</v>
      </c>
      <c r="J73" s="129">
        <v>1.132</v>
      </c>
      <c r="K73" s="129">
        <v>-0.309</v>
      </c>
      <c r="L73" s="129">
        <v>2.258</v>
      </c>
      <c r="M73" s="129">
        <v>-0.961</v>
      </c>
      <c r="N73" s="129">
        <v>0.889</v>
      </c>
      <c r="O73" s="129">
        <v>2.221</v>
      </c>
      <c r="P73" s="129">
        <v>1.046</v>
      </c>
      <c r="Q73" s="129">
        <v>1.611</v>
      </c>
      <c r="R73" s="129">
        <v>1.062</v>
      </c>
      <c r="S73" s="129">
        <v>0.425</v>
      </c>
      <c r="T73" s="129">
        <v>1.259</v>
      </c>
      <c r="U73" s="40">
        <v>48</v>
      </c>
    </row>
    <row r="74" spans="1:21" s="36" customFormat="1" ht="14.25">
      <c r="A74" s="39">
        <v>49</v>
      </c>
      <c r="B74" s="39">
        <v>2002</v>
      </c>
      <c r="C74" s="129">
        <v>0.962</v>
      </c>
      <c r="D74" s="129">
        <v>1.326</v>
      </c>
      <c r="E74" s="129">
        <v>0.235</v>
      </c>
      <c r="F74" s="129">
        <v>1.406</v>
      </c>
      <c r="G74" s="129">
        <v>0.678</v>
      </c>
      <c r="H74" s="129">
        <v>0.459</v>
      </c>
      <c r="I74" s="129">
        <v>0.968</v>
      </c>
      <c r="J74" s="129">
        <v>0.152</v>
      </c>
      <c r="K74" s="129">
        <v>0.803</v>
      </c>
      <c r="L74" s="129">
        <v>1.742</v>
      </c>
      <c r="M74" s="129">
        <v>0.349</v>
      </c>
      <c r="N74" s="129">
        <v>2.004</v>
      </c>
      <c r="O74" s="129">
        <v>1.329</v>
      </c>
      <c r="P74" s="129">
        <v>1.782</v>
      </c>
      <c r="Q74" s="129">
        <v>1.759</v>
      </c>
      <c r="R74" s="129">
        <v>2.089</v>
      </c>
      <c r="S74" s="129">
        <v>0.797</v>
      </c>
      <c r="T74" s="129">
        <v>1.814</v>
      </c>
      <c r="U74" s="40">
        <v>49</v>
      </c>
    </row>
    <row r="75" spans="1:21" s="2" customFormat="1" ht="15">
      <c r="A75" s="41">
        <v>50</v>
      </c>
      <c r="B75" s="41">
        <v>2003</v>
      </c>
      <c r="C75" s="127">
        <v>1.215</v>
      </c>
      <c r="D75" s="127">
        <v>0.782</v>
      </c>
      <c r="E75" s="127">
        <v>0.861</v>
      </c>
      <c r="F75" s="127">
        <v>-0.418</v>
      </c>
      <c r="G75" s="127">
        <v>0.792</v>
      </c>
      <c r="H75" s="127">
        <v>1.409</v>
      </c>
      <c r="I75" s="127">
        <v>0.954</v>
      </c>
      <c r="J75" s="127">
        <v>0.578</v>
      </c>
      <c r="K75" s="127">
        <v>1.212</v>
      </c>
      <c r="L75" s="127">
        <v>-0.588</v>
      </c>
      <c r="M75" s="127">
        <v>0.463</v>
      </c>
      <c r="N75" s="127">
        <v>0.917</v>
      </c>
      <c r="O75" s="127">
        <v>0.557</v>
      </c>
      <c r="P75" s="127">
        <v>1.891</v>
      </c>
      <c r="Q75" s="127">
        <v>2.532</v>
      </c>
      <c r="R75" s="127">
        <v>3.056</v>
      </c>
      <c r="S75" s="127">
        <v>1.009</v>
      </c>
      <c r="T75" s="127">
        <v>1.843</v>
      </c>
      <c r="U75" s="42">
        <v>50</v>
      </c>
    </row>
    <row r="76" ht="12.75">
      <c r="C76" s="100"/>
    </row>
  </sheetData>
  <mergeCells count="21">
    <mergeCell ref="A62:K62"/>
    <mergeCell ref="L62:U62"/>
    <mergeCell ref="A45:K45"/>
    <mergeCell ref="L45:U45"/>
    <mergeCell ref="A44:K44"/>
    <mergeCell ref="L44:U44"/>
    <mergeCell ref="A10:K10"/>
    <mergeCell ref="L10:U10"/>
    <mergeCell ref="A11:K11"/>
    <mergeCell ref="L11:U11"/>
    <mergeCell ref="A28:K28"/>
    <mergeCell ref="L28:U28"/>
    <mergeCell ref="T5:T8"/>
    <mergeCell ref="D5:D8"/>
    <mergeCell ref="F5:F8"/>
    <mergeCell ref="H5:H8"/>
    <mergeCell ref="K5:K8"/>
    <mergeCell ref="L5:L8"/>
    <mergeCell ref="M5:M8"/>
    <mergeCell ref="P5:P8"/>
    <mergeCell ref="R5:R8"/>
  </mergeCells>
  <conditionalFormatting sqref="C7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6" useFirstPageNumber="1" fitToWidth="2" fitToHeight="1" horizontalDpi="600" verticalDpi="600" orientation="portrait" paperSize="9" scale="67"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52" sqref="A52"/>
    </sheetView>
  </sheetViews>
  <sheetFormatPr defaultColWidth="11.421875" defaultRowHeight="12.75"/>
  <cols>
    <col min="1" max="1" width="79.28125" style="0" customWidth="1"/>
    <col min="2" max="2" width="6.140625" style="31" customWidth="1"/>
  </cols>
  <sheetData>
    <row r="1" ht="15">
      <c r="A1" s="2" t="s">
        <v>120</v>
      </c>
    </row>
    <row r="2" ht="12.75">
      <c r="A2" s="33"/>
    </row>
    <row r="3" spans="1:2" ht="15">
      <c r="A3" s="2" t="s">
        <v>121</v>
      </c>
      <c r="B3" s="31">
        <v>2</v>
      </c>
    </row>
    <row r="4" ht="12.75">
      <c r="A4" s="33"/>
    </row>
    <row r="5" ht="15">
      <c r="A5" s="2" t="s">
        <v>122</v>
      </c>
    </row>
    <row r="6" ht="12.75">
      <c r="A6" s="13"/>
    </row>
    <row r="7" spans="1:2" ht="12.75">
      <c r="A7" s="148" t="s">
        <v>220</v>
      </c>
      <c r="B7" s="31">
        <v>7</v>
      </c>
    </row>
    <row r="8" ht="12.75">
      <c r="A8" s="33"/>
    </row>
    <row r="9" ht="12.75">
      <c r="A9" s="148" t="s">
        <v>222</v>
      </c>
    </row>
    <row r="10" spans="1:2" ht="12.75">
      <c r="A10" s="33" t="s">
        <v>126</v>
      </c>
      <c r="B10" s="31">
        <v>7</v>
      </c>
    </row>
    <row r="11" ht="12.75">
      <c r="A11" s="33"/>
    </row>
    <row r="12" spans="1:2" ht="12.75">
      <c r="A12" s="148" t="s">
        <v>221</v>
      </c>
      <c r="B12" s="31">
        <v>8</v>
      </c>
    </row>
    <row r="13" ht="12.75">
      <c r="A13" s="33"/>
    </row>
    <row r="14" spans="1:2" ht="12.75">
      <c r="A14" s="148" t="s">
        <v>223</v>
      </c>
      <c r="B14" s="31">
        <v>9</v>
      </c>
    </row>
    <row r="15" ht="15">
      <c r="A15" s="2"/>
    </row>
    <row r="16" ht="15">
      <c r="A16" s="2" t="s">
        <v>123</v>
      </c>
    </row>
    <row r="17" ht="12.75">
      <c r="A17" s="33"/>
    </row>
    <row r="18" ht="12.75">
      <c r="A18" s="149" t="s">
        <v>226</v>
      </c>
    </row>
    <row r="19" spans="1:2" ht="12.75">
      <c r="A19" s="137" t="s">
        <v>227</v>
      </c>
      <c r="B19" s="31">
        <v>10</v>
      </c>
    </row>
    <row r="20" ht="12.75">
      <c r="A20" s="33"/>
    </row>
    <row r="21" ht="12.75">
      <c r="A21" s="148" t="s">
        <v>225</v>
      </c>
    </row>
    <row r="22" spans="1:2" ht="12.75">
      <c r="A22" s="137" t="s">
        <v>228</v>
      </c>
      <c r="B22" s="31">
        <v>11</v>
      </c>
    </row>
    <row r="23" ht="12.75">
      <c r="A23" s="33"/>
    </row>
    <row r="24" ht="12.75">
      <c r="A24" s="148" t="s">
        <v>229</v>
      </c>
    </row>
    <row r="25" spans="1:2" ht="12.75">
      <c r="A25" s="137" t="s">
        <v>230</v>
      </c>
      <c r="B25" s="31">
        <v>12</v>
      </c>
    </row>
    <row r="26" ht="12.75">
      <c r="A26" s="33"/>
    </row>
    <row r="27" ht="12.75">
      <c r="A27" s="148" t="s">
        <v>231</v>
      </c>
    </row>
    <row r="28" spans="1:2" ht="12.75">
      <c r="A28" s="137" t="s">
        <v>232</v>
      </c>
      <c r="B28" s="31">
        <v>16</v>
      </c>
    </row>
    <row r="29" ht="12.75">
      <c r="A29" s="33"/>
    </row>
    <row r="30" ht="12.75">
      <c r="A30" s="148" t="s">
        <v>233</v>
      </c>
    </row>
    <row r="31" spans="1:2" ht="12.75">
      <c r="A31" s="137" t="s">
        <v>234</v>
      </c>
      <c r="B31" s="31">
        <v>20</v>
      </c>
    </row>
    <row r="32" ht="12.75">
      <c r="A32" s="33"/>
    </row>
    <row r="33" ht="12.75">
      <c r="A33" s="148" t="s">
        <v>235</v>
      </c>
    </row>
    <row r="34" spans="1:2" ht="12.75">
      <c r="A34" s="137" t="s">
        <v>236</v>
      </c>
      <c r="B34" s="31">
        <v>22</v>
      </c>
    </row>
    <row r="35" ht="12.75">
      <c r="A35" s="33"/>
    </row>
    <row r="36" ht="12.75">
      <c r="A36" s="148" t="s">
        <v>237</v>
      </c>
    </row>
    <row r="37" spans="1:2" ht="12.75">
      <c r="A37" s="137" t="s">
        <v>238</v>
      </c>
      <c r="B37" s="31">
        <v>26</v>
      </c>
    </row>
    <row r="38" ht="12.75">
      <c r="A38" s="33"/>
    </row>
    <row r="39" ht="12.75">
      <c r="A39" s="148" t="s">
        <v>239</v>
      </c>
    </row>
    <row r="40" spans="1:2" ht="12.75">
      <c r="A40" s="137" t="s">
        <v>240</v>
      </c>
      <c r="B40" s="31">
        <v>30</v>
      </c>
    </row>
    <row r="41" ht="12.75">
      <c r="A41" s="33"/>
    </row>
    <row r="42" ht="12.75">
      <c r="A42" s="148" t="s">
        <v>241</v>
      </c>
    </row>
    <row r="43" spans="1:2" ht="12.75">
      <c r="A43" s="137" t="s">
        <v>242</v>
      </c>
      <c r="B43" s="31">
        <v>32</v>
      </c>
    </row>
    <row r="44" ht="12.75">
      <c r="A44" s="33"/>
    </row>
    <row r="45" ht="12.75">
      <c r="A45" s="148" t="s">
        <v>224</v>
      </c>
    </row>
    <row r="46" spans="1:2" ht="12.75">
      <c r="A46" s="137" t="s">
        <v>243</v>
      </c>
      <c r="B46" s="31">
        <v>34</v>
      </c>
    </row>
    <row r="47" ht="12.75">
      <c r="A47" s="33"/>
    </row>
    <row r="48" ht="12.75">
      <c r="A48" s="148" t="s">
        <v>244</v>
      </c>
    </row>
    <row r="49" spans="1:2" ht="12.75">
      <c r="A49" s="137" t="s">
        <v>245</v>
      </c>
      <c r="B49" s="31">
        <v>36</v>
      </c>
    </row>
    <row r="50" ht="12.75">
      <c r="A50" s="33"/>
    </row>
    <row r="51" ht="12.75">
      <c r="A51" s="148" t="s">
        <v>246</v>
      </c>
    </row>
    <row r="52" spans="1:2" ht="12.75">
      <c r="A52" s="137" t="s">
        <v>247</v>
      </c>
      <c r="B52" s="31">
        <v>38</v>
      </c>
    </row>
    <row r="53" ht="12.75">
      <c r="A53" s="33"/>
    </row>
    <row r="54" ht="15">
      <c r="A54" s="2" t="s">
        <v>124</v>
      </c>
    </row>
    <row r="55" ht="12.75">
      <c r="A55" s="33" t="s">
        <v>125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I1" sqref="I1"/>
    </sheetView>
  </sheetViews>
  <sheetFormatPr defaultColWidth="11.421875" defaultRowHeight="12.75"/>
  <cols>
    <col min="1" max="1" width="4.421875" style="0" customWidth="1"/>
    <col min="2" max="2" width="6.7109375" style="0" customWidth="1"/>
    <col min="3" max="20" width="12.7109375" style="0" customWidth="1"/>
    <col min="21" max="21" width="4.421875" style="0" customWidth="1"/>
  </cols>
  <sheetData>
    <row r="1" spans="11:12" s="36" customFormat="1" ht="15">
      <c r="K1" s="37" t="s">
        <v>118</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18771</v>
      </c>
      <c r="D13" s="82">
        <v>33057</v>
      </c>
      <c r="E13" s="82">
        <v>18573</v>
      </c>
      <c r="F13" s="82">
        <v>26191</v>
      </c>
      <c r="G13" s="82">
        <v>20774</v>
      </c>
      <c r="H13" s="82">
        <v>24055</v>
      </c>
      <c r="I13" s="82">
        <v>18887</v>
      </c>
      <c r="J13" s="82">
        <v>22944</v>
      </c>
      <c r="K13" s="82">
        <v>22178</v>
      </c>
      <c r="L13" s="82">
        <v>18965</v>
      </c>
      <c r="M13" s="82">
        <v>17851</v>
      </c>
      <c r="N13" s="82">
        <v>7451</v>
      </c>
      <c r="O13" s="82">
        <v>7334</v>
      </c>
      <c r="P13" s="82">
        <v>7379</v>
      </c>
      <c r="Q13" s="82">
        <v>6998</v>
      </c>
      <c r="R13" s="82">
        <v>6444</v>
      </c>
      <c r="S13" s="82">
        <v>18781</v>
      </c>
      <c r="T13" s="82">
        <v>7146</v>
      </c>
      <c r="U13" s="40">
        <v>1</v>
      </c>
    </row>
    <row r="14" spans="1:21" s="36" customFormat="1" ht="14.25">
      <c r="A14" s="39">
        <v>2</v>
      </c>
      <c r="B14" s="39">
        <v>1992</v>
      </c>
      <c r="C14" s="82">
        <v>19630</v>
      </c>
      <c r="D14" s="82">
        <v>34336</v>
      </c>
      <c r="E14" s="82">
        <v>19412</v>
      </c>
      <c r="F14" s="82">
        <v>27237</v>
      </c>
      <c r="G14" s="82">
        <v>21648</v>
      </c>
      <c r="H14" s="82">
        <v>25201</v>
      </c>
      <c r="I14" s="82">
        <v>19403</v>
      </c>
      <c r="J14" s="82">
        <v>23757</v>
      </c>
      <c r="K14" s="82">
        <v>23435</v>
      </c>
      <c r="L14" s="82">
        <v>19539</v>
      </c>
      <c r="M14" s="82">
        <v>19674</v>
      </c>
      <c r="N14" s="82">
        <v>9426</v>
      </c>
      <c r="O14" s="82">
        <v>9170</v>
      </c>
      <c r="P14" s="82">
        <v>9399</v>
      </c>
      <c r="Q14" s="82">
        <v>8999</v>
      </c>
      <c r="R14" s="82">
        <v>8901</v>
      </c>
      <c r="S14" s="82">
        <v>20016</v>
      </c>
      <c r="T14" s="82">
        <v>9208</v>
      </c>
      <c r="U14" s="40">
        <v>2</v>
      </c>
    </row>
    <row r="15" spans="1:21" s="36" customFormat="1" ht="14.25">
      <c r="A15" s="39">
        <v>3</v>
      </c>
      <c r="B15" s="39">
        <v>1993</v>
      </c>
      <c r="C15" s="82">
        <v>19782</v>
      </c>
      <c r="D15" s="82">
        <v>35056</v>
      </c>
      <c r="E15" s="82">
        <v>19474</v>
      </c>
      <c r="F15" s="82">
        <v>27292</v>
      </c>
      <c r="G15" s="82">
        <v>21506</v>
      </c>
      <c r="H15" s="82">
        <v>25237</v>
      </c>
      <c r="I15" s="82">
        <v>19106</v>
      </c>
      <c r="J15" s="82">
        <v>23106</v>
      </c>
      <c r="K15" s="82">
        <v>23423</v>
      </c>
      <c r="L15" s="82">
        <v>19054</v>
      </c>
      <c r="M15" s="82">
        <v>20969</v>
      </c>
      <c r="N15" s="82">
        <v>11535</v>
      </c>
      <c r="O15" s="82">
        <v>11219</v>
      </c>
      <c r="P15" s="82">
        <v>11548</v>
      </c>
      <c r="Q15" s="82">
        <v>11163</v>
      </c>
      <c r="R15" s="82">
        <v>11076</v>
      </c>
      <c r="S15" s="82">
        <v>20377</v>
      </c>
      <c r="T15" s="82">
        <v>11345</v>
      </c>
      <c r="U15" s="40">
        <v>3</v>
      </c>
    </row>
    <row r="16" spans="1:21" s="36" customFormat="1" ht="14.25">
      <c r="A16" s="39">
        <v>4</v>
      </c>
      <c r="B16" s="39">
        <v>1994</v>
      </c>
      <c r="C16" s="82">
        <v>20367</v>
      </c>
      <c r="D16" s="82">
        <v>36080</v>
      </c>
      <c r="E16" s="82">
        <v>20173</v>
      </c>
      <c r="F16" s="82">
        <v>28478</v>
      </c>
      <c r="G16" s="82">
        <v>22120</v>
      </c>
      <c r="H16" s="82">
        <v>25892</v>
      </c>
      <c r="I16" s="82">
        <v>19817</v>
      </c>
      <c r="J16" s="82">
        <v>23876</v>
      </c>
      <c r="K16" s="82">
        <v>24321</v>
      </c>
      <c r="L16" s="82">
        <v>20015</v>
      </c>
      <c r="M16" s="82">
        <v>21579</v>
      </c>
      <c r="N16" s="82">
        <v>13372</v>
      </c>
      <c r="O16" s="82">
        <v>13138</v>
      </c>
      <c r="P16" s="82">
        <v>13472</v>
      </c>
      <c r="Q16" s="82">
        <v>12775</v>
      </c>
      <c r="R16" s="82">
        <v>12939</v>
      </c>
      <c r="S16" s="82">
        <v>21315</v>
      </c>
      <c r="T16" s="82">
        <v>13181</v>
      </c>
      <c r="U16" s="40">
        <v>4</v>
      </c>
    </row>
    <row r="17" spans="1:21" s="36" customFormat="1" ht="14.25">
      <c r="A17" s="39">
        <v>5</v>
      </c>
      <c r="B17" s="39">
        <v>1995</v>
      </c>
      <c r="C17" s="82">
        <v>21071</v>
      </c>
      <c r="D17" s="82">
        <v>37168</v>
      </c>
      <c r="E17" s="82">
        <v>20356</v>
      </c>
      <c r="F17" s="82">
        <v>29032</v>
      </c>
      <c r="G17" s="82">
        <v>22902</v>
      </c>
      <c r="H17" s="82">
        <v>26744</v>
      </c>
      <c r="I17" s="82">
        <v>20437</v>
      </c>
      <c r="J17" s="82">
        <v>24696</v>
      </c>
      <c r="K17" s="82">
        <v>24928</v>
      </c>
      <c r="L17" s="82">
        <v>20960</v>
      </c>
      <c r="M17" s="82">
        <v>22297</v>
      </c>
      <c r="N17" s="82">
        <v>14429</v>
      </c>
      <c r="O17" s="82">
        <v>14263</v>
      </c>
      <c r="P17" s="82">
        <v>14638</v>
      </c>
      <c r="Q17" s="82">
        <v>13510</v>
      </c>
      <c r="R17" s="82">
        <v>13534</v>
      </c>
      <c r="S17" s="82">
        <v>22058</v>
      </c>
      <c r="T17" s="82">
        <v>14139</v>
      </c>
      <c r="U17" s="40">
        <v>5</v>
      </c>
    </row>
    <row r="18" spans="1:21" s="36" customFormat="1" ht="14.25">
      <c r="A18" s="39">
        <v>6</v>
      </c>
      <c r="B18" s="39">
        <v>1996</v>
      </c>
      <c r="C18" s="82">
        <v>21423</v>
      </c>
      <c r="D18" s="82">
        <v>37903</v>
      </c>
      <c r="E18" s="82">
        <v>20471</v>
      </c>
      <c r="F18" s="82">
        <v>29107</v>
      </c>
      <c r="G18" s="82">
        <v>22964</v>
      </c>
      <c r="H18" s="82">
        <v>27326</v>
      </c>
      <c r="I18" s="82">
        <v>20507</v>
      </c>
      <c r="J18" s="82">
        <v>25185</v>
      </c>
      <c r="K18" s="82">
        <v>25402</v>
      </c>
      <c r="L18" s="82">
        <v>20532</v>
      </c>
      <c r="M18" s="82">
        <v>21991</v>
      </c>
      <c r="N18" s="82">
        <v>15081</v>
      </c>
      <c r="O18" s="82">
        <v>14888</v>
      </c>
      <c r="P18" s="82">
        <v>15278</v>
      </c>
      <c r="Q18" s="82">
        <v>14189</v>
      </c>
      <c r="R18" s="82">
        <v>14173</v>
      </c>
      <c r="S18" s="82">
        <v>22391</v>
      </c>
      <c r="T18" s="82">
        <v>14787</v>
      </c>
      <c r="U18" s="40">
        <v>6</v>
      </c>
    </row>
    <row r="19" spans="1:21" s="36" customFormat="1" ht="14.25">
      <c r="A19" s="39">
        <v>7</v>
      </c>
      <c r="B19" s="39">
        <v>1997</v>
      </c>
      <c r="C19" s="82">
        <v>21687</v>
      </c>
      <c r="D19" s="82">
        <v>39087</v>
      </c>
      <c r="E19" s="82">
        <v>20788</v>
      </c>
      <c r="F19" s="82">
        <v>30180</v>
      </c>
      <c r="G19" s="82">
        <v>23425</v>
      </c>
      <c r="H19" s="82">
        <v>27826</v>
      </c>
      <c r="I19" s="82">
        <v>20821</v>
      </c>
      <c r="J19" s="82">
        <v>25585</v>
      </c>
      <c r="K19" s="82">
        <v>25906</v>
      </c>
      <c r="L19" s="82">
        <v>21008</v>
      </c>
      <c r="M19" s="82">
        <v>21790</v>
      </c>
      <c r="N19" s="82">
        <v>15403</v>
      </c>
      <c r="O19" s="82">
        <v>15234</v>
      </c>
      <c r="P19" s="82">
        <v>15447</v>
      </c>
      <c r="Q19" s="82">
        <v>14750</v>
      </c>
      <c r="R19" s="82">
        <v>14818</v>
      </c>
      <c r="S19" s="82">
        <v>22810</v>
      </c>
      <c r="T19" s="82">
        <v>15167</v>
      </c>
      <c r="U19" s="40">
        <v>7</v>
      </c>
    </row>
    <row r="20" spans="1:21" s="36" customFormat="1" ht="14.25">
      <c r="A20" s="39">
        <v>8</v>
      </c>
      <c r="B20" s="39">
        <v>1998</v>
      </c>
      <c r="C20" s="82">
        <v>21967</v>
      </c>
      <c r="D20" s="82">
        <v>40344</v>
      </c>
      <c r="E20" s="82">
        <v>21545</v>
      </c>
      <c r="F20" s="82">
        <v>31344</v>
      </c>
      <c r="G20" s="82">
        <v>24067</v>
      </c>
      <c r="H20" s="82">
        <v>28529</v>
      </c>
      <c r="I20" s="82">
        <v>21178</v>
      </c>
      <c r="J20" s="82">
        <v>26598</v>
      </c>
      <c r="K20" s="82">
        <v>27087</v>
      </c>
      <c r="L20" s="82">
        <v>21571</v>
      </c>
      <c r="M20" s="82">
        <v>22098</v>
      </c>
      <c r="N20" s="82">
        <v>15687</v>
      </c>
      <c r="O20" s="82">
        <v>15451</v>
      </c>
      <c r="P20" s="82">
        <v>15740</v>
      </c>
      <c r="Q20" s="82">
        <v>15133</v>
      </c>
      <c r="R20" s="82">
        <v>15271</v>
      </c>
      <c r="S20" s="82">
        <v>23521</v>
      </c>
      <c r="T20" s="82">
        <v>15494</v>
      </c>
      <c r="U20" s="40">
        <v>8</v>
      </c>
    </row>
    <row r="21" spans="1:21" s="36" customFormat="1" ht="14.25">
      <c r="A21" s="39">
        <v>9</v>
      </c>
      <c r="B21" s="39">
        <v>1999</v>
      </c>
      <c r="C21" s="82">
        <v>22287</v>
      </c>
      <c r="D21" s="82">
        <v>40683</v>
      </c>
      <c r="E21" s="82">
        <v>21902</v>
      </c>
      <c r="F21" s="82">
        <v>31938</v>
      </c>
      <c r="G21" s="82">
        <v>24496</v>
      </c>
      <c r="H21" s="82">
        <v>29416</v>
      </c>
      <c r="I21" s="82">
        <v>21778</v>
      </c>
      <c r="J21" s="82">
        <v>27360</v>
      </c>
      <c r="K21" s="82">
        <v>27887</v>
      </c>
      <c r="L21" s="82">
        <v>22043</v>
      </c>
      <c r="M21" s="82">
        <v>22321</v>
      </c>
      <c r="N21" s="82">
        <v>16307</v>
      </c>
      <c r="O21" s="82">
        <v>16044</v>
      </c>
      <c r="P21" s="82">
        <v>16256</v>
      </c>
      <c r="Q21" s="82">
        <v>15600</v>
      </c>
      <c r="R21" s="82">
        <v>15956</v>
      </c>
      <c r="S21" s="82">
        <v>24104</v>
      </c>
      <c r="T21" s="82">
        <v>16061</v>
      </c>
      <c r="U21" s="40">
        <v>9</v>
      </c>
    </row>
    <row r="22" spans="1:21" s="36" customFormat="1" ht="14.25">
      <c r="A22" s="39">
        <v>10</v>
      </c>
      <c r="B22" s="39">
        <v>2000</v>
      </c>
      <c r="C22" s="82">
        <v>22694</v>
      </c>
      <c r="D22" s="82">
        <v>42008</v>
      </c>
      <c r="E22" s="82">
        <v>22310</v>
      </c>
      <c r="F22" s="82">
        <v>33272</v>
      </c>
      <c r="G22" s="82">
        <v>24935</v>
      </c>
      <c r="H22" s="82">
        <v>30288</v>
      </c>
      <c r="I22" s="82">
        <v>22242</v>
      </c>
      <c r="J22" s="82">
        <v>28015</v>
      </c>
      <c r="K22" s="82">
        <v>28963</v>
      </c>
      <c r="L22" s="82">
        <v>22721</v>
      </c>
      <c r="M22" s="82">
        <v>22564</v>
      </c>
      <c r="N22" s="82">
        <v>16718</v>
      </c>
      <c r="O22" s="82">
        <v>16204</v>
      </c>
      <c r="P22" s="82">
        <v>16387</v>
      </c>
      <c r="Q22" s="82">
        <v>15961</v>
      </c>
      <c r="R22" s="82">
        <v>16290</v>
      </c>
      <c r="S22" s="82">
        <v>24700</v>
      </c>
      <c r="T22" s="82">
        <v>16328</v>
      </c>
      <c r="U22" s="40">
        <v>10</v>
      </c>
    </row>
    <row r="23" spans="1:21" s="36" customFormat="1" ht="14.25">
      <c r="A23" s="39">
        <v>11</v>
      </c>
      <c r="B23" s="39">
        <v>2001</v>
      </c>
      <c r="C23" s="82">
        <v>23123</v>
      </c>
      <c r="D23" s="82">
        <v>43268</v>
      </c>
      <c r="E23" s="82">
        <v>22476</v>
      </c>
      <c r="F23" s="82">
        <v>34349</v>
      </c>
      <c r="G23" s="82">
        <v>25410</v>
      </c>
      <c r="H23" s="82">
        <v>30980</v>
      </c>
      <c r="I23" s="82">
        <v>22158</v>
      </c>
      <c r="J23" s="82">
        <v>28990</v>
      </c>
      <c r="K23" s="82">
        <v>29281</v>
      </c>
      <c r="L23" s="82">
        <v>23706</v>
      </c>
      <c r="M23" s="82">
        <v>22582</v>
      </c>
      <c r="N23" s="82">
        <v>16965</v>
      </c>
      <c r="O23" s="82">
        <v>16584</v>
      </c>
      <c r="P23" s="82">
        <v>16763</v>
      </c>
      <c r="Q23" s="82">
        <v>16399</v>
      </c>
      <c r="R23" s="82">
        <v>16692</v>
      </c>
      <c r="S23" s="82">
        <v>25185</v>
      </c>
      <c r="T23" s="82">
        <v>16697</v>
      </c>
      <c r="U23" s="40">
        <v>11</v>
      </c>
    </row>
    <row r="24" spans="1:21" s="36" customFormat="1" ht="14.25">
      <c r="A24" s="39">
        <v>12</v>
      </c>
      <c r="B24" s="39">
        <v>2002</v>
      </c>
      <c r="C24" s="82">
        <v>23293</v>
      </c>
      <c r="D24" s="82">
        <v>44216</v>
      </c>
      <c r="E24" s="82">
        <v>22656</v>
      </c>
      <c r="F24" s="82">
        <v>35218</v>
      </c>
      <c r="G24" s="82">
        <v>25690</v>
      </c>
      <c r="H24" s="82">
        <v>31557</v>
      </c>
      <c r="I24" s="82">
        <v>22647</v>
      </c>
      <c r="J24" s="82">
        <v>29389</v>
      </c>
      <c r="K24" s="82">
        <v>29721</v>
      </c>
      <c r="L24" s="82">
        <v>24321</v>
      </c>
      <c r="M24" s="82">
        <v>22743</v>
      </c>
      <c r="N24" s="82">
        <v>17276</v>
      </c>
      <c r="O24" s="82">
        <v>16941</v>
      </c>
      <c r="P24" s="82">
        <v>17251</v>
      </c>
      <c r="Q24" s="82">
        <v>16918</v>
      </c>
      <c r="R24" s="82">
        <v>17116</v>
      </c>
      <c r="S24" s="82">
        <v>25586</v>
      </c>
      <c r="T24" s="82">
        <v>17130</v>
      </c>
      <c r="U24" s="40">
        <v>12</v>
      </c>
    </row>
    <row r="25" spans="1:21" s="2" customFormat="1" ht="15">
      <c r="A25" s="41">
        <v>13</v>
      </c>
      <c r="B25" s="41">
        <v>2003</v>
      </c>
      <c r="C25" s="83">
        <v>23398</v>
      </c>
      <c r="D25" s="83">
        <v>44508</v>
      </c>
      <c r="E25" s="83">
        <v>22919</v>
      </c>
      <c r="F25" s="83">
        <v>35257</v>
      </c>
      <c r="G25" s="83">
        <v>25832</v>
      </c>
      <c r="H25" s="83">
        <v>31807</v>
      </c>
      <c r="I25" s="83">
        <v>22861</v>
      </c>
      <c r="J25" s="83">
        <v>29432</v>
      </c>
      <c r="K25" s="83">
        <v>29946</v>
      </c>
      <c r="L25" s="83">
        <v>24260</v>
      </c>
      <c r="M25" s="83">
        <v>22786</v>
      </c>
      <c r="N25" s="83">
        <v>17476</v>
      </c>
      <c r="O25" s="83">
        <v>17087</v>
      </c>
      <c r="P25" s="83">
        <v>17774</v>
      </c>
      <c r="Q25" s="83">
        <v>17438</v>
      </c>
      <c r="R25" s="83">
        <v>17554</v>
      </c>
      <c r="S25" s="83">
        <v>25803</v>
      </c>
      <c r="T25" s="83">
        <v>17528</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4.576</v>
      </c>
      <c r="D30" s="129">
        <v>3.867</v>
      </c>
      <c r="E30" s="129">
        <v>4.515</v>
      </c>
      <c r="F30" s="129">
        <v>3.994</v>
      </c>
      <c r="G30" s="129">
        <v>4.203</v>
      </c>
      <c r="H30" s="129">
        <v>4.762</v>
      </c>
      <c r="I30" s="129">
        <v>2.735</v>
      </c>
      <c r="J30" s="129">
        <v>3.54</v>
      </c>
      <c r="K30" s="129">
        <v>5.667</v>
      </c>
      <c r="L30" s="129">
        <v>3.027</v>
      </c>
      <c r="M30" s="129">
        <v>10.211</v>
      </c>
      <c r="N30" s="129">
        <v>26.508</v>
      </c>
      <c r="O30" s="129">
        <v>25.03</v>
      </c>
      <c r="P30" s="129">
        <v>27.381</v>
      </c>
      <c r="Q30" s="129">
        <v>28.59</v>
      </c>
      <c r="R30" s="129">
        <v>38.142</v>
      </c>
      <c r="S30" s="129">
        <v>6.576</v>
      </c>
      <c r="T30" s="129">
        <v>28.863</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0.777</v>
      </c>
      <c r="D31" s="129">
        <v>2.096</v>
      </c>
      <c r="E31" s="129">
        <v>0.319</v>
      </c>
      <c r="F31" s="129">
        <v>0.204</v>
      </c>
      <c r="G31" s="129">
        <v>-0.656</v>
      </c>
      <c r="H31" s="129">
        <v>0.144</v>
      </c>
      <c r="I31" s="129">
        <v>-1.531</v>
      </c>
      <c r="J31" s="129">
        <v>-2.74</v>
      </c>
      <c r="K31" s="129">
        <v>-0.049</v>
      </c>
      <c r="L31" s="129">
        <v>-2.479</v>
      </c>
      <c r="M31" s="129">
        <v>6.581</v>
      </c>
      <c r="N31" s="129">
        <v>22.383</v>
      </c>
      <c r="O31" s="129">
        <v>22.341</v>
      </c>
      <c r="P31" s="129">
        <v>22.858</v>
      </c>
      <c r="Q31" s="129">
        <v>24.053</v>
      </c>
      <c r="R31" s="129">
        <v>24.425</v>
      </c>
      <c r="S31" s="129">
        <v>1.802</v>
      </c>
      <c r="T31" s="129">
        <v>23.202</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2.957</v>
      </c>
      <c r="D32" s="129">
        <v>2.921</v>
      </c>
      <c r="E32" s="129">
        <v>3.589</v>
      </c>
      <c r="F32" s="129">
        <v>4.344</v>
      </c>
      <c r="G32" s="129">
        <v>2.858</v>
      </c>
      <c r="H32" s="129">
        <v>2.595</v>
      </c>
      <c r="I32" s="129">
        <v>3.721</v>
      </c>
      <c r="J32" s="129">
        <v>3.334</v>
      </c>
      <c r="K32" s="129">
        <v>3.835</v>
      </c>
      <c r="L32" s="129">
        <v>5.041</v>
      </c>
      <c r="M32" s="129">
        <v>2.911</v>
      </c>
      <c r="N32" s="129">
        <v>15.919</v>
      </c>
      <c r="O32" s="129">
        <v>17.107</v>
      </c>
      <c r="P32" s="129">
        <v>16.66</v>
      </c>
      <c r="Q32" s="129">
        <v>14.437</v>
      </c>
      <c r="R32" s="129">
        <v>16.824</v>
      </c>
      <c r="S32" s="129">
        <v>4.601</v>
      </c>
      <c r="T32" s="129">
        <v>16.187</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3.456</v>
      </c>
      <c r="D33" s="129">
        <v>3.016</v>
      </c>
      <c r="E33" s="129">
        <v>0.907</v>
      </c>
      <c r="F33" s="129">
        <v>1.945</v>
      </c>
      <c r="G33" s="129">
        <v>3.535</v>
      </c>
      <c r="H33" s="129">
        <v>3.289</v>
      </c>
      <c r="I33" s="129">
        <v>3.127</v>
      </c>
      <c r="J33" s="129">
        <v>3.432</v>
      </c>
      <c r="K33" s="129">
        <v>2.492</v>
      </c>
      <c r="L33" s="129">
        <v>4.721</v>
      </c>
      <c r="M33" s="129">
        <v>3.325</v>
      </c>
      <c r="N33" s="129">
        <v>7.906</v>
      </c>
      <c r="O33" s="129">
        <v>8.567</v>
      </c>
      <c r="P33" s="129">
        <v>8.658</v>
      </c>
      <c r="Q33" s="129">
        <v>5.754</v>
      </c>
      <c r="R33" s="129">
        <v>4.599</v>
      </c>
      <c r="S33" s="129">
        <v>3.487</v>
      </c>
      <c r="T33" s="129">
        <v>7.264</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1.668</v>
      </c>
      <c r="D34" s="129">
        <v>1.977</v>
      </c>
      <c r="E34" s="129">
        <v>0.565</v>
      </c>
      <c r="F34" s="129">
        <v>0.255</v>
      </c>
      <c r="G34" s="129">
        <v>0.268</v>
      </c>
      <c r="H34" s="129">
        <v>2.177</v>
      </c>
      <c r="I34" s="129">
        <v>0.343</v>
      </c>
      <c r="J34" s="129">
        <v>1.982</v>
      </c>
      <c r="K34" s="129">
        <v>1.903</v>
      </c>
      <c r="L34" s="129">
        <v>-2.04</v>
      </c>
      <c r="M34" s="129">
        <v>-1.373</v>
      </c>
      <c r="N34" s="129">
        <v>4.521</v>
      </c>
      <c r="O34" s="129">
        <v>4.379</v>
      </c>
      <c r="P34" s="129">
        <v>4.37</v>
      </c>
      <c r="Q34" s="129">
        <v>5.025</v>
      </c>
      <c r="R34" s="129">
        <v>4.717</v>
      </c>
      <c r="S34" s="129">
        <v>1.506</v>
      </c>
      <c r="T34" s="129">
        <v>4.585</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1.235</v>
      </c>
      <c r="D35" s="129">
        <v>3.122</v>
      </c>
      <c r="E35" s="129">
        <v>1.55</v>
      </c>
      <c r="F35" s="129">
        <v>3.686</v>
      </c>
      <c r="G35" s="129">
        <v>2.008</v>
      </c>
      <c r="H35" s="129">
        <v>1.828</v>
      </c>
      <c r="I35" s="129">
        <v>1.529</v>
      </c>
      <c r="J35" s="129">
        <v>1.585</v>
      </c>
      <c r="K35" s="129">
        <v>1.985</v>
      </c>
      <c r="L35" s="129">
        <v>2.318</v>
      </c>
      <c r="M35" s="129">
        <v>-0.914</v>
      </c>
      <c r="N35" s="129">
        <v>2.131</v>
      </c>
      <c r="O35" s="129">
        <v>2.321</v>
      </c>
      <c r="P35" s="129">
        <v>1.106</v>
      </c>
      <c r="Q35" s="129">
        <v>3.956</v>
      </c>
      <c r="R35" s="129">
        <v>4.552</v>
      </c>
      <c r="S35" s="129">
        <v>1.872</v>
      </c>
      <c r="T35" s="129">
        <v>2.566</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1.289</v>
      </c>
      <c r="D36" s="129">
        <v>3.215</v>
      </c>
      <c r="E36" s="129">
        <v>3.64</v>
      </c>
      <c r="F36" s="129">
        <v>3.856</v>
      </c>
      <c r="G36" s="129">
        <v>2.74</v>
      </c>
      <c r="H36" s="129">
        <v>2.527</v>
      </c>
      <c r="I36" s="129">
        <v>1.714</v>
      </c>
      <c r="J36" s="129">
        <v>3.96</v>
      </c>
      <c r="K36" s="129">
        <v>4.557</v>
      </c>
      <c r="L36" s="129">
        <v>2.677</v>
      </c>
      <c r="M36" s="129">
        <v>1.416</v>
      </c>
      <c r="N36" s="129">
        <v>1.845</v>
      </c>
      <c r="O36" s="129">
        <v>1.426</v>
      </c>
      <c r="P36" s="129">
        <v>1.897</v>
      </c>
      <c r="Q36" s="129">
        <v>2.592</v>
      </c>
      <c r="R36" s="129">
        <v>3.058</v>
      </c>
      <c r="S36" s="129">
        <v>3.116</v>
      </c>
      <c r="T36" s="129">
        <v>2.161</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1.454</v>
      </c>
      <c r="D37" s="129">
        <v>0.839</v>
      </c>
      <c r="E37" s="129">
        <v>1.656</v>
      </c>
      <c r="F37" s="129">
        <v>1.898</v>
      </c>
      <c r="G37" s="129">
        <v>1.781</v>
      </c>
      <c r="H37" s="129">
        <v>3.11</v>
      </c>
      <c r="I37" s="129">
        <v>2.833</v>
      </c>
      <c r="J37" s="129">
        <v>2.865</v>
      </c>
      <c r="K37" s="129">
        <v>2.953</v>
      </c>
      <c r="L37" s="129">
        <v>2.187</v>
      </c>
      <c r="M37" s="129">
        <v>1.008</v>
      </c>
      <c r="N37" s="129">
        <v>3.953</v>
      </c>
      <c r="O37" s="129">
        <v>3.838</v>
      </c>
      <c r="P37" s="129">
        <v>3.278</v>
      </c>
      <c r="Q37" s="129">
        <v>3.09</v>
      </c>
      <c r="R37" s="129">
        <v>4.486</v>
      </c>
      <c r="S37" s="129">
        <v>2.478</v>
      </c>
      <c r="T37" s="129">
        <v>3.654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1.828</v>
      </c>
      <c r="D38" s="129">
        <v>3.256</v>
      </c>
      <c r="E38" s="129">
        <v>1.859</v>
      </c>
      <c r="F38" s="129">
        <v>4.175</v>
      </c>
      <c r="G38" s="129">
        <v>1.79</v>
      </c>
      <c r="H38" s="129">
        <v>2.964</v>
      </c>
      <c r="I38" s="129">
        <v>2.129</v>
      </c>
      <c r="J38" s="129">
        <v>2.392</v>
      </c>
      <c r="K38" s="129">
        <v>3.858</v>
      </c>
      <c r="L38" s="129">
        <v>3.079</v>
      </c>
      <c r="M38" s="129">
        <v>1.086</v>
      </c>
      <c r="N38" s="129">
        <v>2.517</v>
      </c>
      <c r="O38" s="129">
        <v>0.999</v>
      </c>
      <c r="P38" s="129">
        <v>0.805</v>
      </c>
      <c r="Q38" s="129">
        <v>2.31</v>
      </c>
      <c r="R38" s="129">
        <v>2.09</v>
      </c>
      <c r="S38" s="129">
        <v>2.471</v>
      </c>
      <c r="T38" s="129">
        <v>1.661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1.888</v>
      </c>
      <c r="D39" s="129">
        <v>2.999</v>
      </c>
      <c r="E39" s="129">
        <v>0.746</v>
      </c>
      <c r="F39" s="129">
        <v>3.235</v>
      </c>
      <c r="G39" s="129">
        <v>1.905</v>
      </c>
      <c r="H39" s="129">
        <v>2.285</v>
      </c>
      <c r="I39" s="129">
        <v>-0.377</v>
      </c>
      <c r="J39" s="129">
        <v>3.483</v>
      </c>
      <c r="K39" s="129">
        <v>1.097</v>
      </c>
      <c r="L39" s="129">
        <v>4.332</v>
      </c>
      <c r="M39" s="129">
        <v>0.082</v>
      </c>
      <c r="N39" s="129">
        <v>1.477</v>
      </c>
      <c r="O39" s="129">
        <v>2.345</v>
      </c>
      <c r="P39" s="129">
        <v>2.292</v>
      </c>
      <c r="Q39" s="129">
        <v>2.743</v>
      </c>
      <c r="R39" s="129">
        <v>2.471</v>
      </c>
      <c r="S39" s="129">
        <v>1.963</v>
      </c>
      <c r="T39" s="129">
        <v>2.261</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0.736</v>
      </c>
      <c r="D40" s="129">
        <v>2.191</v>
      </c>
      <c r="E40" s="129">
        <v>0.799</v>
      </c>
      <c r="F40" s="129">
        <v>2.529</v>
      </c>
      <c r="G40" s="129">
        <v>1.105</v>
      </c>
      <c r="H40" s="129">
        <v>1.861</v>
      </c>
      <c r="I40" s="129">
        <v>2.206</v>
      </c>
      <c r="J40" s="129">
        <v>1.376</v>
      </c>
      <c r="K40" s="129">
        <v>1.503</v>
      </c>
      <c r="L40" s="129">
        <v>2.597</v>
      </c>
      <c r="M40" s="129">
        <v>0.709</v>
      </c>
      <c r="N40" s="129">
        <v>1.834</v>
      </c>
      <c r="O40" s="129">
        <v>2.151</v>
      </c>
      <c r="P40" s="129">
        <v>2.915</v>
      </c>
      <c r="Q40" s="129">
        <v>3.167</v>
      </c>
      <c r="R40" s="129">
        <v>2.538</v>
      </c>
      <c r="S40" s="129">
        <v>1.593</v>
      </c>
      <c r="T40" s="129">
        <v>2.593</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0.451</v>
      </c>
      <c r="D41" s="127">
        <v>0.66</v>
      </c>
      <c r="E41" s="127">
        <v>1.159</v>
      </c>
      <c r="F41" s="127">
        <v>0.111</v>
      </c>
      <c r="G41" s="127">
        <v>0.552</v>
      </c>
      <c r="H41" s="127">
        <v>0.792</v>
      </c>
      <c r="I41" s="127">
        <v>0.946</v>
      </c>
      <c r="J41" s="127">
        <v>0.145</v>
      </c>
      <c r="K41" s="127">
        <v>0.756</v>
      </c>
      <c r="L41" s="127">
        <v>-0.251</v>
      </c>
      <c r="M41" s="127">
        <v>0.189</v>
      </c>
      <c r="N41" s="127">
        <v>1.156</v>
      </c>
      <c r="O41" s="127">
        <v>0.86</v>
      </c>
      <c r="P41" s="127">
        <v>3.032</v>
      </c>
      <c r="Q41" s="127">
        <v>3.074</v>
      </c>
      <c r="R41" s="127">
        <v>2.561</v>
      </c>
      <c r="S41" s="127">
        <v>0.847</v>
      </c>
      <c r="T41" s="127">
        <v>2.324</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20996</v>
      </c>
      <c r="D47" s="82">
        <v>37000</v>
      </c>
      <c r="E47" s="82">
        <v>20834</v>
      </c>
      <c r="F47" s="82">
        <v>29324</v>
      </c>
      <c r="G47" s="82">
        <v>23130</v>
      </c>
      <c r="H47" s="82">
        <v>26939</v>
      </c>
      <c r="I47" s="82">
        <v>21104</v>
      </c>
      <c r="J47" s="82">
        <v>25741</v>
      </c>
      <c r="K47" s="82">
        <v>24929</v>
      </c>
      <c r="L47" s="82">
        <v>21057</v>
      </c>
      <c r="M47" s="82">
        <v>21023</v>
      </c>
      <c r="N47" s="82">
        <v>10183</v>
      </c>
      <c r="O47" s="82">
        <v>9995</v>
      </c>
      <c r="P47" s="82">
        <v>9982</v>
      </c>
      <c r="Q47" s="82">
        <v>9639</v>
      </c>
      <c r="R47" s="82">
        <v>9013</v>
      </c>
      <c r="S47" s="82">
        <v>21389</v>
      </c>
      <c r="T47" s="82">
        <v>9780</v>
      </c>
      <c r="U47" s="40">
        <v>26</v>
      </c>
    </row>
    <row r="48" spans="1:21" s="36" customFormat="1" ht="14.25">
      <c r="A48" s="39">
        <v>27</v>
      </c>
      <c r="B48" s="39">
        <v>1992</v>
      </c>
      <c r="C48" s="82">
        <v>21158</v>
      </c>
      <c r="D48" s="82">
        <v>37097</v>
      </c>
      <c r="E48" s="82">
        <v>20959</v>
      </c>
      <c r="F48" s="82">
        <v>29291</v>
      </c>
      <c r="G48" s="82">
        <v>23209</v>
      </c>
      <c r="H48" s="82">
        <v>27097</v>
      </c>
      <c r="I48" s="82">
        <v>20923</v>
      </c>
      <c r="J48" s="82">
        <v>25592</v>
      </c>
      <c r="K48" s="82">
        <v>25312</v>
      </c>
      <c r="L48" s="82">
        <v>20889</v>
      </c>
      <c r="M48" s="82">
        <v>21602</v>
      </c>
      <c r="N48" s="82">
        <v>10918</v>
      </c>
      <c r="O48" s="82">
        <v>10604</v>
      </c>
      <c r="P48" s="82">
        <v>10855</v>
      </c>
      <c r="Q48" s="82">
        <v>10451</v>
      </c>
      <c r="R48" s="82">
        <v>10396</v>
      </c>
      <c r="S48" s="82">
        <v>21703</v>
      </c>
      <c r="T48" s="82">
        <v>10674</v>
      </c>
      <c r="U48" s="40">
        <v>27</v>
      </c>
    </row>
    <row r="49" spans="1:21" s="36" customFormat="1" ht="14.25">
      <c r="A49" s="39">
        <v>28</v>
      </c>
      <c r="B49" s="39">
        <v>1993</v>
      </c>
      <c r="C49" s="82">
        <v>20704</v>
      </c>
      <c r="D49" s="82">
        <v>36607</v>
      </c>
      <c r="E49" s="82">
        <v>20392</v>
      </c>
      <c r="F49" s="82">
        <v>28407</v>
      </c>
      <c r="G49" s="82">
        <v>22452</v>
      </c>
      <c r="H49" s="82">
        <v>26259</v>
      </c>
      <c r="I49" s="82">
        <v>20078</v>
      </c>
      <c r="J49" s="82">
        <v>24088</v>
      </c>
      <c r="K49" s="82">
        <v>24464</v>
      </c>
      <c r="L49" s="82">
        <v>19856</v>
      </c>
      <c r="M49" s="82">
        <v>21959</v>
      </c>
      <c r="N49" s="82">
        <v>12202</v>
      </c>
      <c r="O49" s="82">
        <v>11868</v>
      </c>
      <c r="P49" s="82">
        <v>12231</v>
      </c>
      <c r="Q49" s="82">
        <v>11853</v>
      </c>
      <c r="R49" s="82">
        <v>11778</v>
      </c>
      <c r="S49" s="82">
        <v>21312</v>
      </c>
      <c r="T49" s="82">
        <v>12026</v>
      </c>
      <c r="U49" s="40">
        <v>28</v>
      </c>
    </row>
    <row r="50" spans="1:21" s="36" customFormat="1" ht="14.25">
      <c r="A50" s="39">
        <v>29</v>
      </c>
      <c r="B50" s="39">
        <v>1994</v>
      </c>
      <c r="C50" s="82">
        <v>20783</v>
      </c>
      <c r="D50" s="82">
        <v>36804</v>
      </c>
      <c r="E50" s="82">
        <v>20589</v>
      </c>
      <c r="F50" s="82">
        <v>28910</v>
      </c>
      <c r="G50" s="82">
        <v>22592</v>
      </c>
      <c r="H50" s="82">
        <v>26340</v>
      </c>
      <c r="I50" s="82">
        <v>20301</v>
      </c>
      <c r="J50" s="82">
        <v>24318</v>
      </c>
      <c r="K50" s="82">
        <v>24794</v>
      </c>
      <c r="L50" s="82">
        <v>20388</v>
      </c>
      <c r="M50" s="82">
        <v>22043</v>
      </c>
      <c r="N50" s="82">
        <v>13695</v>
      </c>
      <c r="O50" s="82">
        <v>13404</v>
      </c>
      <c r="P50" s="82">
        <v>13785</v>
      </c>
      <c r="Q50" s="82">
        <v>13052</v>
      </c>
      <c r="R50" s="82">
        <v>13218</v>
      </c>
      <c r="S50" s="82">
        <v>21747</v>
      </c>
      <c r="T50" s="82">
        <v>13477</v>
      </c>
      <c r="U50" s="40">
        <v>29</v>
      </c>
    </row>
    <row r="51" spans="1:21" s="36" customFormat="1" ht="14.25">
      <c r="A51" s="39">
        <v>30</v>
      </c>
      <c r="B51" s="39">
        <v>1995</v>
      </c>
      <c r="C51" s="82">
        <v>21071</v>
      </c>
      <c r="D51" s="82">
        <v>37168</v>
      </c>
      <c r="E51" s="82">
        <v>20356</v>
      </c>
      <c r="F51" s="82">
        <v>29032</v>
      </c>
      <c r="G51" s="82">
        <v>22902</v>
      </c>
      <c r="H51" s="82">
        <v>26744</v>
      </c>
      <c r="I51" s="82">
        <v>20437</v>
      </c>
      <c r="J51" s="82">
        <v>24696</v>
      </c>
      <c r="K51" s="82">
        <v>24928</v>
      </c>
      <c r="L51" s="82">
        <v>20960</v>
      </c>
      <c r="M51" s="82">
        <v>22297</v>
      </c>
      <c r="N51" s="82">
        <v>14429</v>
      </c>
      <c r="O51" s="82">
        <v>14263</v>
      </c>
      <c r="P51" s="82">
        <v>14638</v>
      </c>
      <c r="Q51" s="82">
        <v>13510</v>
      </c>
      <c r="R51" s="82">
        <v>13534</v>
      </c>
      <c r="S51" s="82">
        <v>22058</v>
      </c>
      <c r="T51" s="82">
        <v>14139</v>
      </c>
      <c r="U51" s="40">
        <v>30</v>
      </c>
    </row>
    <row r="52" spans="1:21" s="36" customFormat="1" ht="14.25">
      <c r="A52" s="39">
        <v>31</v>
      </c>
      <c r="B52" s="39">
        <v>1996</v>
      </c>
      <c r="C52" s="82">
        <v>21175</v>
      </c>
      <c r="D52" s="82">
        <v>37553</v>
      </c>
      <c r="E52" s="82">
        <v>20181</v>
      </c>
      <c r="F52" s="82">
        <v>28918</v>
      </c>
      <c r="G52" s="82">
        <v>22824</v>
      </c>
      <c r="H52" s="82">
        <v>27138</v>
      </c>
      <c r="I52" s="82">
        <v>20257</v>
      </c>
      <c r="J52" s="82">
        <v>24815</v>
      </c>
      <c r="K52" s="82">
        <v>25090</v>
      </c>
      <c r="L52" s="82">
        <v>20533</v>
      </c>
      <c r="M52" s="82">
        <v>21777</v>
      </c>
      <c r="N52" s="82">
        <v>14950</v>
      </c>
      <c r="O52" s="82">
        <v>14754</v>
      </c>
      <c r="P52" s="82">
        <v>15133</v>
      </c>
      <c r="Q52" s="82">
        <v>14067</v>
      </c>
      <c r="R52" s="82">
        <v>14013</v>
      </c>
      <c r="S52" s="82">
        <v>22164</v>
      </c>
      <c r="T52" s="82">
        <v>14648</v>
      </c>
      <c r="U52" s="40">
        <v>31</v>
      </c>
    </row>
    <row r="53" spans="1:21" s="36" customFormat="1" ht="14.25">
      <c r="A53" s="39">
        <v>32</v>
      </c>
      <c r="B53" s="39">
        <v>1997</v>
      </c>
      <c r="C53" s="82">
        <v>21284</v>
      </c>
      <c r="D53" s="82">
        <v>38300</v>
      </c>
      <c r="E53" s="82">
        <v>20334</v>
      </c>
      <c r="F53" s="82">
        <v>29669</v>
      </c>
      <c r="G53" s="82">
        <v>23089</v>
      </c>
      <c r="H53" s="82">
        <v>27505</v>
      </c>
      <c r="I53" s="82">
        <v>20500</v>
      </c>
      <c r="J53" s="82">
        <v>25111</v>
      </c>
      <c r="K53" s="82">
        <v>25435</v>
      </c>
      <c r="L53" s="82">
        <v>20800</v>
      </c>
      <c r="M53" s="82">
        <v>21376</v>
      </c>
      <c r="N53" s="82">
        <v>15199</v>
      </c>
      <c r="O53" s="82">
        <v>15023</v>
      </c>
      <c r="P53" s="82">
        <v>15179</v>
      </c>
      <c r="Q53" s="82">
        <v>14536</v>
      </c>
      <c r="R53" s="82">
        <v>14562</v>
      </c>
      <c r="S53" s="82">
        <v>22430</v>
      </c>
      <c r="T53" s="82">
        <v>14930</v>
      </c>
      <c r="U53" s="40">
        <v>32</v>
      </c>
    </row>
    <row r="54" spans="1:21" s="36" customFormat="1" ht="14.25">
      <c r="A54" s="39">
        <v>33</v>
      </c>
      <c r="B54" s="39">
        <v>1998</v>
      </c>
      <c r="C54" s="82">
        <v>21365</v>
      </c>
      <c r="D54" s="82">
        <v>39222</v>
      </c>
      <c r="E54" s="82">
        <v>20841</v>
      </c>
      <c r="F54" s="82">
        <v>30432</v>
      </c>
      <c r="G54" s="82">
        <v>23406</v>
      </c>
      <c r="H54" s="82">
        <v>28014</v>
      </c>
      <c r="I54" s="82">
        <v>20621</v>
      </c>
      <c r="J54" s="82">
        <v>25803</v>
      </c>
      <c r="K54" s="82">
        <v>26328</v>
      </c>
      <c r="L54" s="82">
        <v>21236</v>
      </c>
      <c r="M54" s="82">
        <v>21457</v>
      </c>
      <c r="N54" s="82">
        <v>15315</v>
      </c>
      <c r="O54" s="82">
        <v>15044</v>
      </c>
      <c r="P54" s="82">
        <v>15263</v>
      </c>
      <c r="Q54" s="82">
        <v>14728</v>
      </c>
      <c r="R54" s="82">
        <v>14806</v>
      </c>
      <c r="S54" s="82">
        <v>22875</v>
      </c>
      <c r="T54" s="82">
        <v>15062</v>
      </c>
      <c r="U54" s="40">
        <v>33</v>
      </c>
    </row>
    <row r="55" spans="1:21" s="36" customFormat="1" ht="14.25">
      <c r="A55" s="39">
        <v>34</v>
      </c>
      <c r="B55" s="39">
        <v>1999</v>
      </c>
      <c r="C55" s="82">
        <v>21633</v>
      </c>
      <c r="D55" s="82">
        <v>39700</v>
      </c>
      <c r="E55" s="82">
        <v>21121</v>
      </c>
      <c r="F55" s="82">
        <v>31046</v>
      </c>
      <c r="G55" s="82">
        <v>23731</v>
      </c>
      <c r="H55" s="82">
        <v>28835</v>
      </c>
      <c r="I55" s="82">
        <v>21112</v>
      </c>
      <c r="J55" s="82">
        <v>26300</v>
      </c>
      <c r="K55" s="82">
        <v>26905</v>
      </c>
      <c r="L55" s="82">
        <v>21679</v>
      </c>
      <c r="M55" s="82">
        <v>21491</v>
      </c>
      <c r="N55" s="82">
        <v>15888</v>
      </c>
      <c r="O55" s="82">
        <v>15586</v>
      </c>
      <c r="P55" s="82">
        <v>15671</v>
      </c>
      <c r="Q55" s="82">
        <v>15102</v>
      </c>
      <c r="R55" s="82">
        <v>15310</v>
      </c>
      <c r="S55" s="82">
        <v>23327</v>
      </c>
      <c r="T55" s="82">
        <v>15529</v>
      </c>
      <c r="U55" s="40">
        <v>34</v>
      </c>
    </row>
    <row r="56" spans="1:21" s="36" customFormat="1" ht="14.25">
      <c r="A56" s="39">
        <v>35</v>
      </c>
      <c r="B56" s="39">
        <v>2000</v>
      </c>
      <c r="C56" s="82">
        <v>22087</v>
      </c>
      <c r="D56" s="82">
        <v>40620</v>
      </c>
      <c r="E56" s="82">
        <v>21428</v>
      </c>
      <c r="F56" s="82">
        <v>32338</v>
      </c>
      <c r="G56" s="82">
        <v>24144</v>
      </c>
      <c r="H56" s="82">
        <v>29959</v>
      </c>
      <c r="I56" s="82">
        <v>21651</v>
      </c>
      <c r="J56" s="82">
        <v>27043</v>
      </c>
      <c r="K56" s="82">
        <v>28130</v>
      </c>
      <c r="L56" s="82">
        <v>22308</v>
      </c>
      <c r="M56" s="82">
        <v>21793</v>
      </c>
      <c r="N56" s="82">
        <v>16343</v>
      </c>
      <c r="O56" s="82">
        <v>15744</v>
      </c>
      <c r="P56" s="82">
        <v>15897</v>
      </c>
      <c r="Q56" s="82">
        <v>15434</v>
      </c>
      <c r="R56" s="82">
        <v>15683</v>
      </c>
      <c r="S56" s="82">
        <v>23963</v>
      </c>
      <c r="T56" s="82">
        <v>15835</v>
      </c>
      <c r="U56" s="40">
        <v>35</v>
      </c>
    </row>
    <row r="57" spans="1:21" s="36" customFormat="1" ht="14.25">
      <c r="A57" s="39">
        <v>36</v>
      </c>
      <c r="B57" s="39">
        <v>2001</v>
      </c>
      <c r="C57" s="82">
        <v>22211</v>
      </c>
      <c r="D57" s="82">
        <v>41096</v>
      </c>
      <c r="E57" s="82">
        <v>21320</v>
      </c>
      <c r="F57" s="82">
        <v>32746</v>
      </c>
      <c r="G57" s="82">
        <v>24338</v>
      </c>
      <c r="H57" s="82">
        <v>30393</v>
      </c>
      <c r="I57" s="82">
        <v>21287</v>
      </c>
      <c r="J57" s="82">
        <v>27566</v>
      </c>
      <c r="K57" s="82">
        <v>28105</v>
      </c>
      <c r="L57" s="82">
        <v>22974</v>
      </c>
      <c r="M57" s="82">
        <v>21458</v>
      </c>
      <c r="N57" s="82">
        <v>16267</v>
      </c>
      <c r="O57" s="82">
        <v>15831</v>
      </c>
      <c r="P57" s="82">
        <v>16036</v>
      </c>
      <c r="Q57" s="82">
        <v>15618</v>
      </c>
      <c r="R57" s="82">
        <v>15818</v>
      </c>
      <c r="S57" s="82">
        <v>24122</v>
      </c>
      <c r="T57" s="82">
        <v>15936</v>
      </c>
      <c r="U57" s="40">
        <v>36</v>
      </c>
    </row>
    <row r="58" spans="1:21" s="36" customFormat="1" ht="14.25">
      <c r="A58" s="39">
        <v>37</v>
      </c>
      <c r="B58" s="39">
        <v>2002</v>
      </c>
      <c r="C58" s="82">
        <v>22115</v>
      </c>
      <c r="D58" s="82">
        <v>41168</v>
      </c>
      <c r="E58" s="82">
        <v>21268</v>
      </c>
      <c r="F58" s="82">
        <v>33065</v>
      </c>
      <c r="G58" s="82">
        <v>24238</v>
      </c>
      <c r="H58" s="82">
        <v>30395</v>
      </c>
      <c r="I58" s="82">
        <v>21431</v>
      </c>
      <c r="J58" s="82">
        <v>27452</v>
      </c>
      <c r="K58" s="82">
        <v>28088</v>
      </c>
      <c r="L58" s="82">
        <v>23202</v>
      </c>
      <c r="M58" s="82">
        <v>21190</v>
      </c>
      <c r="N58" s="82">
        <v>16324</v>
      </c>
      <c r="O58" s="82">
        <v>15962</v>
      </c>
      <c r="P58" s="82">
        <v>16223</v>
      </c>
      <c r="Q58" s="82">
        <v>15865</v>
      </c>
      <c r="R58" s="82">
        <v>15945</v>
      </c>
      <c r="S58" s="82">
        <v>24123</v>
      </c>
      <c r="T58" s="82">
        <v>16093</v>
      </c>
      <c r="U58" s="40">
        <v>37</v>
      </c>
    </row>
    <row r="59" spans="1:21" s="36" customFormat="1" ht="15">
      <c r="A59" s="41">
        <v>38</v>
      </c>
      <c r="B59" s="41">
        <v>2003</v>
      </c>
      <c r="C59" s="83">
        <v>22009</v>
      </c>
      <c r="D59" s="83">
        <v>40908</v>
      </c>
      <c r="E59" s="83">
        <v>21308</v>
      </c>
      <c r="F59" s="83">
        <v>32642</v>
      </c>
      <c r="G59" s="83">
        <v>24139</v>
      </c>
      <c r="H59" s="83">
        <v>30385</v>
      </c>
      <c r="I59" s="83">
        <v>21423</v>
      </c>
      <c r="J59" s="83">
        <v>27266</v>
      </c>
      <c r="K59" s="83">
        <v>28057</v>
      </c>
      <c r="L59" s="83">
        <v>23001</v>
      </c>
      <c r="M59" s="83">
        <v>20914</v>
      </c>
      <c r="N59" s="83">
        <v>16251</v>
      </c>
      <c r="O59" s="83">
        <v>15831</v>
      </c>
      <c r="P59" s="83">
        <v>16539</v>
      </c>
      <c r="Q59" s="83">
        <v>16098</v>
      </c>
      <c r="R59" s="83">
        <v>16156</v>
      </c>
      <c r="S59" s="83">
        <v>24088</v>
      </c>
      <c r="T59" s="83">
        <v>16244</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0.769</v>
      </c>
      <c r="D64" s="129">
        <v>0.261</v>
      </c>
      <c r="E64" s="129">
        <v>0.598</v>
      </c>
      <c r="F64" s="129">
        <v>-0.114</v>
      </c>
      <c r="G64" s="129">
        <v>0.341</v>
      </c>
      <c r="H64" s="129">
        <v>0.586</v>
      </c>
      <c r="I64" s="129">
        <v>-0.858</v>
      </c>
      <c r="J64" s="129">
        <v>-0.576</v>
      </c>
      <c r="K64" s="129">
        <v>1.538</v>
      </c>
      <c r="L64" s="129">
        <v>-0.797</v>
      </c>
      <c r="M64" s="129">
        <v>2.753</v>
      </c>
      <c r="N64" s="129">
        <v>7.215</v>
      </c>
      <c r="O64" s="129">
        <v>6.09</v>
      </c>
      <c r="P64" s="129">
        <v>8.742</v>
      </c>
      <c r="Q64" s="129">
        <v>8.416</v>
      </c>
      <c r="R64" s="129">
        <v>15.345</v>
      </c>
      <c r="S64" s="129">
        <v>1.464</v>
      </c>
      <c r="T64" s="129">
        <v>9.13</v>
      </c>
      <c r="U64" s="40">
        <v>39</v>
      </c>
    </row>
    <row r="65" spans="1:21" s="36" customFormat="1" ht="14.25">
      <c r="A65" s="39">
        <v>40</v>
      </c>
      <c r="B65" s="39">
        <v>1993</v>
      </c>
      <c r="C65" s="129">
        <v>-2.144</v>
      </c>
      <c r="D65" s="129">
        <v>-1.321</v>
      </c>
      <c r="E65" s="129">
        <v>-2.706</v>
      </c>
      <c r="F65" s="129">
        <v>-3.018</v>
      </c>
      <c r="G65" s="129">
        <v>-3.263</v>
      </c>
      <c r="H65" s="129">
        <v>-3.09</v>
      </c>
      <c r="I65" s="129">
        <v>-4.036</v>
      </c>
      <c r="J65" s="129">
        <v>-5.876</v>
      </c>
      <c r="K65" s="129">
        <v>-3.351</v>
      </c>
      <c r="L65" s="129">
        <v>-4.947</v>
      </c>
      <c r="M65" s="129">
        <v>1.653</v>
      </c>
      <c r="N65" s="129">
        <v>11.768</v>
      </c>
      <c r="O65" s="129">
        <v>11.92</v>
      </c>
      <c r="P65" s="129">
        <v>12.678</v>
      </c>
      <c r="Q65" s="129">
        <v>13.422</v>
      </c>
      <c r="R65" s="129">
        <v>13.297</v>
      </c>
      <c r="S65" s="129">
        <v>-1.798</v>
      </c>
      <c r="T65" s="129">
        <v>12.667</v>
      </c>
      <c r="U65" s="40">
        <v>40</v>
      </c>
    </row>
    <row r="66" spans="1:21" s="36" customFormat="1" ht="14.25">
      <c r="A66" s="39">
        <v>41</v>
      </c>
      <c r="B66" s="39">
        <v>1994</v>
      </c>
      <c r="C66" s="129">
        <v>0.381</v>
      </c>
      <c r="D66" s="129">
        <v>0.539</v>
      </c>
      <c r="E66" s="129">
        <v>0.967</v>
      </c>
      <c r="F66" s="129">
        <v>1.772</v>
      </c>
      <c r="G66" s="129">
        <v>0.624</v>
      </c>
      <c r="H66" s="129">
        <v>0.309</v>
      </c>
      <c r="I66" s="129">
        <v>1.108</v>
      </c>
      <c r="J66" s="129">
        <v>0.952</v>
      </c>
      <c r="K66" s="129">
        <v>1.349</v>
      </c>
      <c r="L66" s="129">
        <v>2.678</v>
      </c>
      <c r="M66" s="129">
        <v>0.381</v>
      </c>
      <c r="N66" s="129">
        <v>12.23</v>
      </c>
      <c r="O66" s="129">
        <v>12.944</v>
      </c>
      <c r="P66" s="129">
        <v>12.705</v>
      </c>
      <c r="Q66" s="129">
        <v>10.116</v>
      </c>
      <c r="R66" s="129">
        <v>12.224</v>
      </c>
      <c r="S66" s="129">
        <v>2.041</v>
      </c>
      <c r="T66" s="129">
        <v>12.072</v>
      </c>
      <c r="U66" s="40">
        <v>41</v>
      </c>
    </row>
    <row r="67" spans="1:21" s="36" customFormat="1" ht="14.25">
      <c r="A67" s="39">
        <v>42</v>
      </c>
      <c r="B67" s="39">
        <v>1995</v>
      </c>
      <c r="C67" s="129">
        <v>1.387</v>
      </c>
      <c r="D67" s="129">
        <v>0.988</v>
      </c>
      <c r="E67" s="129">
        <v>-1.132</v>
      </c>
      <c r="F67" s="129">
        <v>0.422</v>
      </c>
      <c r="G67" s="129">
        <v>1.373</v>
      </c>
      <c r="H67" s="129">
        <v>1.53</v>
      </c>
      <c r="I67" s="129">
        <v>0.671</v>
      </c>
      <c r="J67" s="129">
        <v>1.553</v>
      </c>
      <c r="K67" s="129">
        <v>0.539</v>
      </c>
      <c r="L67" s="129">
        <v>2.805</v>
      </c>
      <c r="M67" s="129">
        <v>1.153</v>
      </c>
      <c r="N67" s="129">
        <v>5.359</v>
      </c>
      <c r="O67" s="129">
        <v>6.409</v>
      </c>
      <c r="P67" s="129">
        <v>6.189</v>
      </c>
      <c r="Q67" s="129">
        <v>3.504</v>
      </c>
      <c r="R67" s="129">
        <v>2.388</v>
      </c>
      <c r="S67" s="129">
        <v>1.43</v>
      </c>
      <c r="T67" s="129">
        <v>4.908</v>
      </c>
      <c r="U67" s="40">
        <v>42</v>
      </c>
    </row>
    <row r="68" spans="1:21" s="36" customFormat="1" ht="14.25">
      <c r="A68" s="39">
        <v>43</v>
      </c>
      <c r="B68" s="39">
        <v>1996</v>
      </c>
      <c r="C68" s="129">
        <v>0.49</v>
      </c>
      <c r="D68" s="129">
        <v>1.036</v>
      </c>
      <c r="E68" s="129">
        <v>-0.858</v>
      </c>
      <c r="F68" s="129">
        <v>-0.394</v>
      </c>
      <c r="G68" s="129">
        <v>-0.343</v>
      </c>
      <c r="H68" s="129">
        <v>1.473</v>
      </c>
      <c r="I68" s="129">
        <v>-0.881</v>
      </c>
      <c r="J68" s="129">
        <v>0.481</v>
      </c>
      <c r="K68" s="129">
        <v>0.651</v>
      </c>
      <c r="L68" s="129">
        <v>-2.037</v>
      </c>
      <c r="M68" s="129">
        <v>-2.334</v>
      </c>
      <c r="N68" s="129">
        <v>3.611</v>
      </c>
      <c r="O68" s="129">
        <v>3.44</v>
      </c>
      <c r="P68" s="129">
        <v>3.378</v>
      </c>
      <c r="Q68" s="129">
        <v>4.125</v>
      </c>
      <c r="R68" s="129">
        <v>3.536</v>
      </c>
      <c r="S68" s="129">
        <v>0.477</v>
      </c>
      <c r="T68" s="129">
        <v>3.6</v>
      </c>
      <c r="U68" s="40">
        <v>43</v>
      </c>
    </row>
    <row r="69" spans="1:21" s="36" customFormat="1" ht="14.25">
      <c r="A69" s="39">
        <v>44</v>
      </c>
      <c r="B69" s="39">
        <v>1997</v>
      </c>
      <c r="C69" s="129">
        <v>0.518</v>
      </c>
      <c r="D69" s="129">
        <v>1.988</v>
      </c>
      <c r="E69" s="129">
        <v>0.755</v>
      </c>
      <c r="F69" s="129">
        <v>2.598</v>
      </c>
      <c r="G69" s="129">
        <v>1.161</v>
      </c>
      <c r="H69" s="129">
        <v>1.353</v>
      </c>
      <c r="I69" s="129">
        <v>1.202</v>
      </c>
      <c r="J69" s="129">
        <v>1.194</v>
      </c>
      <c r="K69" s="129">
        <v>1.375</v>
      </c>
      <c r="L69" s="129">
        <v>1.3</v>
      </c>
      <c r="M69" s="129">
        <v>-1.84</v>
      </c>
      <c r="N69" s="129">
        <v>1.662</v>
      </c>
      <c r="O69" s="129">
        <v>1.824</v>
      </c>
      <c r="P69" s="129">
        <v>0.306</v>
      </c>
      <c r="Q69" s="129">
        <v>3.334</v>
      </c>
      <c r="R69" s="129">
        <v>3.922</v>
      </c>
      <c r="S69" s="129">
        <v>1.201</v>
      </c>
      <c r="T69" s="129">
        <v>1.928</v>
      </c>
      <c r="U69" s="40">
        <v>44</v>
      </c>
    </row>
    <row r="70" spans="1:21" s="36" customFormat="1" ht="14.25">
      <c r="A70" s="39">
        <v>45</v>
      </c>
      <c r="B70" s="39">
        <v>1998</v>
      </c>
      <c r="C70" s="129">
        <v>0.378</v>
      </c>
      <c r="D70" s="129">
        <v>2.407</v>
      </c>
      <c r="E70" s="129">
        <v>2.495</v>
      </c>
      <c r="F70" s="129">
        <v>2.571</v>
      </c>
      <c r="G70" s="129">
        <v>1.374</v>
      </c>
      <c r="H70" s="129">
        <v>1.849</v>
      </c>
      <c r="I70" s="129">
        <v>0.588</v>
      </c>
      <c r="J70" s="129">
        <v>2.754</v>
      </c>
      <c r="K70" s="129">
        <v>3.509</v>
      </c>
      <c r="L70" s="129">
        <v>2.099</v>
      </c>
      <c r="M70" s="129">
        <v>0.38</v>
      </c>
      <c r="N70" s="129">
        <v>0.767</v>
      </c>
      <c r="O70" s="129">
        <v>0.136</v>
      </c>
      <c r="P70" s="129">
        <v>0.554</v>
      </c>
      <c r="Q70" s="129">
        <v>1.319</v>
      </c>
      <c r="R70" s="129">
        <v>1.67</v>
      </c>
      <c r="S70" s="129">
        <v>1.984</v>
      </c>
      <c r="T70" s="129">
        <v>0.879</v>
      </c>
      <c r="U70" s="40">
        <v>45</v>
      </c>
    </row>
    <row r="71" spans="1:21" s="36" customFormat="1" ht="14.25">
      <c r="A71" s="39">
        <v>46</v>
      </c>
      <c r="B71" s="39">
        <v>1999</v>
      </c>
      <c r="C71" s="129">
        <v>1.253</v>
      </c>
      <c r="D71" s="129">
        <v>1.217</v>
      </c>
      <c r="E71" s="129">
        <v>1.343</v>
      </c>
      <c r="F71" s="129">
        <v>2.017</v>
      </c>
      <c r="G71" s="129">
        <v>1.388</v>
      </c>
      <c r="H71" s="129">
        <v>2.933</v>
      </c>
      <c r="I71" s="129">
        <v>2.379</v>
      </c>
      <c r="J71" s="129">
        <v>1.926</v>
      </c>
      <c r="K71" s="129">
        <v>2.192</v>
      </c>
      <c r="L71" s="129">
        <v>2.084</v>
      </c>
      <c r="M71" s="129">
        <v>0.158</v>
      </c>
      <c r="N71" s="129">
        <v>3.742</v>
      </c>
      <c r="O71" s="129">
        <v>3.606</v>
      </c>
      <c r="P71" s="129">
        <v>2.672</v>
      </c>
      <c r="Q71" s="129">
        <v>2.538</v>
      </c>
      <c r="R71" s="129">
        <v>3.409</v>
      </c>
      <c r="S71" s="129">
        <v>1.974</v>
      </c>
      <c r="T71" s="129">
        <v>3.101</v>
      </c>
      <c r="U71" s="40">
        <v>46</v>
      </c>
    </row>
    <row r="72" spans="1:21" s="36" customFormat="1" ht="14.25">
      <c r="A72" s="39">
        <v>47</v>
      </c>
      <c r="B72" s="39">
        <v>2000</v>
      </c>
      <c r="C72" s="129">
        <v>2.1</v>
      </c>
      <c r="D72" s="129">
        <v>2.318</v>
      </c>
      <c r="E72" s="129">
        <v>1.451</v>
      </c>
      <c r="F72" s="129">
        <v>4.161</v>
      </c>
      <c r="G72" s="129">
        <v>1.739</v>
      </c>
      <c r="H72" s="129">
        <v>3.895</v>
      </c>
      <c r="I72" s="129">
        <v>2.557</v>
      </c>
      <c r="J72" s="129">
        <v>2.823</v>
      </c>
      <c r="K72" s="129">
        <v>4.553</v>
      </c>
      <c r="L72" s="129">
        <v>2.898</v>
      </c>
      <c r="M72" s="129">
        <v>1.404</v>
      </c>
      <c r="N72" s="129">
        <v>2.861</v>
      </c>
      <c r="O72" s="129">
        <v>1.014</v>
      </c>
      <c r="P72" s="129">
        <v>1.442</v>
      </c>
      <c r="Q72" s="129">
        <v>2.195</v>
      </c>
      <c r="R72" s="129">
        <v>2.433</v>
      </c>
      <c r="S72" s="129">
        <v>2.73</v>
      </c>
      <c r="T72" s="129">
        <v>1.975</v>
      </c>
      <c r="U72" s="40">
        <v>47</v>
      </c>
    </row>
    <row r="73" spans="1:21" s="36" customFormat="1" ht="14.25">
      <c r="A73" s="39">
        <v>48</v>
      </c>
      <c r="B73" s="39">
        <v>2001</v>
      </c>
      <c r="C73" s="129">
        <v>0.563</v>
      </c>
      <c r="D73" s="129">
        <v>1.171</v>
      </c>
      <c r="E73" s="129">
        <v>-0.504</v>
      </c>
      <c r="F73" s="129">
        <v>1.26</v>
      </c>
      <c r="G73" s="129">
        <v>0.8</v>
      </c>
      <c r="H73" s="129">
        <v>1.45</v>
      </c>
      <c r="I73" s="129">
        <v>-1.682</v>
      </c>
      <c r="J73" s="129">
        <v>1.934</v>
      </c>
      <c r="K73" s="129">
        <v>-0.088</v>
      </c>
      <c r="L73" s="129">
        <v>2.988</v>
      </c>
      <c r="M73" s="129">
        <v>-1.535</v>
      </c>
      <c r="N73" s="129">
        <v>-0.465</v>
      </c>
      <c r="O73" s="129">
        <v>0.548</v>
      </c>
      <c r="P73" s="129">
        <v>0.874</v>
      </c>
      <c r="Q73" s="129">
        <v>1.195</v>
      </c>
      <c r="R73" s="129">
        <v>0.858</v>
      </c>
      <c r="S73" s="129">
        <v>0.661</v>
      </c>
      <c r="T73" s="129">
        <v>0.635</v>
      </c>
      <c r="U73" s="40">
        <v>48</v>
      </c>
    </row>
    <row r="74" spans="1:21" s="36" customFormat="1" ht="14.25">
      <c r="A74" s="39">
        <v>49</v>
      </c>
      <c r="B74" s="39">
        <v>2002</v>
      </c>
      <c r="C74" s="129">
        <v>-0.432</v>
      </c>
      <c r="D74" s="129">
        <v>0.175</v>
      </c>
      <c r="E74" s="129">
        <v>-0.242</v>
      </c>
      <c r="F74" s="129">
        <v>0.974</v>
      </c>
      <c r="G74" s="129">
        <v>-0.407</v>
      </c>
      <c r="H74" s="129">
        <v>0.006</v>
      </c>
      <c r="I74" s="129">
        <v>0.678</v>
      </c>
      <c r="J74" s="129">
        <v>-0.412</v>
      </c>
      <c r="K74" s="129">
        <v>-0.063</v>
      </c>
      <c r="L74" s="129">
        <v>0.991</v>
      </c>
      <c r="M74" s="129">
        <v>-1.25</v>
      </c>
      <c r="N74" s="129">
        <v>0.352</v>
      </c>
      <c r="O74" s="129">
        <v>0.828</v>
      </c>
      <c r="P74" s="129">
        <v>1.169</v>
      </c>
      <c r="Q74" s="129">
        <v>1.578</v>
      </c>
      <c r="R74" s="129">
        <v>0.808</v>
      </c>
      <c r="S74" s="129">
        <v>0.003</v>
      </c>
      <c r="T74" s="129">
        <v>0.983</v>
      </c>
      <c r="U74" s="40">
        <v>49</v>
      </c>
    </row>
    <row r="75" spans="1:21" s="2" customFormat="1" ht="15">
      <c r="A75" s="41">
        <v>50</v>
      </c>
      <c r="B75" s="41">
        <v>2003</v>
      </c>
      <c r="C75" s="127">
        <v>-0.479</v>
      </c>
      <c r="D75" s="127">
        <v>-0.632</v>
      </c>
      <c r="E75" s="127">
        <v>0.188</v>
      </c>
      <c r="F75" s="127">
        <v>-1.278</v>
      </c>
      <c r="G75" s="127">
        <v>-0.408</v>
      </c>
      <c r="H75" s="127">
        <v>-0.032</v>
      </c>
      <c r="I75" s="127">
        <v>-0.037</v>
      </c>
      <c r="J75" s="127">
        <v>-0.678</v>
      </c>
      <c r="K75" s="127">
        <v>-0.108</v>
      </c>
      <c r="L75" s="127">
        <v>-0.865</v>
      </c>
      <c r="M75" s="127">
        <v>-1.301</v>
      </c>
      <c r="N75" s="127">
        <v>-0.448</v>
      </c>
      <c r="O75" s="127">
        <v>-0.817</v>
      </c>
      <c r="P75" s="127">
        <v>1.942</v>
      </c>
      <c r="Q75" s="127">
        <v>1.471</v>
      </c>
      <c r="R75" s="127">
        <v>1.322</v>
      </c>
      <c r="S75" s="127">
        <v>-0.143</v>
      </c>
      <c r="T75" s="127">
        <v>0.938</v>
      </c>
      <c r="U75" s="42">
        <v>50</v>
      </c>
    </row>
    <row r="76" ht="12.75">
      <c r="C76" s="100"/>
    </row>
  </sheetData>
  <mergeCells count="21">
    <mergeCell ref="A45:K45"/>
    <mergeCell ref="L45:U45"/>
    <mergeCell ref="A62:K62"/>
    <mergeCell ref="L62:U62"/>
    <mergeCell ref="D5:D8"/>
    <mergeCell ref="A28:K28"/>
    <mergeCell ref="L28:U28"/>
    <mergeCell ref="A44:K44"/>
    <mergeCell ref="L44:U44"/>
    <mergeCell ref="A10:K10"/>
    <mergeCell ref="L10:U10"/>
    <mergeCell ref="A11:K11"/>
    <mergeCell ref="L11:U11"/>
    <mergeCell ref="F5:F8"/>
    <mergeCell ref="H5:H8"/>
    <mergeCell ref="K5:K8"/>
    <mergeCell ref="T5:T8"/>
    <mergeCell ref="L5:L8"/>
    <mergeCell ref="M5:M8"/>
    <mergeCell ref="P5:P8"/>
    <mergeCell ref="R5:R8"/>
  </mergeCells>
  <conditionalFormatting sqref="C76">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38" useFirstPageNumber="1" fitToWidth="2" fitToHeight="1" horizontalDpi="600" verticalDpi="600" orientation="portrait" paperSize="9" scale="67"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J57" sqref="J57"/>
    </sheetView>
  </sheetViews>
  <sheetFormatPr defaultColWidth="11.421875" defaultRowHeight="12.75"/>
  <cols>
    <col min="1" max="2" width="11.421875" style="150" customWidth="1"/>
    <col min="3" max="3" width="3.7109375" style="150" customWidth="1"/>
    <col min="4" max="4" width="5.7109375" style="150" customWidth="1"/>
    <col min="5" max="5" width="1.7109375" style="150" customWidth="1"/>
    <col min="6" max="6" width="4.140625" style="150" customWidth="1"/>
    <col min="7" max="7" width="0.2890625" style="150" hidden="1" customWidth="1"/>
    <col min="8" max="8" width="6.00390625" style="150" customWidth="1"/>
    <col min="9" max="9" width="3.7109375" style="150" customWidth="1"/>
    <col min="10" max="10" width="3.00390625" style="150" customWidth="1"/>
    <col min="11" max="11" width="2.140625" style="150" customWidth="1"/>
    <col min="12" max="12" width="2.421875" style="150" customWidth="1"/>
    <col min="13" max="13" width="1.421875" style="150" customWidth="1"/>
    <col min="14" max="14" width="1.8515625" style="150" customWidth="1"/>
    <col min="15" max="15" width="7.8515625" style="150" customWidth="1"/>
    <col min="16" max="16" width="12.7109375" style="150" customWidth="1"/>
    <col min="17" max="17" width="1.28515625" style="150" customWidth="1"/>
    <col min="18" max="16384" width="11.421875" style="150" customWidth="1"/>
  </cols>
  <sheetData>
    <row r="1" spans="1:18" ht="19.5" customHeight="1">
      <c r="A1" s="201" t="s">
        <v>248</v>
      </c>
      <c r="B1" s="201"/>
      <c r="C1" s="201"/>
      <c r="D1" s="201"/>
      <c r="E1" s="201"/>
      <c r="F1" s="201"/>
      <c r="G1" s="201"/>
      <c r="H1" s="201"/>
      <c r="I1" s="201"/>
      <c r="J1" s="201"/>
      <c r="K1" s="201"/>
      <c r="L1" s="201"/>
      <c r="M1" s="201"/>
      <c r="N1" s="201"/>
      <c r="O1" s="201"/>
      <c r="P1" s="201"/>
      <c r="Q1" s="201"/>
      <c r="R1" s="201"/>
    </row>
    <row r="2" spans="1:15" ht="12.75" customHeight="1">
      <c r="A2" s="151"/>
      <c r="B2" s="151"/>
      <c r="C2" s="151"/>
      <c r="D2" s="151"/>
      <c r="E2" s="151"/>
      <c r="F2" s="151"/>
      <c r="G2" s="151"/>
      <c r="H2" s="151"/>
      <c r="I2" s="151"/>
      <c r="J2" s="151"/>
      <c r="K2" s="151"/>
      <c r="L2" s="151"/>
      <c r="M2" s="151"/>
      <c r="N2" s="151"/>
      <c r="O2" s="151"/>
    </row>
    <row r="3" ht="12.75" customHeight="1"/>
    <row r="4" ht="12.75" customHeight="1">
      <c r="J4"/>
    </row>
    <row r="5" s="13" customFormat="1" ht="12.75" customHeight="1">
      <c r="A5" s="13" t="s">
        <v>249</v>
      </c>
    </row>
    <row r="6" spans="1:17" ht="12.75" customHeight="1">
      <c r="A6" s="156"/>
      <c r="B6" s="156"/>
      <c r="C6" s="156"/>
      <c r="D6" s="156"/>
      <c r="E6" s="156"/>
      <c r="F6" s="156"/>
      <c r="G6" s="156"/>
      <c r="H6" s="156"/>
      <c r="I6" s="156"/>
      <c r="J6" s="156"/>
      <c r="K6" s="156"/>
      <c r="L6" s="156"/>
      <c r="M6" s="156"/>
      <c r="N6" s="156"/>
      <c r="O6" s="156"/>
      <c r="Q6"/>
    </row>
    <row r="7" spans="1:18" ht="19.5" customHeight="1">
      <c r="A7" s="157" t="s">
        <v>250</v>
      </c>
      <c r="B7" s="156"/>
      <c r="C7" s="156"/>
      <c r="D7" s="156"/>
      <c r="E7" s="156"/>
      <c r="F7" s="156"/>
      <c r="G7" s="156"/>
      <c r="H7" s="156"/>
      <c r="I7" s="156"/>
      <c r="J7" s="156"/>
      <c r="K7" s="156"/>
      <c r="L7" s="156"/>
      <c r="M7" s="156"/>
      <c r="N7" s="156"/>
      <c r="O7" s="158"/>
      <c r="P7" s="158"/>
      <c r="Q7"/>
      <c r="R7" s="159"/>
    </row>
    <row r="8" spans="1:18" ht="19.5" customHeight="1">
      <c r="A8" s="157" t="s">
        <v>251</v>
      </c>
      <c r="B8" s="156"/>
      <c r="C8" s="156"/>
      <c r="D8" s="156"/>
      <c r="E8" s="156"/>
      <c r="F8" s="158"/>
      <c r="G8" s="160"/>
      <c r="H8" s="160"/>
      <c r="I8" s="160"/>
      <c r="J8" s="160"/>
      <c r="K8" s="160"/>
      <c r="L8" s="161"/>
      <c r="M8" s="162"/>
      <c r="N8" s="162"/>
      <c r="O8" s="162"/>
      <c r="P8" s="162"/>
      <c r="Q8"/>
      <c r="R8" s="163"/>
    </row>
    <row r="9" spans="1:11" ht="19.5" customHeight="1">
      <c r="A9" s="157" t="s">
        <v>252</v>
      </c>
      <c r="B9" s="156"/>
      <c r="C9" s="156"/>
      <c r="D9" s="156"/>
      <c r="E9" s="156"/>
      <c r="F9" s="158"/>
      <c r="G9" s="164"/>
      <c r="H9" s="165"/>
      <c r="I9" s="165"/>
      <c r="J9" s="165"/>
      <c r="K9" s="159"/>
    </row>
    <row r="10" spans="1:11" ht="19.5" customHeight="1">
      <c r="A10" s="157" t="s">
        <v>253</v>
      </c>
      <c r="B10" s="156"/>
      <c r="C10" s="156"/>
      <c r="D10" s="156"/>
      <c r="E10" s="156"/>
      <c r="F10" s="166"/>
      <c r="G10" s="166"/>
      <c r="H10" s="158"/>
      <c r="I10" s="158"/>
      <c r="J10" s="159"/>
      <c r="K10" s="167"/>
    </row>
    <row r="11" spans="1:10" ht="19.5" customHeight="1">
      <c r="A11" s="157" t="s">
        <v>254</v>
      </c>
      <c r="B11" s="168"/>
      <c r="C11" s="168"/>
      <c r="D11" s="168"/>
      <c r="E11" s="169"/>
      <c r="F11" s="169"/>
      <c r="G11" s="169"/>
      <c r="H11" s="169"/>
      <c r="I11" s="169"/>
      <c r="J11" s="170"/>
    </row>
    <row r="12" spans="1:13" ht="19.5" customHeight="1">
      <c r="A12" s="157" t="s">
        <v>255</v>
      </c>
      <c r="E12" s="171"/>
      <c r="F12" s="164"/>
      <c r="G12" s="164"/>
      <c r="H12" s="171"/>
      <c r="J12" s="172"/>
      <c r="K12" s="161"/>
      <c r="L12" s="162"/>
      <c r="M12" s="163"/>
    </row>
    <row r="13" spans="1:13" ht="19.5" customHeight="1">
      <c r="A13" s="157" t="s">
        <v>256</v>
      </c>
      <c r="B13" s="158"/>
      <c r="C13" s="158"/>
      <c r="D13" s="158"/>
      <c r="E13" s="158"/>
      <c r="F13" s="158"/>
      <c r="G13" s="158"/>
      <c r="H13" s="158"/>
      <c r="I13" s="158"/>
      <c r="J13" s="158"/>
      <c r="K13" s="158"/>
      <c r="L13" s="158"/>
      <c r="M13" s="159"/>
    </row>
    <row r="14" spans="1:13" ht="19.5" customHeight="1">
      <c r="A14" s="157" t="s">
        <v>257</v>
      </c>
      <c r="B14" s="156"/>
      <c r="C14" s="156"/>
      <c r="D14" s="156"/>
      <c r="E14" s="173"/>
      <c r="F14" s="173"/>
      <c r="G14" s="173"/>
      <c r="H14" s="173"/>
      <c r="I14" s="174"/>
      <c r="J14" s="161"/>
      <c r="K14" s="162"/>
      <c r="L14" s="162"/>
      <c r="M14" s="163"/>
    </row>
    <row r="15" spans="1:13" ht="19.5" customHeight="1">
      <c r="A15" s="157" t="s">
        <v>258</v>
      </c>
      <c r="B15" s="156"/>
      <c r="C15" s="156"/>
      <c r="D15" s="158"/>
      <c r="E15" s="158"/>
      <c r="F15" s="158"/>
      <c r="G15" s="158"/>
      <c r="H15" s="158"/>
      <c r="I15" s="159"/>
      <c r="J15" s="175"/>
      <c r="L15" s="165"/>
      <c r="M15" s="176"/>
    </row>
    <row r="16" spans="8:13" ht="12.75" customHeight="1">
      <c r="H16" s="171"/>
      <c r="I16" s="171"/>
      <c r="L16" s="171"/>
      <c r="M16" s="177"/>
    </row>
    <row r="17" spans="8:13" ht="12.75" customHeight="1">
      <c r="H17" s="171"/>
      <c r="I17" s="171"/>
      <c r="L17" s="171"/>
      <c r="M17" s="177"/>
    </row>
    <row r="18" spans="1:13" ht="12.75" customHeight="1">
      <c r="A18" s="13" t="s">
        <v>259</v>
      </c>
      <c r="H18" s="171"/>
      <c r="I18" s="171"/>
      <c r="L18" s="171"/>
      <c r="M18" s="177"/>
    </row>
    <row r="19" spans="8:13" ht="12.75" customHeight="1">
      <c r="H19" s="171"/>
      <c r="I19" s="171"/>
      <c r="J19" s="171"/>
      <c r="L19" s="171"/>
      <c r="M19" s="177"/>
    </row>
    <row r="20" spans="1:14" ht="9.75" customHeight="1">
      <c r="A20" s="202" t="s">
        <v>260</v>
      </c>
      <c r="B20" s="203"/>
      <c r="C20" s="203"/>
      <c r="D20" s="203"/>
      <c r="E20" s="203"/>
      <c r="F20" s="203"/>
      <c r="G20" s="165"/>
      <c r="H20" s="165"/>
      <c r="I20" s="164"/>
      <c r="J20" s="164"/>
      <c r="K20" s="165"/>
      <c r="L20" s="165"/>
      <c r="M20" s="174"/>
      <c r="N20" s="178"/>
    </row>
    <row r="21" spans="1:14" ht="9.75" customHeight="1">
      <c r="A21" s="204"/>
      <c r="B21" s="152"/>
      <c r="C21" s="152"/>
      <c r="D21" s="152"/>
      <c r="E21" s="152"/>
      <c r="F21" s="152"/>
      <c r="G21" s="156"/>
      <c r="H21" s="156"/>
      <c r="I21" s="160"/>
      <c r="J21" s="160"/>
      <c r="M21" s="179"/>
      <c r="N21" s="180"/>
    </row>
    <row r="22" spans="1:14" ht="19.5" customHeight="1">
      <c r="A22" s="157" t="s">
        <v>284</v>
      </c>
      <c r="B22" s="156"/>
      <c r="C22" s="156"/>
      <c r="D22" s="156"/>
      <c r="E22" s="156"/>
      <c r="F22" s="156"/>
      <c r="G22" s="156"/>
      <c r="H22" s="156"/>
      <c r="I22" s="156"/>
      <c r="J22" s="158"/>
      <c r="K22" s="158"/>
      <c r="L22" s="165"/>
      <c r="M22" s="165"/>
      <c r="N22" s="181"/>
    </row>
    <row r="23" spans="1:14" ht="19.5" customHeight="1">
      <c r="A23" s="157" t="s">
        <v>257</v>
      </c>
      <c r="B23" s="156"/>
      <c r="C23" s="156"/>
      <c r="D23" s="156"/>
      <c r="E23" s="156"/>
      <c r="F23" s="156"/>
      <c r="G23" s="171"/>
      <c r="H23" s="164"/>
      <c r="I23" s="164"/>
      <c r="J23" s="164"/>
      <c r="L23" s="161"/>
      <c r="M23" s="162"/>
      <c r="N23" s="163"/>
    </row>
    <row r="24" spans="1:14" ht="19.5" customHeight="1">
      <c r="A24" s="157" t="s">
        <v>261</v>
      </c>
      <c r="B24" s="156"/>
      <c r="C24" s="156"/>
      <c r="D24" s="156"/>
      <c r="E24" s="156"/>
      <c r="F24" s="156"/>
      <c r="G24" s="158"/>
      <c r="H24" s="158"/>
      <c r="I24" s="158"/>
      <c r="J24" s="158"/>
      <c r="K24" s="159"/>
      <c r="M24" s="165"/>
      <c r="N24" s="182"/>
    </row>
    <row r="25" spans="1:14" ht="19.5" customHeight="1">
      <c r="A25" s="157" t="s">
        <v>285</v>
      </c>
      <c r="B25" s="156"/>
      <c r="C25" s="156"/>
      <c r="D25" s="156"/>
      <c r="E25" s="171"/>
      <c r="F25" s="164"/>
      <c r="G25" s="164"/>
      <c r="J25" s="161"/>
      <c r="K25" s="163"/>
      <c r="M25" s="171"/>
      <c r="N25" s="183"/>
    </row>
    <row r="26" spans="1:14" ht="19.5" customHeight="1">
      <c r="A26" s="157" t="s">
        <v>286</v>
      </c>
      <c r="B26" s="156"/>
      <c r="C26" s="156"/>
      <c r="D26" s="156"/>
      <c r="E26" s="158"/>
      <c r="F26" s="158"/>
      <c r="G26" s="158"/>
      <c r="H26" s="158"/>
      <c r="I26" s="159"/>
      <c r="J26" s="175"/>
      <c r="K26" s="165"/>
      <c r="M26" s="171"/>
      <c r="N26" s="183"/>
    </row>
    <row r="27" spans="1:14" ht="9.75" customHeight="1">
      <c r="A27" s="210" t="s">
        <v>262</v>
      </c>
      <c r="B27" s="211"/>
      <c r="C27" s="184" t="s">
        <v>263</v>
      </c>
      <c r="D27" s="185"/>
      <c r="E27" s="185"/>
      <c r="F27" s="185"/>
      <c r="G27" s="185"/>
      <c r="H27" s="185"/>
      <c r="I27" s="186"/>
      <c r="J27" s="171"/>
      <c r="M27" s="171"/>
      <c r="N27" s="183"/>
    </row>
    <row r="28" spans="1:14" ht="9.75" customHeight="1">
      <c r="A28" s="212"/>
      <c r="B28" s="213"/>
      <c r="C28" s="187" t="s">
        <v>264</v>
      </c>
      <c r="D28" s="188"/>
      <c r="E28" s="188"/>
      <c r="F28" s="188"/>
      <c r="G28" s="188"/>
      <c r="H28" s="188"/>
      <c r="I28" s="189"/>
      <c r="J28" s="171"/>
      <c r="M28" s="171"/>
      <c r="N28" s="183"/>
    </row>
    <row r="29" spans="1:14" ht="11.25" customHeight="1">
      <c r="A29" s="175" t="s">
        <v>265</v>
      </c>
      <c r="B29" s="165"/>
      <c r="C29" s="165"/>
      <c r="D29" s="165"/>
      <c r="E29" s="164"/>
      <c r="F29" s="165"/>
      <c r="G29" s="165"/>
      <c r="H29" s="165"/>
      <c r="I29" s="178"/>
      <c r="J29" s="171"/>
      <c r="M29" s="171"/>
      <c r="N29" s="183"/>
    </row>
    <row r="30" spans="1:14" ht="10.5" customHeight="1">
      <c r="A30" s="190" t="s">
        <v>266</v>
      </c>
      <c r="B30" s="156"/>
      <c r="C30" s="156"/>
      <c r="D30" s="156"/>
      <c r="E30" s="173"/>
      <c r="I30" s="180"/>
      <c r="J30" s="171"/>
      <c r="M30" s="171"/>
      <c r="N30" s="183"/>
    </row>
    <row r="31" spans="1:14" ht="9.75" customHeight="1">
      <c r="A31" s="191" t="s">
        <v>267</v>
      </c>
      <c r="D31" s="165"/>
      <c r="E31" s="165"/>
      <c r="F31" s="165"/>
      <c r="G31" s="165"/>
      <c r="H31" s="174"/>
      <c r="J31" s="171"/>
      <c r="M31" s="171"/>
      <c r="N31" s="183"/>
    </row>
    <row r="32" spans="1:14" ht="12" customHeight="1">
      <c r="A32" s="190" t="s">
        <v>287</v>
      </c>
      <c r="B32" s="156"/>
      <c r="C32" s="156"/>
      <c r="D32" s="156"/>
      <c r="E32" s="156"/>
      <c r="F32" s="156"/>
      <c r="G32" s="156"/>
      <c r="H32" s="181"/>
      <c r="J32" s="171"/>
      <c r="M32" s="171"/>
      <c r="N32" s="183"/>
    </row>
    <row r="33" spans="1:14" ht="12" customHeight="1">
      <c r="A33" s="175" t="s">
        <v>268</v>
      </c>
      <c r="B33" s="165"/>
      <c r="C33" s="165"/>
      <c r="D33" s="164"/>
      <c r="E33" s="165"/>
      <c r="F33" s="165"/>
      <c r="G33" s="165"/>
      <c r="H33" s="178"/>
      <c r="J33" s="171"/>
      <c r="M33" s="171"/>
      <c r="N33" s="183"/>
    </row>
    <row r="34" spans="1:14" ht="11.25" customHeight="1">
      <c r="A34" s="190" t="s">
        <v>269</v>
      </c>
      <c r="B34" s="156"/>
      <c r="C34" s="171"/>
      <c r="D34" s="173"/>
      <c r="H34" s="180"/>
      <c r="J34" s="171"/>
      <c r="M34" s="171"/>
      <c r="N34" s="183"/>
    </row>
    <row r="35" spans="1:14" ht="10.5" customHeight="1">
      <c r="A35" s="191" t="s">
        <v>270</v>
      </c>
      <c r="C35" s="165"/>
      <c r="D35" s="165"/>
      <c r="E35" s="165"/>
      <c r="F35" s="174"/>
      <c r="G35" s="174"/>
      <c r="J35" s="171"/>
      <c r="M35" s="171"/>
      <c r="N35" s="183"/>
    </row>
    <row r="36" spans="1:14" ht="10.5" customHeight="1">
      <c r="A36" s="190" t="s">
        <v>288</v>
      </c>
      <c r="B36" s="156"/>
      <c r="C36" s="156"/>
      <c r="D36" s="156"/>
      <c r="E36" s="156"/>
      <c r="F36" s="181"/>
      <c r="G36" s="181"/>
      <c r="J36" s="171"/>
      <c r="M36" s="171"/>
      <c r="N36" s="183"/>
    </row>
    <row r="37" spans="1:14" ht="19.5" customHeight="1">
      <c r="A37" s="192" t="s">
        <v>271</v>
      </c>
      <c r="B37" s="158"/>
      <c r="C37" s="166"/>
      <c r="D37" s="158"/>
      <c r="E37" s="159"/>
      <c r="F37" s="167"/>
      <c r="J37" s="171"/>
      <c r="M37" s="171"/>
      <c r="N37" s="183"/>
    </row>
    <row r="38" spans="10:14" ht="12.75" customHeight="1">
      <c r="J38" s="171"/>
      <c r="M38" s="171"/>
      <c r="N38" s="183"/>
    </row>
    <row r="39" spans="10:14" ht="12.75" customHeight="1">
      <c r="J39" s="171"/>
      <c r="M39" s="171"/>
      <c r="N39" s="183"/>
    </row>
    <row r="40" spans="1:14" s="33" customFormat="1" ht="12.75" customHeight="1">
      <c r="A40" s="13" t="s">
        <v>272</v>
      </c>
      <c r="J40" s="62"/>
      <c r="M40" s="62"/>
      <c r="N40" s="193"/>
    </row>
    <row r="41" spans="10:14" ht="12.75" customHeight="1">
      <c r="J41" s="171"/>
      <c r="M41" s="17"/>
      <c r="N41" s="183"/>
    </row>
    <row r="42" spans="1:14" ht="12.75" customHeight="1">
      <c r="A42" s="156"/>
      <c r="B42" s="156"/>
      <c r="C42" s="156"/>
      <c r="D42" s="156"/>
      <c r="E42" s="156"/>
      <c r="F42" s="156"/>
      <c r="G42" s="156"/>
      <c r="H42" s="171"/>
      <c r="I42" s="171"/>
      <c r="J42" s="171"/>
      <c r="M42" s="156"/>
      <c r="N42" s="183"/>
    </row>
    <row r="43" spans="1:15" ht="12.75" customHeight="1">
      <c r="A43" s="191" t="s">
        <v>273</v>
      </c>
      <c r="B43" s="165"/>
      <c r="C43" s="165"/>
      <c r="D43" s="165"/>
      <c r="E43" s="194"/>
      <c r="F43" s="153" t="s">
        <v>274</v>
      </c>
      <c r="G43" s="154"/>
      <c r="H43" s="155"/>
      <c r="I43" s="208" t="s">
        <v>275</v>
      </c>
      <c r="J43" s="154"/>
      <c r="K43" s="155"/>
      <c r="L43" s="195"/>
      <c r="M43" s="196"/>
      <c r="N43" s="197"/>
      <c r="O43" s="150" t="s">
        <v>289</v>
      </c>
    </row>
    <row r="44" spans="1:14" ht="12.75" customHeight="1">
      <c r="A44" s="190" t="s">
        <v>276</v>
      </c>
      <c r="B44" s="156"/>
      <c r="C44" s="156"/>
      <c r="D44" s="156"/>
      <c r="E44" s="198"/>
      <c r="F44" s="205"/>
      <c r="G44" s="206"/>
      <c r="H44" s="207"/>
      <c r="I44" s="209"/>
      <c r="J44" s="206"/>
      <c r="K44" s="207"/>
      <c r="L44" s="199"/>
      <c r="M44" s="200"/>
      <c r="N44" s="197"/>
    </row>
    <row r="45" ht="12.75" customHeight="1"/>
    <row r="46" ht="12.75" customHeight="1">
      <c r="A46" s="150" t="s">
        <v>277</v>
      </c>
    </row>
    <row r="47" ht="9.75" customHeight="1">
      <c r="A47" s="150" t="s">
        <v>278</v>
      </c>
    </row>
    <row r="48" ht="9.75" customHeight="1">
      <c r="A48" s="150" t="s">
        <v>279</v>
      </c>
    </row>
    <row r="49" ht="9.75" customHeight="1">
      <c r="A49" s="150" t="s">
        <v>280</v>
      </c>
    </row>
    <row r="50" ht="9.75" customHeight="1">
      <c r="A50" s="150" t="s">
        <v>281</v>
      </c>
    </row>
    <row r="51" ht="9.75" customHeight="1">
      <c r="A51" s="150" t="s">
        <v>282</v>
      </c>
    </row>
    <row r="52" ht="9.75" customHeight="1">
      <c r="A52" s="150" t="s">
        <v>283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7874015748031497" right="0.7874015748031497" top="0.984251968503937" bottom="0.984251968503937" header="0.5118110236220472" footer="0.5118110236220472"/>
  <pageSetup firstPageNumber="6" useFirstPageNumber="1" fitToHeight="1" fitToWidth="1" horizontalDpi="600" verticalDpi="600" orientation="portrait" paperSize="9" scale="94"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28"/>
  <sheetViews>
    <sheetView workbookViewId="0" topLeftCell="A1">
      <selection activeCell="A5" sqref="A5"/>
    </sheetView>
  </sheetViews>
  <sheetFormatPr defaultColWidth="11.421875" defaultRowHeight="12.75"/>
  <cols>
    <col min="1" max="16384" width="96.8515625" style="139" customWidth="1"/>
  </cols>
  <sheetData>
    <row r="1" ht="12.75">
      <c r="A1" s="138" t="s">
        <v>127</v>
      </c>
    </row>
    <row r="2" ht="12.75">
      <c r="A2" s="140"/>
    </row>
    <row r="3" ht="15">
      <c r="A3" s="141" t="s">
        <v>128</v>
      </c>
    </row>
    <row r="4" ht="12.75">
      <c r="A4" s="140"/>
    </row>
    <row r="5" ht="38.25">
      <c r="A5" s="140" t="s">
        <v>129</v>
      </c>
    </row>
    <row r="6" ht="51">
      <c r="A6" s="140" t="s">
        <v>130</v>
      </c>
    </row>
    <row r="7" ht="25.5">
      <c r="A7" s="140" t="s">
        <v>131</v>
      </c>
    </row>
    <row r="8" ht="51">
      <c r="A8" s="140" t="s">
        <v>132</v>
      </c>
    </row>
    <row r="9" ht="12.75">
      <c r="A9" s="140"/>
    </row>
    <row r="10" ht="38.25">
      <c r="A10" s="140" t="s">
        <v>133</v>
      </c>
    </row>
    <row r="11" ht="12.75">
      <c r="A11" s="140" t="s">
        <v>134</v>
      </c>
    </row>
    <row r="12" ht="38.25">
      <c r="A12" s="142" t="s">
        <v>135</v>
      </c>
    </row>
    <row r="13" ht="38.25">
      <c r="A13" s="142" t="s">
        <v>136</v>
      </c>
    </row>
    <row r="14" ht="25.5">
      <c r="A14" s="142" t="s">
        <v>137</v>
      </c>
    </row>
    <row r="15" ht="38.25">
      <c r="A15" s="142" t="s">
        <v>138</v>
      </c>
    </row>
    <row r="16" ht="12.75">
      <c r="A16" s="140"/>
    </row>
    <row r="17" ht="25.5">
      <c r="A17" s="140" t="s">
        <v>139</v>
      </c>
    </row>
    <row r="18" ht="38.25">
      <c r="A18" s="142" t="s">
        <v>140</v>
      </c>
    </row>
    <row r="19" ht="25.5">
      <c r="A19" s="142" t="s">
        <v>141</v>
      </c>
    </row>
    <row r="20" ht="25.5">
      <c r="A20" s="142" t="s">
        <v>142</v>
      </c>
    </row>
    <row r="21" ht="12.75">
      <c r="A21" s="140"/>
    </row>
    <row r="22" ht="25.5">
      <c r="A22" s="140" t="s">
        <v>143</v>
      </c>
    </row>
    <row r="23" ht="12.75">
      <c r="A23" s="140" t="s">
        <v>144</v>
      </c>
    </row>
    <row r="24" ht="12.75">
      <c r="A24" s="143"/>
    </row>
    <row r="25" ht="12.75">
      <c r="A25" s="143"/>
    </row>
    <row r="26" ht="12.75">
      <c r="A26" s="143"/>
    </row>
    <row r="27" ht="12.75">
      <c r="A27" s="143"/>
    </row>
    <row r="28" ht="12.75">
      <c r="A28" s="143"/>
    </row>
    <row r="29" ht="12.75">
      <c r="A29" s="138" t="s">
        <v>145</v>
      </c>
    </row>
    <row r="30" ht="12.75">
      <c r="A30" s="143"/>
    </row>
    <row r="31" ht="12.75">
      <c r="A31" s="143" t="s">
        <v>146</v>
      </c>
    </row>
    <row r="32" ht="12.75">
      <c r="A32" s="140"/>
    </row>
    <row r="33" ht="12.75">
      <c r="A33" s="143" t="s">
        <v>9</v>
      </c>
    </row>
    <row r="34" ht="76.5">
      <c r="A34" s="140" t="s">
        <v>147</v>
      </c>
    </row>
    <row r="35" ht="12.75">
      <c r="A35" s="140"/>
    </row>
    <row r="36" ht="12.75">
      <c r="A36" s="143" t="s">
        <v>148</v>
      </c>
    </row>
    <row r="37" ht="63.75">
      <c r="A37" s="140" t="s">
        <v>149</v>
      </c>
    </row>
    <row r="38" ht="12.75">
      <c r="A38" s="143"/>
    </row>
    <row r="39" ht="12.75">
      <c r="A39" s="143" t="s">
        <v>150</v>
      </c>
    </row>
    <row r="40" ht="114.75">
      <c r="A40" s="140" t="s">
        <v>151</v>
      </c>
    </row>
    <row r="41" ht="25.5">
      <c r="A41" s="140" t="s">
        <v>152</v>
      </c>
    </row>
    <row r="42" ht="12.75">
      <c r="A42" s="140"/>
    </row>
    <row r="43" ht="25.5">
      <c r="A43" s="140" t="s">
        <v>153</v>
      </c>
    </row>
    <row r="44" ht="12.75">
      <c r="A44" s="140"/>
    </row>
    <row r="45" ht="12.75">
      <c r="A45" s="143" t="s">
        <v>154</v>
      </c>
    </row>
    <row r="46" ht="51">
      <c r="A46" s="140" t="s">
        <v>155</v>
      </c>
    </row>
    <row r="47" ht="12.75">
      <c r="A47" s="140"/>
    </row>
    <row r="48" ht="12.75">
      <c r="A48" s="143" t="s">
        <v>156</v>
      </c>
    </row>
    <row r="49" ht="38.25">
      <c r="A49" s="140" t="s">
        <v>157</v>
      </c>
    </row>
    <row r="50" ht="12.75">
      <c r="A50" s="140" t="s">
        <v>158</v>
      </c>
    </row>
    <row r="51" ht="12.75">
      <c r="A51" s="140" t="s">
        <v>159</v>
      </c>
    </row>
    <row r="52" ht="12.75">
      <c r="A52" s="143"/>
    </row>
    <row r="53" ht="12.75">
      <c r="A53" s="143"/>
    </row>
    <row r="54" ht="12.75">
      <c r="A54" s="138" t="s">
        <v>162</v>
      </c>
    </row>
    <row r="55" ht="12.75">
      <c r="A55" s="143"/>
    </row>
    <row r="56" ht="12.75">
      <c r="A56" s="143" t="s">
        <v>160</v>
      </c>
    </row>
    <row r="57" ht="25.5">
      <c r="A57" s="140" t="s">
        <v>161</v>
      </c>
    </row>
    <row r="58" ht="12.75">
      <c r="A58" s="143"/>
    </row>
    <row r="59" ht="12.75">
      <c r="A59" s="143" t="s">
        <v>163</v>
      </c>
    </row>
    <row r="61" ht="127.5">
      <c r="A61" s="140" t="s">
        <v>164</v>
      </c>
    </row>
    <row r="62" ht="12.75">
      <c r="A62" s="140"/>
    </row>
    <row r="63" ht="12.75">
      <c r="A63" s="140" t="s">
        <v>165</v>
      </c>
    </row>
    <row r="64" ht="38.25">
      <c r="A64" s="140" t="s">
        <v>166</v>
      </c>
    </row>
    <row r="65" ht="12.75">
      <c r="A65" s="140" t="s">
        <v>167</v>
      </c>
    </row>
    <row r="66" ht="12.75">
      <c r="A66" s="140"/>
    </row>
    <row r="67" ht="12.75">
      <c r="A67" s="140" t="s">
        <v>168</v>
      </c>
    </row>
    <row r="68" ht="38.25">
      <c r="A68" s="140" t="s">
        <v>169</v>
      </c>
    </row>
    <row r="69" ht="12.75">
      <c r="A69" s="140" t="s">
        <v>170</v>
      </c>
    </row>
    <row r="70" ht="12.75">
      <c r="A70" s="140"/>
    </row>
    <row r="71" ht="12.75">
      <c r="A71" s="140" t="s">
        <v>171</v>
      </c>
    </row>
    <row r="72" ht="12.75">
      <c r="A72" s="140" t="s">
        <v>172</v>
      </c>
    </row>
    <row r="73" ht="25.5">
      <c r="A73" s="140" t="s">
        <v>173</v>
      </c>
    </row>
    <row r="74" ht="12.75">
      <c r="A74" s="140" t="s">
        <v>174</v>
      </c>
    </row>
    <row r="75" ht="12.75">
      <c r="A75" s="140" t="s">
        <v>175</v>
      </c>
    </row>
    <row r="76" ht="12.75">
      <c r="A76" s="140"/>
    </row>
    <row r="77" ht="12.75">
      <c r="A77" s="140" t="s">
        <v>176</v>
      </c>
    </row>
    <row r="78" ht="38.25">
      <c r="A78" s="140" t="s">
        <v>177</v>
      </c>
    </row>
    <row r="79" ht="12.75">
      <c r="A79" s="140" t="s">
        <v>174</v>
      </c>
    </row>
    <row r="80" ht="12.75">
      <c r="A80" s="140" t="s">
        <v>178</v>
      </c>
    </row>
    <row r="81" ht="12.75">
      <c r="A81" s="140"/>
    </row>
    <row r="82" ht="38.25">
      <c r="A82" s="140" t="s">
        <v>179</v>
      </c>
    </row>
    <row r="83" ht="12.75">
      <c r="A83" s="140" t="s">
        <v>174</v>
      </c>
    </row>
    <row r="84" ht="12.75">
      <c r="A84" s="140" t="s">
        <v>180</v>
      </c>
    </row>
    <row r="85" ht="12.75">
      <c r="A85" s="140"/>
    </row>
    <row r="86" ht="12.75">
      <c r="A86" s="143"/>
    </row>
    <row r="87" ht="12.75">
      <c r="A87" s="138" t="s">
        <v>181</v>
      </c>
    </row>
    <row r="88" ht="12.75">
      <c r="A88" s="143"/>
    </row>
    <row r="89" ht="12.75">
      <c r="A89" s="143" t="s">
        <v>182</v>
      </c>
    </row>
    <row r="90" ht="12.75">
      <c r="A90" s="143"/>
    </row>
    <row r="91" ht="38.25">
      <c r="A91" s="140" t="s">
        <v>183</v>
      </c>
    </row>
    <row r="92" ht="25.5">
      <c r="A92" s="140" t="s">
        <v>184</v>
      </c>
    </row>
    <row r="93" ht="25.5">
      <c r="A93" s="140" t="s">
        <v>185</v>
      </c>
    </row>
    <row r="94" ht="12.75">
      <c r="A94" s="140"/>
    </row>
    <row r="95" ht="12.75">
      <c r="A95" s="140" t="s">
        <v>186</v>
      </c>
    </row>
    <row r="96" ht="12.75">
      <c r="A96" s="140"/>
    </row>
    <row r="97" ht="12.75">
      <c r="A97" s="140" t="s">
        <v>187</v>
      </c>
    </row>
    <row r="98" ht="12.75">
      <c r="A98" s="140"/>
    </row>
    <row r="99" ht="12.75">
      <c r="A99" s="140" t="s">
        <v>188</v>
      </c>
    </row>
    <row r="100" ht="12.75">
      <c r="A100" s="140"/>
    </row>
    <row r="101" ht="12.75">
      <c r="A101" s="140" t="s">
        <v>189</v>
      </c>
    </row>
    <row r="102" ht="12.75">
      <c r="A102" s="140"/>
    </row>
    <row r="103" ht="12.75">
      <c r="A103" s="140" t="s">
        <v>190</v>
      </c>
    </row>
    <row r="104" ht="12.75">
      <c r="A104" s="140" t="s">
        <v>191</v>
      </c>
    </row>
    <row r="105" ht="25.5">
      <c r="A105" s="140" t="s">
        <v>192</v>
      </c>
    </row>
    <row r="106" ht="12.75">
      <c r="A106" s="143"/>
    </row>
    <row r="107" ht="12.75">
      <c r="A107" s="143"/>
    </row>
    <row r="108" ht="12.75">
      <c r="A108" s="140"/>
    </row>
    <row r="109" ht="12.75">
      <c r="A109" s="144" t="s">
        <v>193</v>
      </c>
    </row>
    <row r="110" ht="12.75">
      <c r="A110" s="140"/>
    </row>
    <row r="111" ht="12.75">
      <c r="A111" s="140"/>
    </row>
    <row r="112" ht="12.75">
      <c r="A112" s="143" t="s">
        <v>194</v>
      </c>
    </row>
    <row r="113" ht="12.75">
      <c r="A113" s="140"/>
    </row>
    <row r="114" ht="12.75">
      <c r="A114" s="143" t="s">
        <v>195</v>
      </c>
    </row>
    <row r="115" ht="12.75">
      <c r="A115" s="140"/>
    </row>
    <row r="116" ht="12.75">
      <c r="A116" s="140" t="s">
        <v>197</v>
      </c>
    </row>
    <row r="117" ht="12.75">
      <c r="A117" s="140" t="s">
        <v>198</v>
      </c>
    </row>
    <row r="118" ht="12.75">
      <c r="A118" s="140"/>
    </row>
    <row r="119" ht="12.75">
      <c r="A119" s="140" t="s">
        <v>199</v>
      </c>
    </row>
    <row r="120" ht="12.75">
      <c r="A120" s="140" t="s">
        <v>200</v>
      </c>
    </row>
    <row r="121" ht="12.75">
      <c r="A121" s="140"/>
    </row>
    <row r="122" ht="12.75">
      <c r="A122" s="140" t="s">
        <v>201</v>
      </c>
    </row>
    <row r="123" ht="12.75">
      <c r="A123" s="140" t="s">
        <v>196</v>
      </c>
    </row>
    <row r="124" ht="12.75">
      <c r="A124" s="140" t="s">
        <v>202</v>
      </c>
    </row>
    <row r="125" ht="12.75">
      <c r="A125" s="140"/>
    </row>
    <row r="126" ht="12.75">
      <c r="A126" s="140" t="s">
        <v>203</v>
      </c>
    </row>
    <row r="127" ht="14.25">
      <c r="A127" s="145"/>
    </row>
    <row r="128" ht="12.75">
      <c r="A128" s="140" t="s">
        <v>204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H48" sqref="H48"/>
    </sheetView>
  </sheetViews>
  <sheetFormatPr defaultColWidth="11.421875" defaultRowHeight="12.75"/>
  <cols>
    <col min="1" max="1" width="6.00390625" style="0" customWidth="1"/>
    <col min="2" max="7" width="14.8515625" style="0" customWidth="1"/>
  </cols>
  <sheetData>
    <row r="1" spans="1:7" s="2" customFormat="1" ht="15">
      <c r="A1" s="201" t="s">
        <v>7</v>
      </c>
      <c r="B1" s="201"/>
      <c r="C1" s="201"/>
      <c r="D1" s="201"/>
      <c r="E1" s="201"/>
      <c r="F1" s="201"/>
      <c r="G1" s="201"/>
    </row>
    <row r="2" spans="1:7" s="22" customFormat="1" ht="15">
      <c r="A2" s="201" t="s">
        <v>101</v>
      </c>
      <c r="B2" s="201"/>
      <c r="C2" s="201"/>
      <c r="D2" s="201"/>
      <c r="E2" s="201"/>
      <c r="F2" s="201"/>
      <c r="G2" s="201"/>
    </row>
    <row r="3" spans="1:7" s="13" customFormat="1" ht="12.75">
      <c r="A3" s="21"/>
      <c r="B3" s="10"/>
      <c r="C3" s="10"/>
      <c r="D3" s="10"/>
      <c r="E3" s="10"/>
      <c r="F3" s="10"/>
      <c r="G3" s="10"/>
    </row>
    <row r="4" spans="1:7" ht="12.75">
      <c r="A4" s="3"/>
      <c r="B4" s="3"/>
      <c r="C4" s="3"/>
      <c r="D4" s="3"/>
      <c r="E4" s="3"/>
      <c r="F4" s="3"/>
      <c r="G4" s="3"/>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0" spans="1:7" ht="12.75">
      <c r="A10" s="17"/>
      <c r="B10" s="18"/>
      <c r="C10" s="18"/>
      <c r="D10" s="19"/>
      <c r="E10" s="18"/>
      <c r="F10" s="18"/>
      <c r="G10" s="19"/>
    </row>
    <row r="12" spans="1:7" ht="12.75">
      <c r="A12" s="217" t="s">
        <v>71</v>
      </c>
      <c r="B12" s="217"/>
      <c r="C12" s="217"/>
      <c r="D12" s="217"/>
      <c r="E12" s="217"/>
      <c r="F12" s="217"/>
      <c r="G12" s="217"/>
    </row>
    <row r="14" spans="1:7" ht="12.75">
      <c r="A14" s="11">
        <v>1991</v>
      </c>
      <c r="B14" s="110">
        <v>16697.968</v>
      </c>
      <c r="C14" s="110">
        <v>1502200</v>
      </c>
      <c r="D14" s="110">
        <v>104555.301</v>
      </c>
      <c r="E14" s="110">
        <v>23356.275</v>
      </c>
      <c r="F14" s="110">
        <v>1710800</v>
      </c>
      <c r="G14" s="110">
        <v>143106.791</v>
      </c>
    </row>
    <row r="15" spans="1:7" ht="12.75">
      <c r="A15" s="11">
        <v>1992</v>
      </c>
      <c r="B15" s="110">
        <v>22717.421</v>
      </c>
      <c r="C15" s="110">
        <v>1613200</v>
      </c>
      <c r="D15" s="110">
        <v>132986.622</v>
      </c>
      <c r="E15" s="110">
        <v>26532.066</v>
      </c>
      <c r="F15" s="110">
        <v>1749100</v>
      </c>
      <c r="G15" s="110">
        <v>154149.097</v>
      </c>
    </row>
    <row r="16" spans="1:7" ht="12.75">
      <c r="A16" s="11">
        <v>1993</v>
      </c>
      <c r="B16" s="110">
        <v>28104.972</v>
      </c>
      <c r="C16" s="110">
        <v>1654200</v>
      </c>
      <c r="D16" s="110">
        <v>162770.181</v>
      </c>
      <c r="E16" s="110">
        <v>29888.693</v>
      </c>
      <c r="F16" s="110">
        <v>1730100</v>
      </c>
      <c r="G16" s="110">
        <v>172537.713</v>
      </c>
    </row>
    <row r="17" spans="1:7" ht="12.75">
      <c r="A17" s="11">
        <v>1994</v>
      </c>
      <c r="B17" s="110">
        <v>32664.994</v>
      </c>
      <c r="C17" s="110">
        <v>1735500</v>
      </c>
      <c r="D17" s="110">
        <v>187986.824</v>
      </c>
      <c r="E17" s="110">
        <v>33370.32</v>
      </c>
      <c r="F17" s="110">
        <v>1770700</v>
      </c>
      <c r="G17" s="110">
        <v>192209.291</v>
      </c>
    </row>
    <row r="18" spans="1:7" ht="12.75">
      <c r="A18" s="11">
        <v>1995</v>
      </c>
      <c r="B18" s="110">
        <v>33978.708</v>
      </c>
      <c r="C18" s="110">
        <v>1801300</v>
      </c>
      <c r="D18" s="110">
        <v>200821.17</v>
      </c>
      <c r="E18" s="110">
        <v>33978.708</v>
      </c>
      <c r="F18" s="110">
        <v>1801300</v>
      </c>
      <c r="G18" s="110">
        <v>200821.17</v>
      </c>
    </row>
    <row r="19" spans="1:7" ht="12.75">
      <c r="A19" s="11">
        <v>1996</v>
      </c>
      <c r="B19" s="110">
        <v>35382.269</v>
      </c>
      <c r="C19" s="110">
        <v>1833700</v>
      </c>
      <c r="D19" s="110">
        <v>209268.565</v>
      </c>
      <c r="E19" s="110">
        <v>34983.023</v>
      </c>
      <c r="F19" s="110">
        <v>1815100</v>
      </c>
      <c r="G19" s="110">
        <v>207297.456</v>
      </c>
    </row>
    <row r="20" spans="1:7" ht="12.75">
      <c r="A20" s="11">
        <v>1997</v>
      </c>
      <c r="B20" s="110">
        <v>36815.194</v>
      </c>
      <c r="C20" s="110">
        <v>1871600</v>
      </c>
      <c r="D20" s="110">
        <v>214031.437</v>
      </c>
      <c r="E20" s="110">
        <v>36180.629</v>
      </c>
      <c r="F20" s="110">
        <v>1840400</v>
      </c>
      <c r="G20" s="110">
        <v>210696.547</v>
      </c>
    </row>
    <row r="21" spans="1:7" ht="12.75">
      <c r="A21" s="11">
        <v>1998</v>
      </c>
      <c r="B21" s="110">
        <v>37720.697</v>
      </c>
      <c r="C21" s="110">
        <v>1929400</v>
      </c>
      <c r="D21" s="110">
        <v>217711.442</v>
      </c>
      <c r="E21" s="110">
        <v>36571.11</v>
      </c>
      <c r="F21" s="110">
        <v>1876400</v>
      </c>
      <c r="G21" s="110">
        <v>211630.868</v>
      </c>
    </row>
    <row r="22" spans="1:7" s="13" customFormat="1" ht="12.75">
      <c r="A22" s="11">
        <v>1999</v>
      </c>
      <c r="B22" s="110">
        <v>39181.865</v>
      </c>
      <c r="C22" s="110">
        <v>1978600</v>
      </c>
      <c r="D22" s="110">
        <v>224548.868</v>
      </c>
      <c r="E22" s="110">
        <v>37596.243</v>
      </c>
      <c r="F22" s="110">
        <v>1914800</v>
      </c>
      <c r="G22" s="110">
        <v>217111.11</v>
      </c>
    </row>
    <row r="23" spans="1:7" s="13" customFormat="1" ht="12.75">
      <c r="A23" s="11">
        <v>2000</v>
      </c>
      <c r="B23" s="110">
        <v>39751.566</v>
      </c>
      <c r="C23" s="110">
        <v>2030000</v>
      </c>
      <c r="D23" s="110">
        <v>226946.065</v>
      </c>
      <c r="E23" s="110">
        <v>38270.88</v>
      </c>
      <c r="F23" s="110">
        <v>1969500</v>
      </c>
      <c r="G23" s="110">
        <v>220106.277</v>
      </c>
    </row>
    <row r="24" spans="1:7" s="13" customFormat="1" ht="12.75">
      <c r="A24" s="11">
        <v>2001</v>
      </c>
      <c r="B24" s="110">
        <v>40411.603</v>
      </c>
      <c r="C24" s="110">
        <v>2073700</v>
      </c>
      <c r="D24" s="110">
        <v>230222.843</v>
      </c>
      <c r="E24" s="110">
        <v>38293.896</v>
      </c>
      <c r="F24" s="110">
        <v>1986200</v>
      </c>
      <c r="G24" s="110">
        <v>219732.771</v>
      </c>
    </row>
    <row r="25" spans="1:7" s="13" customFormat="1" ht="12.75">
      <c r="A25" s="11">
        <v>2002</v>
      </c>
      <c r="B25" s="110">
        <v>41108.995</v>
      </c>
      <c r="C25" s="110">
        <v>2110400</v>
      </c>
      <c r="D25" s="110">
        <v>234180.805</v>
      </c>
      <c r="E25" s="110">
        <v>38297.268</v>
      </c>
      <c r="F25" s="110">
        <v>1989700</v>
      </c>
      <c r="G25" s="110">
        <v>220003.022</v>
      </c>
    </row>
    <row r="26" spans="1:7" s="13" customFormat="1" ht="12.75">
      <c r="A26" s="12">
        <v>2003</v>
      </c>
      <c r="B26" s="108">
        <v>41832.486</v>
      </c>
      <c r="C26" s="108">
        <v>2129200</v>
      </c>
      <c r="D26" s="108">
        <v>237801.048</v>
      </c>
      <c r="E26" s="108">
        <v>38500.48</v>
      </c>
      <c r="F26" s="108">
        <v>1987700</v>
      </c>
      <c r="G26" s="108">
        <v>220378.528</v>
      </c>
    </row>
    <row r="28" spans="1:7" ht="12.75">
      <c r="A28" s="217" t="s">
        <v>3</v>
      </c>
      <c r="B28" s="217"/>
      <c r="C28" s="217"/>
      <c r="D28" s="217"/>
      <c r="E28" s="217"/>
      <c r="F28" s="217"/>
      <c r="G28" s="217"/>
    </row>
    <row r="30" spans="1:7" ht="12.75">
      <c r="A30" s="11">
        <v>1992</v>
      </c>
      <c r="B30" s="119">
        <v>36.049</v>
      </c>
      <c r="C30" s="119">
        <v>7.389</v>
      </c>
      <c r="D30" s="119">
        <v>27.192</v>
      </c>
      <c r="E30" s="119">
        <v>13.597</v>
      </c>
      <c r="F30" s="119">
        <v>2.238</v>
      </c>
      <c r="G30" s="119">
        <v>7.716</v>
      </c>
    </row>
    <row r="31" spans="1:7" ht="12.75">
      <c r="A31" s="11">
        <v>1993</v>
      </c>
      <c r="B31" s="126">
        <v>23.715</v>
      </c>
      <c r="C31" s="126">
        <v>2.541</v>
      </c>
      <c r="D31" s="126">
        <v>22.395</v>
      </c>
      <c r="E31" s="126">
        <v>12.651</v>
      </c>
      <c r="F31" s="126">
        <v>-1.086</v>
      </c>
      <c r="G31" s="126">
        <v>11.929</v>
      </c>
    </row>
    <row r="32" spans="1:7" ht="12.75">
      <c r="A32" s="11">
        <v>1994</v>
      </c>
      <c r="B32" s="126">
        <v>16.224</v>
      </c>
      <c r="C32" s="126">
        <v>4.914</v>
      </c>
      <c r="D32" s="126">
        <v>15.492</v>
      </c>
      <c r="E32" s="126">
        <v>11.648</v>
      </c>
      <c r="F32" s="126">
        <v>2.346</v>
      </c>
      <c r="G32" s="126">
        <v>11.401</v>
      </c>
    </row>
    <row r="33" spans="1:7" ht="12.75">
      <c r="A33" s="11">
        <v>1995</v>
      </c>
      <c r="B33" s="126">
        <v>4.021</v>
      </c>
      <c r="C33" s="126">
        <v>3.791</v>
      </c>
      <c r="D33" s="126">
        <v>6.827</v>
      </c>
      <c r="E33" s="126">
        <v>1.823</v>
      </c>
      <c r="F33" s="126">
        <v>1.728</v>
      </c>
      <c r="G33" s="126">
        <v>4.48</v>
      </c>
    </row>
    <row r="34" spans="1:7" ht="12.75">
      <c r="A34" s="11">
        <v>1996</v>
      </c>
      <c r="B34" s="126">
        <v>4.13</v>
      </c>
      <c r="C34" s="126">
        <v>1.798</v>
      </c>
      <c r="D34" s="126">
        <v>4.206</v>
      </c>
      <c r="E34" s="126">
        <v>2.955</v>
      </c>
      <c r="F34" s="126">
        <v>0.766</v>
      </c>
      <c r="G34" s="126">
        <v>3.224</v>
      </c>
    </row>
    <row r="35" spans="1:7" ht="12.75">
      <c r="A35" s="11">
        <v>1997</v>
      </c>
      <c r="B35" s="126">
        <v>4.049</v>
      </c>
      <c r="C35" s="126">
        <v>2.066</v>
      </c>
      <c r="D35" s="126">
        <v>2.275</v>
      </c>
      <c r="E35" s="126">
        <v>3.423</v>
      </c>
      <c r="F35" s="126">
        <v>1.393</v>
      </c>
      <c r="G35" s="126">
        <v>1.639</v>
      </c>
    </row>
    <row r="36" spans="1:7" ht="12.75">
      <c r="A36" s="11">
        <v>1998</v>
      </c>
      <c r="B36" s="126">
        <v>2.459</v>
      </c>
      <c r="C36" s="126">
        <v>3.088</v>
      </c>
      <c r="D36" s="126">
        <v>1.719</v>
      </c>
      <c r="E36" s="126">
        <v>1.079</v>
      </c>
      <c r="F36" s="126">
        <v>1.956</v>
      </c>
      <c r="G36" s="126">
        <v>0.443</v>
      </c>
    </row>
    <row r="37" spans="1:7" ht="12.75">
      <c r="A37" s="11">
        <v>1999</v>
      </c>
      <c r="B37" s="126">
        <v>3.873</v>
      </c>
      <c r="C37" s="126">
        <v>2.55</v>
      </c>
      <c r="D37" s="126">
        <v>3.14</v>
      </c>
      <c r="E37" s="126">
        <v>2.803</v>
      </c>
      <c r="F37" s="126">
        <v>2.046</v>
      </c>
      <c r="G37" s="126">
        <v>2.589</v>
      </c>
    </row>
    <row r="38" spans="1:7" ht="12.75">
      <c r="A38" s="11">
        <v>2000</v>
      </c>
      <c r="B38" s="126">
        <v>1.453</v>
      </c>
      <c r="C38" s="126">
        <v>2.597</v>
      </c>
      <c r="D38" s="126">
        <v>1.067</v>
      </c>
      <c r="E38" s="126">
        <v>1.794</v>
      </c>
      <c r="F38" s="126">
        <v>2.856</v>
      </c>
      <c r="G38" s="126">
        <v>1.379</v>
      </c>
    </row>
    <row r="39" spans="1:7" ht="12.75">
      <c r="A39" s="11">
        <v>2001</v>
      </c>
      <c r="B39" s="121">
        <v>1.66</v>
      </c>
      <c r="C39" s="121">
        <v>2.152</v>
      </c>
      <c r="D39" s="121">
        <v>1.443</v>
      </c>
      <c r="E39" s="121">
        <v>0.06</v>
      </c>
      <c r="F39" s="121">
        <v>0.847</v>
      </c>
      <c r="G39" s="121">
        <v>-0.169</v>
      </c>
    </row>
    <row r="40" spans="1:7" ht="12.75">
      <c r="A40" s="11">
        <v>2002</v>
      </c>
      <c r="B40" s="121">
        <v>1.725</v>
      </c>
      <c r="C40" s="121">
        <v>1.769</v>
      </c>
      <c r="D40" s="121">
        <v>1.719</v>
      </c>
      <c r="E40" s="121">
        <v>0.008</v>
      </c>
      <c r="F40" s="121">
        <v>0.176</v>
      </c>
      <c r="G40" s="121">
        <v>0.122</v>
      </c>
    </row>
    <row r="41" spans="1:7" s="13" customFormat="1" ht="12.75">
      <c r="A41" s="12">
        <v>2003</v>
      </c>
      <c r="B41" s="118">
        <v>1.759</v>
      </c>
      <c r="C41" s="118">
        <v>0.89</v>
      </c>
      <c r="D41" s="118">
        <v>1.545</v>
      </c>
      <c r="E41" s="118">
        <v>0.53</v>
      </c>
      <c r="F41" s="118">
        <v>-0.1</v>
      </c>
      <c r="G41" s="118">
        <v>0.17</v>
      </c>
    </row>
    <row r="42" spans="2:7" ht="12.75">
      <c r="B42" s="52"/>
      <c r="C42" s="52"/>
      <c r="D42" s="52"/>
      <c r="E42" s="52"/>
      <c r="F42" s="52"/>
      <c r="G42" s="52"/>
    </row>
    <row r="44" spans="1:7" s="13" customFormat="1" ht="12.75">
      <c r="A44" s="217" t="s">
        <v>6</v>
      </c>
      <c r="B44" s="217"/>
      <c r="C44" s="217"/>
      <c r="D44" s="217"/>
      <c r="E44" s="217"/>
      <c r="F44" s="217"/>
      <c r="G44" s="217"/>
    </row>
    <row r="46" spans="1:7" ht="12.75">
      <c r="A46" s="11">
        <v>1991</v>
      </c>
      <c r="B46" s="119">
        <v>1.111</v>
      </c>
      <c r="C46" s="110">
        <v>100</v>
      </c>
      <c r="D46" s="46">
        <v>6.96</v>
      </c>
      <c r="E46" s="46">
        <v>1.365</v>
      </c>
      <c r="F46" s="110">
        <v>100</v>
      </c>
      <c r="G46" s="46">
        <v>8.364</v>
      </c>
    </row>
    <row r="47" spans="1:7" ht="12.75">
      <c r="A47" s="11">
        <v>1992</v>
      </c>
      <c r="B47" s="126">
        <v>1.408</v>
      </c>
      <c r="C47" s="110">
        <v>100</v>
      </c>
      <c r="D47" s="95">
        <v>8.243</v>
      </c>
      <c r="E47" s="95">
        <v>1.516</v>
      </c>
      <c r="F47" s="110">
        <v>100</v>
      </c>
      <c r="G47" s="95">
        <v>8.813</v>
      </c>
    </row>
    <row r="48" spans="1:7" ht="12.75">
      <c r="A48" s="11">
        <v>1993</v>
      </c>
      <c r="B48" s="126">
        <v>1.699</v>
      </c>
      <c r="C48" s="110">
        <v>100</v>
      </c>
      <c r="D48" s="95">
        <v>9.839</v>
      </c>
      <c r="E48" s="95">
        <v>1.727</v>
      </c>
      <c r="F48" s="110">
        <v>100</v>
      </c>
      <c r="G48" s="95">
        <v>9.972</v>
      </c>
    </row>
    <row r="49" spans="1:7" ht="12.75">
      <c r="A49" s="11">
        <v>1994</v>
      </c>
      <c r="B49" s="126">
        <v>1.882</v>
      </c>
      <c r="C49" s="110">
        <v>100</v>
      </c>
      <c r="D49" s="95">
        <v>10.831</v>
      </c>
      <c r="E49" s="95">
        <v>1.884</v>
      </c>
      <c r="F49" s="110">
        <v>100</v>
      </c>
      <c r="G49" s="95">
        <v>10.854</v>
      </c>
    </row>
    <row r="50" spans="1:7" ht="12.75">
      <c r="A50" s="11">
        <v>1995</v>
      </c>
      <c r="B50" s="126">
        <v>1.886</v>
      </c>
      <c r="C50" s="110">
        <v>100</v>
      </c>
      <c r="D50" s="95">
        <v>11.148</v>
      </c>
      <c r="E50" s="95">
        <v>1.886</v>
      </c>
      <c r="F50" s="110">
        <v>100</v>
      </c>
      <c r="G50" s="95">
        <v>11.148</v>
      </c>
    </row>
    <row r="51" spans="1:7" ht="12.75">
      <c r="A51" s="11">
        <v>1996</v>
      </c>
      <c r="B51" s="126">
        <v>1.929</v>
      </c>
      <c r="C51" s="110">
        <v>100</v>
      </c>
      <c r="D51" s="95">
        <v>11.412</v>
      </c>
      <c r="E51" s="95">
        <v>1.927</v>
      </c>
      <c r="F51" s="110">
        <v>100</v>
      </c>
      <c r="G51" s="95">
        <v>11.42</v>
      </c>
    </row>
    <row r="52" spans="1:7" ht="12.75">
      <c r="A52" s="11">
        <v>1997</v>
      </c>
      <c r="B52" s="126">
        <v>1.967</v>
      </c>
      <c r="C52" s="110">
        <v>100</v>
      </c>
      <c r="D52" s="95">
        <v>11.435</v>
      </c>
      <c r="E52" s="95">
        <v>1.965</v>
      </c>
      <c r="F52" s="110">
        <v>100</v>
      </c>
      <c r="G52" s="95">
        <v>11.448</v>
      </c>
    </row>
    <row r="53" spans="1:7" ht="12.75">
      <c r="A53" s="11">
        <v>1998</v>
      </c>
      <c r="B53" s="126">
        <v>1.955</v>
      </c>
      <c r="C53" s="110">
        <v>100</v>
      </c>
      <c r="D53" s="95">
        <v>11.283</v>
      </c>
      <c r="E53" s="95">
        <v>1.949</v>
      </c>
      <c r="F53" s="110">
        <v>100</v>
      </c>
      <c r="G53" s="95">
        <v>11.278</v>
      </c>
    </row>
    <row r="54" spans="1:7" ht="12.75">
      <c r="A54" s="11">
        <v>1999</v>
      </c>
      <c r="B54" s="126">
        <v>1.98</v>
      </c>
      <c r="C54" s="110">
        <v>100</v>
      </c>
      <c r="D54" s="95">
        <v>11.348</v>
      </c>
      <c r="E54" s="95">
        <v>1.963</v>
      </c>
      <c r="F54" s="110">
        <v>100</v>
      </c>
      <c r="G54" s="95">
        <v>11.338</v>
      </c>
    </row>
    <row r="55" spans="1:7" ht="12.75">
      <c r="A55" s="11">
        <v>2000</v>
      </c>
      <c r="B55" s="121">
        <v>1.958</v>
      </c>
      <c r="C55" s="110">
        <v>100</v>
      </c>
      <c r="D55" s="96">
        <v>11.179</v>
      </c>
      <c r="E55" s="96">
        <v>1.943</v>
      </c>
      <c r="F55" s="110">
        <v>100</v>
      </c>
      <c r="G55" s="96">
        <v>11.175</v>
      </c>
    </row>
    <row r="56" spans="1:7" ht="12.75">
      <c r="A56" s="11">
        <v>2001</v>
      </c>
      <c r="B56" s="121">
        <v>1.948</v>
      </c>
      <c r="C56" s="110">
        <v>100</v>
      </c>
      <c r="D56" s="96">
        <v>11.102</v>
      </c>
      <c r="E56" s="96">
        <v>1.927</v>
      </c>
      <c r="F56" s="110">
        <v>100</v>
      </c>
      <c r="G56" s="96">
        <v>11.062</v>
      </c>
    </row>
    <row r="57" spans="1:7" ht="12.75">
      <c r="A57" s="11">
        <v>2002</v>
      </c>
      <c r="B57" s="121">
        <v>1.947</v>
      </c>
      <c r="C57" s="110">
        <v>100</v>
      </c>
      <c r="D57" s="96">
        <v>11.096</v>
      </c>
      <c r="E57" s="96">
        <v>1.924</v>
      </c>
      <c r="F57" s="110">
        <v>100</v>
      </c>
      <c r="G57" s="96">
        <v>11.057</v>
      </c>
    </row>
    <row r="58" spans="1:7" s="13" customFormat="1" ht="12.75">
      <c r="A58" s="12">
        <v>2003</v>
      </c>
      <c r="B58" s="118">
        <v>1.964</v>
      </c>
      <c r="C58" s="108">
        <v>100</v>
      </c>
      <c r="D58" s="97">
        <v>11.168</v>
      </c>
      <c r="E58" s="97">
        <v>1.936</v>
      </c>
      <c r="F58" s="108">
        <v>100</v>
      </c>
      <c r="G58" s="97">
        <v>11.087</v>
      </c>
    </row>
  </sheetData>
  <mergeCells count="13">
    <mergeCell ref="F6:F9"/>
    <mergeCell ref="A44:G44"/>
    <mergeCell ref="A28:G28"/>
    <mergeCell ref="A1:G1"/>
    <mergeCell ref="B5:D5"/>
    <mergeCell ref="E5:G5"/>
    <mergeCell ref="A12:G12"/>
    <mergeCell ref="A2:G2"/>
    <mergeCell ref="B6:B9"/>
    <mergeCell ref="C6:C9"/>
    <mergeCell ref="D6:D9"/>
    <mergeCell ref="G6:G9"/>
    <mergeCell ref="E6:E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G3" sqref="G3"/>
    </sheetView>
  </sheetViews>
  <sheetFormatPr defaultColWidth="11.421875" defaultRowHeight="12.75"/>
  <cols>
    <col min="1" max="1" width="6.00390625" style="0" customWidth="1"/>
    <col min="2" max="7" width="14.8515625" style="0" customWidth="1"/>
  </cols>
  <sheetData>
    <row r="1" spans="1:7" s="2" customFormat="1" ht="15">
      <c r="A1" s="201" t="s">
        <v>8</v>
      </c>
      <c r="B1" s="201"/>
      <c r="C1" s="201"/>
      <c r="D1" s="201"/>
      <c r="E1" s="201"/>
      <c r="F1" s="201"/>
      <c r="G1" s="201"/>
    </row>
    <row r="2" spans="1:7" s="22" customFormat="1" ht="15">
      <c r="A2" s="201" t="s">
        <v>102</v>
      </c>
      <c r="B2" s="201"/>
      <c r="C2" s="201"/>
      <c r="D2" s="201"/>
      <c r="E2" s="201"/>
      <c r="F2" s="201"/>
      <c r="G2" s="201"/>
    </row>
    <row r="3" spans="1:7" s="2" customFormat="1" ht="15">
      <c r="A3" s="1"/>
      <c r="B3" s="1"/>
      <c r="C3" s="1"/>
      <c r="D3" s="1"/>
      <c r="E3" s="1"/>
      <c r="F3" s="1"/>
      <c r="G3" s="1"/>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2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2" spans="1:7" ht="12.75">
      <c r="A12" s="217" t="s">
        <v>72</v>
      </c>
      <c r="B12" s="217"/>
      <c r="C12" s="217"/>
      <c r="D12" s="217"/>
      <c r="E12" s="217"/>
      <c r="F12" s="217"/>
      <c r="G12" s="217"/>
    </row>
    <row r="13" ht="12.75">
      <c r="G13" s="58"/>
    </row>
    <row r="14" spans="1:7" ht="12.75">
      <c r="A14" s="11">
        <v>1991</v>
      </c>
      <c r="B14" s="110">
        <v>13489</v>
      </c>
      <c r="C14" s="110">
        <v>39065</v>
      </c>
      <c r="D14" s="110">
        <v>15410</v>
      </c>
      <c r="E14" s="110">
        <v>18867</v>
      </c>
      <c r="F14" s="110">
        <v>44490</v>
      </c>
      <c r="G14" s="110">
        <v>21092</v>
      </c>
    </row>
    <row r="15" spans="1:7" ht="12.75">
      <c r="A15" s="11">
        <v>1992</v>
      </c>
      <c r="B15" s="110">
        <v>21531</v>
      </c>
      <c r="C15" s="110">
        <v>42589</v>
      </c>
      <c r="D15" s="110">
        <v>22378</v>
      </c>
      <c r="E15" s="110">
        <v>25147</v>
      </c>
      <c r="F15" s="110">
        <v>46177</v>
      </c>
      <c r="G15" s="110">
        <v>25939</v>
      </c>
    </row>
    <row r="16" spans="1:7" ht="12.75">
      <c r="A16" s="11">
        <v>1993</v>
      </c>
      <c r="B16" s="110">
        <v>27153</v>
      </c>
      <c r="C16" s="110">
        <v>44271</v>
      </c>
      <c r="D16" s="110">
        <v>28086</v>
      </c>
      <c r="E16" s="110">
        <v>28877</v>
      </c>
      <c r="F16" s="110">
        <v>46303</v>
      </c>
      <c r="G16" s="110">
        <v>29771</v>
      </c>
    </row>
    <row r="17" spans="1:7" ht="12.75">
      <c r="A17" s="11">
        <v>1994</v>
      </c>
      <c r="B17" s="110">
        <v>30804</v>
      </c>
      <c r="C17" s="110">
        <v>46523</v>
      </c>
      <c r="D17" s="110">
        <v>31667</v>
      </c>
      <c r="E17" s="110">
        <v>31469</v>
      </c>
      <c r="F17" s="110">
        <v>47467</v>
      </c>
      <c r="G17" s="110">
        <v>32379</v>
      </c>
    </row>
    <row r="18" spans="1:7" ht="12.75">
      <c r="A18" s="11">
        <v>1995</v>
      </c>
      <c r="B18" s="110">
        <v>31827</v>
      </c>
      <c r="C18" s="110">
        <v>48186</v>
      </c>
      <c r="D18" s="110">
        <v>33203</v>
      </c>
      <c r="E18" s="110">
        <v>31827</v>
      </c>
      <c r="F18" s="110">
        <v>48186</v>
      </c>
      <c r="G18" s="110">
        <v>33203</v>
      </c>
    </row>
    <row r="19" spans="1:7" ht="12.75">
      <c r="A19" s="11">
        <v>1996</v>
      </c>
      <c r="B19" s="110">
        <v>33493</v>
      </c>
      <c r="C19" s="110">
        <v>49200</v>
      </c>
      <c r="D19" s="110">
        <v>34833</v>
      </c>
      <c r="E19" s="110">
        <v>33115</v>
      </c>
      <c r="F19" s="110">
        <v>48701</v>
      </c>
      <c r="G19" s="110">
        <v>34505</v>
      </c>
    </row>
    <row r="20" spans="1:7" ht="12.75">
      <c r="A20" s="11">
        <v>1997</v>
      </c>
      <c r="B20" s="110">
        <v>35262</v>
      </c>
      <c r="C20" s="110">
        <v>50301</v>
      </c>
      <c r="D20" s="110">
        <v>36059</v>
      </c>
      <c r="E20" s="110">
        <v>34654</v>
      </c>
      <c r="F20" s="110">
        <v>49462</v>
      </c>
      <c r="G20" s="110">
        <v>35497</v>
      </c>
    </row>
    <row r="21" spans="1:7" ht="12.75">
      <c r="A21" s="11">
        <v>1998</v>
      </c>
      <c r="B21" s="110">
        <v>35355</v>
      </c>
      <c r="C21" s="110">
        <v>51292</v>
      </c>
      <c r="D21" s="110">
        <v>36596</v>
      </c>
      <c r="E21" s="110">
        <v>34278</v>
      </c>
      <c r="F21" s="110">
        <v>49883</v>
      </c>
      <c r="G21" s="110">
        <v>35573</v>
      </c>
    </row>
    <row r="22" spans="1:7" ht="12.75">
      <c r="A22" s="11">
        <v>1999</v>
      </c>
      <c r="B22" s="110">
        <v>36032</v>
      </c>
      <c r="C22" s="110">
        <v>51971</v>
      </c>
      <c r="D22" s="110">
        <v>37542</v>
      </c>
      <c r="E22" s="110">
        <v>34573</v>
      </c>
      <c r="F22" s="110">
        <v>50296</v>
      </c>
      <c r="G22" s="110">
        <v>36298</v>
      </c>
    </row>
    <row r="23" spans="1:7" ht="12.75">
      <c r="A23" s="11">
        <v>2000</v>
      </c>
      <c r="B23" s="110">
        <v>36831</v>
      </c>
      <c r="C23" s="110">
        <v>52390</v>
      </c>
      <c r="D23" s="110">
        <v>38301</v>
      </c>
      <c r="E23" s="110">
        <v>35459</v>
      </c>
      <c r="F23" s="110">
        <v>50828</v>
      </c>
      <c r="G23" s="110">
        <v>37146</v>
      </c>
    </row>
    <row r="24" spans="1:7" ht="12.75">
      <c r="A24" s="11">
        <v>2001</v>
      </c>
      <c r="B24" s="110">
        <v>37818</v>
      </c>
      <c r="C24" s="110">
        <v>53293</v>
      </c>
      <c r="D24" s="110">
        <v>39410</v>
      </c>
      <c r="E24" s="110">
        <v>35836</v>
      </c>
      <c r="F24" s="110">
        <v>51045</v>
      </c>
      <c r="G24" s="110">
        <v>37614</v>
      </c>
    </row>
    <row r="25" spans="1:7" ht="12.75">
      <c r="A25" s="11">
        <v>2002</v>
      </c>
      <c r="B25" s="110">
        <v>39271</v>
      </c>
      <c r="C25" s="110">
        <v>54573</v>
      </c>
      <c r="D25" s="110">
        <v>40765</v>
      </c>
      <c r="E25" s="110">
        <v>36585</v>
      </c>
      <c r="F25" s="110">
        <v>51452</v>
      </c>
      <c r="G25" s="110">
        <v>38297</v>
      </c>
    </row>
    <row r="26" spans="1:7" ht="12.75">
      <c r="A26" s="12">
        <v>2003</v>
      </c>
      <c r="B26" s="108">
        <v>40966</v>
      </c>
      <c r="C26" s="108">
        <v>55671</v>
      </c>
      <c r="D26" s="108">
        <v>42086</v>
      </c>
      <c r="E26" s="108">
        <v>37703</v>
      </c>
      <c r="F26" s="108">
        <v>51971</v>
      </c>
      <c r="G26" s="108">
        <v>39003</v>
      </c>
    </row>
    <row r="27" spans="1:7" ht="12.75">
      <c r="A27" s="20"/>
      <c r="B27" s="13"/>
      <c r="C27" s="13"/>
      <c r="D27" s="13"/>
      <c r="E27" s="13"/>
      <c r="F27" s="13"/>
      <c r="G27" s="13"/>
    </row>
    <row r="29" spans="1:7" ht="12.75">
      <c r="A29" s="217" t="s">
        <v>3</v>
      </c>
      <c r="B29" s="217"/>
      <c r="C29" s="217"/>
      <c r="D29" s="217"/>
      <c r="E29" s="217"/>
      <c r="F29" s="217"/>
      <c r="G29" s="217"/>
    </row>
    <row r="31" spans="1:7" ht="12.75">
      <c r="A31" s="11">
        <v>1992</v>
      </c>
      <c r="B31" s="119">
        <v>59.625</v>
      </c>
      <c r="C31" s="119">
        <v>9.022</v>
      </c>
      <c r="D31" s="119">
        <v>45.22</v>
      </c>
      <c r="E31" s="119">
        <v>33.282</v>
      </c>
      <c r="F31" s="119">
        <v>3.793</v>
      </c>
      <c r="G31" s="119">
        <v>22.983</v>
      </c>
    </row>
    <row r="32" spans="1:7" ht="12.75">
      <c r="A32" s="11">
        <v>1993</v>
      </c>
      <c r="B32" s="126">
        <v>26.11</v>
      </c>
      <c r="C32" s="126">
        <v>3.949</v>
      </c>
      <c r="D32" s="126">
        <v>25.504</v>
      </c>
      <c r="E32" s="126">
        <v>14.832</v>
      </c>
      <c r="F32" s="126">
        <v>0.271</v>
      </c>
      <c r="G32" s="126">
        <v>14.771</v>
      </c>
    </row>
    <row r="33" spans="1:7" ht="12.75">
      <c r="A33" s="11">
        <v>1994</v>
      </c>
      <c r="B33" s="126">
        <v>13.443</v>
      </c>
      <c r="C33" s="126">
        <v>5.086</v>
      </c>
      <c r="D33" s="126">
        <v>12.751</v>
      </c>
      <c r="E33" s="126">
        <v>8.976</v>
      </c>
      <c r="F33" s="126">
        <v>2.514</v>
      </c>
      <c r="G33" s="126">
        <v>8.758</v>
      </c>
    </row>
    <row r="34" spans="1:7" ht="12.75">
      <c r="A34" s="11">
        <v>1995</v>
      </c>
      <c r="B34" s="126">
        <v>3.321</v>
      </c>
      <c r="C34" s="126">
        <v>3.574</v>
      </c>
      <c r="D34" s="126">
        <v>4.851</v>
      </c>
      <c r="E34" s="126">
        <v>1.137</v>
      </c>
      <c r="F34" s="126">
        <v>1.515</v>
      </c>
      <c r="G34" s="126">
        <v>2.547</v>
      </c>
    </row>
    <row r="35" spans="1:7" ht="12.75">
      <c r="A35" s="11">
        <v>1996</v>
      </c>
      <c r="B35" s="126">
        <v>5.234</v>
      </c>
      <c r="C35" s="126">
        <v>2.104</v>
      </c>
      <c r="D35" s="126">
        <v>4.908</v>
      </c>
      <c r="E35" s="126">
        <v>4.047</v>
      </c>
      <c r="F35" s="126">
        <v>1.068</v>
      </c>
      <c r="G35" s="126">
        <v>3.92</v>
      </c>
    </row>
    <row r="36" spans="1:7" ht="12.75">
      <c r="A36" s="11">
        <v>1997</v>
      </c>
      <c r="B36" s="126">
        <v>5.281</v>
      </c>
      <c r="C36" s="126">
        <v>2.236</v>
      </c>
      <c r="D36" s="126">
        <v>3.518</v>
      </c>
      <c r="E36" s="126">
        <v>4.647</v>
      </c>
      <c r="F36" s="126">
        <v>1.562</v>
      </c>
      <c r="G36" s="126">
        <v>2.874</v>
      </c>
    </row>
    <row r="37" spans="1:8" ht="12.75">
      <c r="A37" s="11">
        <v>1998</v>
      </c>
      <c r="B37" s="126">
        <v>0.265</v>
      </c>
      <c r="C37" s="126">
        <v>1.97</v>
      </c>
      <c r="D37" s="126">
        <v>1.488</v>
      </c>
      <c r="E37" s="126">
        <v>-1.085</v>
      </c>
      <c r="F37" s="126">
        <v>0.85</v>
      </c>
      <c r="G37" s="126">
        <v>0.215</v>
      </c>
      <c r="H37" s="65"/>
    </row>
    <row r="38" spans="1:7" ht="12.75">
      <c r="A38" s="11">
        <v>1999</v>
      </c>
      <c r="B38" s="126">
        <v>1.912</v>
      </c>
      <c r="C38" s="126">
        <v>1.324</v>
      </c>
      <c r="D38" s="126">
        <v>2.584</v>
      </c>
      <c r="E38" s="126">
        <v>0.862</v>
      </c>
      <c r="F38" s="126">
        <v>0.826</v>
      </c>
      <c r="G38" s="126">
        <v>2.036</v>
      </c>
    </row>
    <row r="39" spans="1:7" ht="12.75">
      <c r="A39" s="11">
        <v>2000</v>
      </c>
      <c r="B39" s="126">
        <v>2.219</v>
      </c>
      <c r="C39" s="126">
        <v>0.805</v>
      </c>
      <c r="D39" s="126">
        <v>2.021</v>
      </c>
      <c r="E39" s="126">
        <v>2.562</v>
      </c>
      <c r="F39" s="126">
        <v>1.059</v>
      </c>
      <c r="G39" s="126">
        <v>2.336</v>
      </c>
    </row>
    <row r="40" spans="1:7" ht="12.75">
      <c r="A40" s="11">
        <v>2001</v>
      </c>
      <c r="B40" s="121">
        <v>2.678</v>
      </c>
      <c r="C40" s="121">
        <v>1.724</v>
      </c>
      <c r="D40" s="121">
        <v>2.896</v>
      </c>
      <c r="E40" s="121">
        <v>1.062</v>
      </c>
      <c r="F40" s="121">
        <v>0.425</v>
      </c>
      <c r="G40" s="121">
        <v>1.259</v>
      </c>
    </row>
    <row r="41" spans="1:7" ht="12.75">
      <c r="A41" s="11">
        <v>2002</v>
      </c>
      <c r="B41" s="121">
        <v>3.841</v>
      </c>
      <c r="C41" s="121">
        <v>2.401</v>
      </c>
      <c r="D41" s="121">
        <v>3.437</v>
      </c>
      <c r="E41" s="121">
        <v>2.089</v>
      </c>
      <c r="F41" s="121">
        <v>0.797</v>
      </c>
      <c r="G41" s="121">
        <v>1.814</v>
      </c>
    </row>
    <row r="42" spans="1:7" ht="12.75">
      <c r="A42" s="12">
        <v>2003</v>
      </c>
      <c r="B42" s="118">
        <v>4.316</v>
      </c>
      <c r="C42" s="118">
        <v>2.011</v>
      </c>
      <c r="D42" s="118">
        <v>3.241</v>
      </c>
      <c r="E42" s="118">
        <v>3.056</v>
      </c>
      <c r="F42" s="118">
        <v>1.009</v>
      </c>
      <c r="G42" s="118">
        <v>1.843</v>
      </c>
    </row>
    <row r="45" spans="1:7" s="13" customFormat="1" ht="12.75">
      <c r="A45" s="217" t="s">
        <v>69</v>
      </c>
      <c r="B45" s="217"/>
      <c r="C45" s="217"/>
      <c r="D45" s="217"/>
      <c r="E45" s="217"/>
      <c r="F45" s="217"/>
      <c r="G45" s="217"/>
    </row>
    <row r="47" spans="1:7" ht="12.75">
      <c r="A47" s="11">
        <v>1991</v>
      </c>
      <c r="B47" s="110">
        <v>34.528</v>
      </c>
      <c r="C47" s="110">
        <v>100</v>
      </c>
      <c r="D47" s="110">
        <v>39.446</v>
      </c>
      <c r="E47" s="110">
        <v>42.408</v>
      </c>
      <c r="F47" s="110">
        <v>100</v>
      </c>
      <c r="G47" s="110">
        <v>47.408</v>
      </c>
    </row>
    <row r="48" spans="1:7" ht="12.75">
      <c r="A48" s="11">
        <v>1992</v>
      </c>
      <c r="B48" s="110">
        <v>50.555</v>
      </c>
      <c r="C48" s="110">
        <v>100</v>
      </c>
      <c r="D48" s="110">
        <v>52.544</v>
      </c>
      <c r="E48" s="110">
        <v>54.456</v>
      </c>
      <c r="F48" s="110">
        <v>100</v>
      </c>
      <c r="G48" s="110">
        <v>56.173</v>
      </c>
    </row>
    <row r="49" spans="1:7" ht="12.75">
      <c r="A49" s="11">
        <v>1993</v>
      </c>
      <c r="B49" s="110">
        <v>61.333</v>
      </c>
      <c r="C49" s="110">
        <v>100</v>
      </c>
      <c r="D49" s="110">
        <v>63.44</v>
      </c>
      <c r="E49" s="110">
        <v>62.364</v>
      </c>
      <c r="F49" s="110">
        <v>100</v>
      </c>
      <c r="G49" s="110">
        <v>64.296</v>
      </c>
    </row>
    <row r="50" spans="1:7" ht="12.75">
      <c r="A50" s="11">
        <v>1994</v>
      </c>
      <c r="B50" s="110">
        <v>66.211</v>
      </c>
      <c r="C50" s="110">
        <v>100</v>
      </c>
      <c r="D50" s="110">
        <v>68.067</v>
      </c>
      <c r="E50" s="110">
        <v>66.296</v>
      </c>
      <c r="F50" s="110">
        <v>100</v>
      </c>
      <c r="G50" s="110">
        <v>68.213</v>
      </c>
    </row>
    <row r="51" spans="1:7" ht="12.75">
      <c r="A51" s="11">
        <v>1995</v>
      </c>
      <c r="B51" s="110">
        <v>66.049</v>
      </c>
      <c r="C51" s="110">
        <v>100</v>
      </c>
      <c r="D51" s="110">
        <v>68.906</v>
      </c>
      <c r="E51" s="110">
        <v>66.049</v>
      </c>
      <c r="F51" s="110">
        <v>100</v>
      </c>
      <c r="G51" s="110">
        <v>68.906</v>
      </c>
    </row>
    <row r="52" spans="1:7" ht="12.75">
      <c r="A52" s="11">
        <v>1996</v>
      </c>
      <c r="B52" s="110">
        <v>68.074</v>
      </c>
      <c r="C52" s="110">
        <v>100</v>
      </c>
      <c r="D52" s="110">
        <v>70.798</v>
      </c>
      <c r="E52" s="110">
        <v>67.995</v>
      </c>
      <c r="F52" s="110">
        <v>100</v>
      </c>
      <c r="G52" s="110">
        <v>70.85</v>
      </c>
    </row>
    <row r="53" spans="1:7" ht="12.75">
      <c r="A53" s="11">
        <v>1997</v>
      </c>
      <c r="B53" s="110">
        <v>70.101</v>
      </c>
      <c r="C53" s="110">
        <v>100</v>
      </c>
      <c r="D53" s="110">
        <v>71.686</v>
      </c>
      <c r="E53" s="110">
        <v>70.06</v>
      </c>
      <c r="F53" s="110">
        <v>100</v>
      </c>
      <c r="G53" s="110">
        <v>71.765</v>
      </c>
    </row>
    <row r="54" spans="1:7" ht="12.75">
      <c r="A54" s="11">
        <v>1998</v>
      </c>
      <c r="B54" s="110">
        <v>68.929</v>
      </c>
      <c r="C54" s="110">
        <v>100</v>
      </c>
      <c r="D54" s="110">
        <v>71.347</v>
      </c>
      <c r="E54" s="110">
        <v>68.716</v>
      </c>
      <c r="F54" s="110">
        <v>100</v>
      </c>
      <c r="G54" s="110">
        <v>71.313</v>
      </c>
    </row>
    <row r="55" spans="1:7" ht="12.75">
      <c r="A55" s="11">
        <v>1999</v>
      </c>
      <c r="B55" s="110">
        <v>69.329</v>
      </c>
      <c r="C55" s="110">
        <v>100</v>
      </c>
      <c r="D55" s="110">
        <v>72.235</v>
      </c>
      <c r="E55" s="110">
        <v>68.74</v>
      </c>
      <c r="F55" s="110">
        <v>100</v>
      </c>
      <c r="G55" s="110">
        <v>72.169</v>
      </c>
    </row>
    <row r="56" spans="1:7" ht="12.75">
      <c r="A56" s="11">
        <v>2000</v>
      </c>
      <c r="B56" s="110">
        <v>70.302</v>
      </c>
      <c r="C56" s="110">
        <v>100</v>
      </c>
      <c r="D56" s="110">
        <v>73.106</v>
      </c>
      <c r="E56" s="110">
        <v>69.762</v>
      </c>
      <c r="F56" s="110">
        <v>100</v>
      </c>
      <c r="G56" s="110">
        <v>73.081</v>
      </c>
    </row>
    <row r="57" spans="1:7" ht="12.75">
      <c r="A57" s="11">
        <v>2001</v>
      </c>
      <c r="B57" s="110">
        <v>70.961</v>
      </c>
      <c r="C57" s="110">
        <v>100</v>
      </c>
      <c r="D57" s="110">
        <v>73.948</v>
      </c>
      <c r="E57" s="110">
        <v>70.205</v>
      </c>
      <c r="F57" s="110">
        <v>100</v>
      </c>
      <c r="G57" s="110">
        <v>73.688</v>
      </c>
    </row>
    <row r="58" spans="1:7" ht="12.75">
      <c r="A58" s="11">
        <v>2002</v>
      </c>
      <c r="B58" s="110">
        <v>71.96</v>
      </c>
      <c r="C58" s="110">
        <v>100</v>
      </c>
      <c r="D58" s="110">
        <v>74.697</v>
      </c>
      <c r="E58" s="110">
        <v>71.104</v>
      </c>
      <c r="F58" s="110">
        <v>100</v>
      </c>
      <c r="G58" s="110">
        <v>74.431</v>
      </c>
    </row>
    <row r="59" spans="1:8" s="13" customFormat="1" ht="12.75">
      <c r="A59" s="12">
        <v>2003</v>
      </c>
      <c r="B59" s="108">
        <v>73.585</v>
      </c>
      <c r="C59" s="108">
        <v>100</v>
      </c>
      <c r="D59" s="108">
        <v>75.597</v>
      </c>
      <c r="E59" s="108">
        <v>72.545</v>
      </c>
      <c r="F59" s="108">
        <v>100</v>
      </c>
      <c r="G59" s="108">
        <v>75.046</v>
      </c>
      <c r="H59" s="35"/>
    </row>
  </sheetData>
  <mergeCells count="13">
    <mergeCell ref="A1:G1"/>
    <mergeCell ref="A2:G2"/>
    <mergeCell ref="B5:D5"/>
    <mergeCell ref="E5:G5"/>
    <mergeCell ref="F6:F9"/>
    <mergeCell ref="A12:G12"/>
    <mergeCell ref="A29:G29"/>
    <mergeCell ref="A45:G45"/>
    <mergeCell ref="B6:B9"/>
    <mergeCell ref="C6:C9"/>
    <mergeCell ref="E6:E9"/>
    <mergeCell ref="D6:D9"/>
    <mergeCell ref="G6:G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S573"/>
  <sheetViews>
    <sheetView workbookViewId="0" topLeftCell="E1">
      <selection activeCell="I1" sqref="I1:I16384"/>
    </sheetView>
  </sheetViews>
  <sheetFormatPr defaultColWidth="11.421875" defaultRowHeight="12.75"/>
  <cols>
    <col min="1" max="1" width="7.140625" style="0" customWidth="1"/>
    <col min="2" max="3" width="1.7109375" style="0" customWidth="1"/>
    <col min="4" max="4" width="49.28125" style="0" customWidth="1"/>
    <col min="5" max="6" width="13.28125" style="0" bestFit="1" customWidth="1"/>
    <col min="7" max="11" width="13.57421875" style="0" bestFit="1" customWidth="1"/>
    <col min="12" max="12" width="12.7109375" style="0" bestFit="1" customWidth="1"/>
    <col min="13" max="13" width="13.28125" style="0" bestFit="1" customWidth="1"/>
    <col min="14" max="15" width="13.00390625" style="0" bestFit="1" customWidth="1"/>
    <col min="16" max="16" width="12.7109375" style="0" bestFit="1" customWidth="1"/>
    <col min="17" max="17" width="13.00390625" style="0" bestFit="1" customWidth="1"/>
    <col min="18" max="18" width="7.421875" style="0" customWidth="1"/>
  </cols>
  <sheetData>
    <row r="1" spans="8:9" s="2" customFormat="1" ht="15">
      <c r="H1" s="37" t="s">
        <v>28</v>
      </c>
      <c r="I1" s="2" t="s">
        <v>103</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8" s="13" customFormat="1" ht="12.75">
      <c r="A12" s="217" t="s">
        <v>71</v>
      </c>
      <c r="B12" s="217"/>
      <c r="C12" s="217"/>
      <c r="D12" s="217"/>
      <c r="E12" s="217"/>
      <c r="F12" s="217"/>
      <c r="G12" s="217"/>
      <c r="H12" s="217"/>
      <c r="I12" s="217" t="s">
        <v>71</v>
      </c>
      <c r="J12" s="217"/>
      <c r="K12" s="217"/>
      <c r="L12" s="217"/>
      <c r="M12" s="217"/>
      <c r="N12" s="217"/>
      <c r="O12" s="217"/>
      <c r="P12" s="217"/>
      <c r="Q12" s="217"/>
      <c r="R12" s="217"/>
    </row>
    <row r="14" spans="1:18" s="13" customFormat="1" ht="12.75">
      <c r="A14" s="85">
        <v>1</v>
      </c>
      <c r="B14" s="13" t="s">
        <v>99</v>
      </c>
      <c r="D14" s="14"/>
      <c r="E14" s="108">
        <v>16697.968</v>
      </c>
      <c r="F14" s="108">
        <v>22717.421</v>
      </c>
      <c r="G14" s="108">
        <v>28104.972</v>
      </c>
      <c r="H14" s="108">
        <v>32664.994</v>
      </c>
      <c r="I14" s="108">
        <v>33978.708</v>
      </c>
      <c r="J14" s="108">
        <v>35382.269</v>
      </c>
      <c r="K14" s="108">
        <v>36815.194</v>
      </c>
      <c r="L14" s="108">
        <v>37720.697</v>
      </c>
      <c r="M14" s="108">
        <v>39181.865</v>
      </c>
      <c r="N14" s="108">
        <v>39751.566</v>
      </c>
      <c r="O14" s="108">
        <v>40411.603</v>
      </c>
      <c r="P14" s="108">
        <v>41108.995</v>
      </c>
      <c r="Q14" s="109">
        <v>41832.486</v>
      </c>
      <c r="R14" s="98">
        <v>1</v>
      </c>
    </row>
    <row r="15" spans="1:18" ht="19.5" customHeight="1">
      <c r="A15" s="86">
        <v>2</v>
      </c>
      <c r="B15" s="60"/>
      <c r="C15" s="17" t="s">
        <v>12</v>
      </c>
      <c r="D15" s="5"/>
      <c r="E15" s="110">
        <v>1586.54</v>
      </c>
      <c r="F15" s="110">
        <v>2175.279</v>
      </c>
      <c r="G15" s="110">
        <v>2758.338</v>
      </c>
      <c r="H15" s="110">
        <v>3331.811</v>
      </c>
      <c r="I15" s="110">
        <v>3341.469</v>
      </c>
      <c r="J15" s="110">
        <v>3443.1</v>
      </c>
      <c r="K15" s="110">
        <v>3550.711</v>
      </c>
      <c r="L15" s="110">
        <v>3667.084</v>
      </c>
      <c r="M15" s="110">
        <v>4004.131</v>
      </c>
      <c r="N15" s="110">
        <v>4043.302</v>
      </c>
      <c r="O15" s="110">
        <v>4046.032</v>
      </c>
      <c r="P15" s="110">
        <v>4085.382</v>
      </c>
      <c r="Q15" s="111">
        <v>4198.18</v>
      </c>
      <c r="R15" s="99">
        <v>2</v>
      </c>
    </row>
    <row r="16" spans="1:18" ht="12.75">
      <c r="A16" s="86">
        <v>3</v>
      </c>
      <c r="B16" s="60"/>
      <c r="C16" s="17" t="s">
        <v>64</v>
      </c>
      <c r="D16" s="5"/>
      <c r="E16" s="110">
        <v>608.25</v>
      </c>
      <c r="F16" s="110">
        <v>847.327</v>
      </c>
      <c r="G16" s="110">
        <v>1079.209</v>
      </c>
      <c r="H16" s="110">
        <v>1272.344</v>
      </c>
      <c r="I16" s="110">
        <v>1249.514</v>
      </c>
      <c r="J16" s="110">
        <v>1289.136</v>
      </c>
      <c r="K16" s="110">
        <v>1358.637</v>
      </c>
      <c r="L16" s="110">
        <v>1337.644</v>
      </c>
      <c r="M16" s="110">
        <v>1322.433</v>
      </c>
      <c r="N16" s="110">
        <v>1210.171</v>
      </c>
      <c r="O16" s="110">
        <v>1149.383</v>
      </c>
      <c r="P16" s="110">
        <v>1134.082</v>
      </c>
      <c r="Q16" s="111">
        <v>1140.904</v>
      </c>
      <c r="R16" s="99">
        <v>3</v>
      </c>
    </row>
    <row r="17" spans="1:18" s="13" customFormat="1" ht="19.5" customHeight="1">
      <c r="A17" s="85">
        <v>4</v>
      </c>
      <c r="B17" s="13" t="s">
        <v>13</v>
      </c>
      <c r="D17" s="14"/>
      <c r="E17" s="108">
        <v>15719.678</v>
      </c>
      <c r="F17" s="108">
        <v>21389.469</v>
      </c>
      <c r="G17" s="108">
        <v>26425.843</v>
      </c>
      <c r="H17" s="108">
        <v>30605.527</v>
      </c>
      <c r="I17" s="108">
        <v>31886.753</v>
      </c>
      <c r="J17" s="108">
        <v>33228.305</v>
      </c>
      <c r="K17" s="108">
        <v>34623.12</v>
      </c>
      <c r="L17" s="108">
        <v>35391.257</v>
      </c>
      <c r="M17" s="108">
        <v>36500.167</v>
      </c>
      <c r="N17" s="108">
        <v>36918.435</v>
      </c>
      <c r="O17" s="108">
        <v>37514.954</v>
      </c>
      <c r="P17" s="108">
        <v>38157.695</v>
      </c>
      <c r="Q17" s="109">
        <v>38775.21</v>
      </c>
      <c r="R17" s="98">
        <v>4</v>
      </c>
    </row>
    <row r="18" spans="1:18" ht="19.5" customHeight="1">
      <c r="A18" s="86" t="s">
        <v>81</v>
      </c>
      <c r="B18" s="60"/>
      <c r="C18" t="s">
        <v>14</v>
      </c>
      <c r="D18" s="5"/>
      <c r="E18" s="110">
        <v>482.98</v>
      </c>
      <c r="F18" s="110">
        <v>549.058</v>
      </c>
      <c r="G18" s="110">
        <v>587.485</v>
      </c>
      <c r="H18" s="110">
        <v>618.242</v>
      </c>
      <c r="I18" s="110">
        <v>676.412</v>
      </c>
      <c r="J18" s="110">
        <v>712.097</v>
      </c>
      <c r="K18" s="110">
        <v>749.771</v>
      </c>
      <c r="L18" s="110">
        <v>761.063</v>
      </c>
      <c r="M18" s="110">
        <v>769.344</v>
      </c>
      <c r="N18" s="110">
        <v>752.751</v>
      </c>
      <c r="O18" s="110">
        <v>842.221</v>
      </c>
      <c r="P18" s="110">
        <v>745.215</v>
      </c>
      <c r="Q18" s="111">
        <v>746.532</v>
      </c>
      <c r="R18" s="88" t="s">
        <v>81</v>
      </c>
    </row>
    <row r="19" spans="1:18" ht="19.5" customHeight="1">
      <c r="A19" s="86" t="s">
        <v>82</v>
      </c>
      <c r="B19" s="60"/>
      <c r="C19" t="s">
        <v>15</v>
      </c>
      <c r="D19" s="5"/>
      <c r="E19" s="110">
        <v>2772.502</v>
      </c>
      <c r="F19" s="110">
        <v>3123.872</v>
      </c>
      <c r="G19" s="110">
        <v>3968.88</v>
      </c>
      <c r="H19" s="110">
        <v>4841.046</v>
      </c>
      <c r="I19" s="110">
        <v>5146.594</v>
      </c>
      <c r="J19" s="110">
        <v>5885.89</v>
      </c>
      <c r="K19" s="110">
        <v>6304.33</v>
      </c>
      <c r="L19" s="110">
        <v>6689.671</v>
      </c>
      <c r="M19" s="110">
        <v>7218.626</v>
      </c>
      <c r="N19" s="110">
        <v>7777.811</v>
      </c>
      <c r="O19" s="110">
        <v>8089.225</v>
      </c>
      <c r="P19" s="110">
        <v>8557.347</v>
      </c>
      <c r="Q19" s="111">
        <v>9271.231</v>
      </c>
      <c r="R19" s="88" t="s">
        <v>82</v>
      </c>
    </row>
    <row r="20" spans="1:18" ht="19.5" customHeight="1">
      <c r="A20" s="86" t="s">
        <v>83</v>
      </c>
      <c r="B20" s="60"/>
      <c r="D20" s="5" t="s">
        <v>16</v>
      </c>
      <c r="E20" s="110">
        <v>45.715</v>
      </c>
      <c r="F20" s="110">
        <v>61.175</v>
      </c>
      <c r="G20" s="110">
        <v>78.227</v>
      </c>
      <c r="H20" s="110">
        <v>132.223</v>
      </c>
      <c r="I20" s="110">
        <v>98.837</v>
      </c>
      <c r="J20" s="110">
        <v>98.871</v>
      </c>
      <c r="K20" s="110">
        <v>104.381</v>
      </c>
      <c r="L20" s="110">
        <v>93.068</v>
      </c>
      <c r="M20" s="110">
        <v>91.188</v>
      </c>
      <c r="N20" s="110">
        <v>80.28</v>
      </c>
      <c r="O20" s="110">
        <v>65.855</v>
      </c>
      <c r="P20" s="76" t="s">
        <v>76</v>
      </c>
      <c r="Q20" s="45" t="s">
        <v>76</v>
      </c>
      <c r="R20" s="88" t="s">
        <v>83</v>
      </c>
    </row>
    <row r="21" spans="1:18" ht="12.75">
      <c r="A21" s="86" t="s">
        <v>84</v>
      </c>
      <c r="B21" s="60"/>
      <c r="D21" s="5" t="s">
        <v>17</v>
      </c>
      <c r="E21" s="110">
        <v>2114.564</v>
      </c>
      <c r="F21" s="110">
        <v>2408.486</v>
      </c>
      <c r="G21" s="110">
        <v>2973.901</v>
      </c>
      <c r="H21" s="110">
        <v>3861.418</v>
      </c>
      <c r="I21" s="110">
        <v>4186.459</v>
      </c>
      <c r="J21" s="110">
        <v>4718.458</v>
      </c>
      <c r="K21" s="110">
        <v>5176.778</v>
      </c>
      <c r="L21" s="110">
        <v>5598.979</v>
      </c>
      <c r="M21" s="110">
        <v>6133.747</v>
      </c>
      <c r="N21" s="110">
        <v>6786.49</v>
      </c>
      <c r="O21" s="110">
        <v>7101</v>
      </c>
      <c r="P21" s="110">
        <v>7528.039</v>
      </c>
      <c r="Q21" s="111">
        <v>8105.095</v>
      </c>
      <c r="R21" s="88" t="s">
        <v>84</v>
      </c>
    </row>
    <row r="22" spans="1:18" ht="12.75">
      <c r="A22" s="86" t="s">
        <v>85</v>
      </c>
      <c r="B22" s="60"/>
      <c r="D22" s="5" t="s">
        <v>18</v>
      </c>
      <c r="E22" s="110">
        <v>612.223</v>
      </c>
      <c r="F22" s="110">
        <v>654.211</v>
      </c>
      <c r="G22" s="110">
        <v>916.752</v>
      </c>
      <c r="H22" s="110">
        <v>847.405</v>
      </c>
      <c r="I22" s="110">
        <v>861.298</v>
      </c>
      <c r="J22" s="110">
        <v>1068.561</v>
      </c>
      <c r="K22" s="110">
        <v>1023.171</v>
      </c>
      <c r="L22" s="110">
        <v>997.624</v>
      </c>
      <c r="M22" s="110">
        <v>993.691</v>
      </c>
      <c r="N22" s="110">
        <v>911.041</v>
      </c>
      <c r="O22" s="110">
        <v>922.37</v>
      </c>
      <c r="P22" s="76" t="s">
        <v>76</v>
      </c>
      <c r="Q22" s="45" t="s">
        <v>76</v>
      </c>
      <c r="R22" s="88" t="s">
        <v>85</v>
      </c>
    </row>
    <row r="23" spans="1:18" ht="19.5" customHeight="1">
      <c r="A23" s="86" t="s">
        <v>86</v>
      </c>
      <c r="B23" s="60"/>
      <c r="C23" t="s">
        <v>19</v>
      </c>
      <c r="D23" s="5"/>
      <c r="E23" s="110">
        <v>2100.506</v>
      </c>
      <c r="F23" s="110">
        <v>3739.309</v>
      </c>
      <c r="G23" s="110">
        <v>4601.778</v>
      </c>
      <c r="H23" s="110">
        <v>5516.204</v>
      </c>
      <c r="I23" s="110">
        <v>5205.015</v>
      </c>
      <c r="J23" s="110">
        <v>4769.394</v>
      </c>
      <c r="K23" s="110">
        <v>4601.678</v>
      </c>
      <c r="L23" s="110">
        <v>4071.577</v>
      </c>
      <c r="M23" s="110">
        <v>3651.798</v>
      </c>
      <c r="N23" s="110">
        <v>3125.479</v>
      </c>
      <c r="O23" s="110">
        <v>2820.889</v>
      </c>
      <c r="P23" s="110">
        <v>2493.224</v>
      </c>
      <c r="Q23" s="111">
        <v>2327.201</v>
      </c>
      <c r="R23" s="88" t="s">
        <v>86</v>
      </c>
    </row>
    <row r="24" spans="1:18" ht="19.5" customHeight="1">
      <c r="A24" s="86" t="s">
        <v>87</v>
      </c>
      <c r="B24" s="60"/>
      <c r="C24" t="s">
        <v>20</v>
      </c>
      <c r="D24" s="5"/>
      <c r="E24" s="110">
        <v>2726.414</v>
      </c>
      <c r="F24" s="110">
        <v>3627.731</v>
      </c>
      <c r="G24" s="110">
        <v>4267.216</v>
      </c>
      <c r="H24" s="110">
        <v>4817.513</v>
      </c>
      <c r="I24" s="110">
        <v>5013.468</v>
      </c>
      <c r="J24" s="110">
        <v>5035.709</v>
      </c>
      <c r="K24" s="110">
        <v>5207.105</v>
      </c>
      <c r="L24" s="110">
        <v>5505.193</v>
      </c>
      <c r="M24" s="110">
        <v>5703.005</v>
      </c>
      <c r="N24" s="110">
        <v>5770.44</v>
      </c>
      <c r="O24" s="110">
        <v>5914.599</v>
      </c>
      <c r="P24" s="110">
        <v>5965.489</v>
      </c>
      <c r="Q24" s="111">
        <v>5986.932</v>
      </c>
      <c r="R24" s="88" t="s">
        <v>87</v>
      </c>
    </row>
    <row r="25" spans="1:18" ht="19.5" customHeight="1">
      <c r="A25" s="86" t="s">
        <v>88</v>
      </c>
      <c r="B25" s="60"/>
      <c r="D25" s="5" t="s">
        <v>98</v>
      </c>
      <c r="E25" s="110">
        <v>1567.831</v>
      </c>
      <c r="F25" s="110">
        <v>2266.107</v>
      </c>
      <c r="G25" s="110">
        <v>2610.123</v>
      </c>
      <c r="H25" s="110">
        <v>2939.841</v>
      </c>
      <c r="I25" s="110">
        <v>3037.863</v>
      </c>
      <c r="J25" s="110">
        <v>3200.921</v>
      </c>
      <c r="K25" s="110">
        <v>3225.071</v>
      </c>
      <c r="L25" s="110">
        <v>3502.723</v>
      </c>
      <c r="M25" s="110">
        <v>3603.216</v>
      </c>
      <c r="N25" s="110">
        <v>3650.985</v>
      </c>
      <c r="O25" s="110">
        <v>3666.138</v>
      </c>
      <c r="P25" s="76" t="s">
        <v>76</v>
      </c>
      <c r="Q25" s="45" t="s">
        <v>76</v>
      </c>
      <c r="R25" s="88" t="s">
        <v>88</v>
      </c>
    </row>
    <row r="26" spans="1:18" ht="12.75">
      <c r="A26" s="86" t="s">
        <v>89</v>
      </c>
      <c r="B26" s="60"/>
      <c r="D26" s="5" t="s">
        <v>74</v>
      </c>
      <c r="E26" s="110">
        <v>201.799</v>
      </c>
      <c r="F26" s="110">
        <v>332.365</v>
      </c>
      <c r="G26" s="110">
        <v>375.368</v>
      </c>
      <c r="H26" s="110">
        <v>431.397</v>
      </c>
      <c r="I26" s="110">
        <v>433.328</v>
      </c>
      <c r="J26" s="110">
        <v>417.585</v>
      </c>
      <c r="K26" s="110">
        <v>404.952</v>
      </c>
      <c r="L26" s="110">
        <v>392.134</v>
      </c>
      <c r="M26" s="110">
        <v>411.358</v>
      </c>
      <c r="N26" s="110">
        <v>411.173</v>
      </c>
      <c r="O26" s="110">
        <v>416.083</v>
      </c>
      <c r="P26" s="76" t="s">
        <v>76</v>
      </c>
      <c r="Q26" s="45" t="s">
        <v>76</v>
      </c>
      <c r="R26" s="88" t="s">
        <v>89</v>
      </c>
    </row>
    <row r="27" spans="1:18" ht="12.75">
      <c r="A27" s="86" t="s">
        <v>90</v>
      </c>
      <c r="B27" s="60"/>
      <c r="D27" s="5" t="s">
        <v>21</v>
      </c>
      <c r="E27" s="110">
        <v>956.784</v>
      </c>
      <c r="F27" s="110">
        <v>1029.259</v>
      </c>
      <c r="G27" s="110">
        <v>1281.725</v>
      </c>
      <c r="H27" s="110">
        <v>1446.275</v>
      </c>
      <c r="I27" s="110">
        <v>1542.277</v>
      </c>
      <c r="J27" s="110">
        <v>1417.203</v>
      </c>
      <c r="K27" s="110">
        <v>1577.082</v>
      </c>
      <c r="L27" s="110">
        <v>1610.336</v>
      </c>
      <c r="M27" s="110">
        <v>1688.431</v>
      </c>
      <c r="N27" s="110">
        <v>1708.282</v>
      </c>
      <c r="O27" s="110">
        <v>1832.378</v>
      </c>
      <c r="P27" s="76" t="s">
        <v>76</v>
      </c>
      <c r="Q27" s="45" t="s">
        <v>76</v>
      </c>
      <c r="R27" s="88" t="s">
        <v>90</v>
      </c>
    </row>
    <row r="28" spans="1:18" ht="19.5" customHeight="1">
      <c r="A28" s="86" t="s">
        <v>91</v>
      </c>
      <c r="B28" s="60"/>
      <c r="C28" t="s">
        <v>22</v>
      </c>
      <c r="D28" s="5"/>
      <c r="E28" s="110">
        <v>2015.058</v>
      </c>
      <c r="F28" s="110">
        <v>3150.348</v>
      </c>
      <c r="G28" s="110">
        <v>4837.045</v>
      </c>
      <c r="H28" s="110">
        <v>5841.162</v>
      </c>
      <c r="I28" s="110">
        <v>6553.396</v>
      </c>
      <c r="J28" s="110">
        <v>7228.09</v>
      </c>
      <c r="K28" s="110">
        <v>8029.919</v>
      </c>
      <c r="L28" s="110">
        <v>8633.526</v>
      </c>
      <c r="M28" s="110">
        <v>8989.175</v>
      </c>
      <c r="N28" s="110">
        <v>9267.844</v>
      </c>
      <c r="O28" s="110">
        <v>9441.721</v>
      </c>
      <c r="P28" s="110">
        <v>9811.647</v>
      </c>
      <c r="Q28" s="111">
        <v>9942.929</v>
      </c>
      <c r="R28" s="88" t="s">
        <v>91</v>
      </c>
    </row>
    <row r="29" spans="1:18" ht="19.5" customHeight="1">
      <c r="A29" s="86" t="s">
        <v>92</v>
      </c>
      <c r="B29" s="60"/>
      <c r="D29" s="5" t="s">
        <v>23</v>
      </c>
      <c r="E29" s="110">
        <v>753.941</v>
      </c>
      <c r="F29" s="110">
        <v>702.691</v>
      </c>
      <c r="G29" s="110">
        <v>806.993</v>
      </c>
      <c r="H29" s="110">
        <v>903.482</v>
      </c>
      <c r="I29" s="110">
        <v>966.487</v>
      </c>
      <c r="J29" s="110">
        <v>988.458</v>
      </c>
      <c r="K29" s="110">
        <v>1078.015</v>
      </c>
      <c r="L29" s="110">
        <v>1070.558</v>
      </c>
      <c r="M29" s="110">
        <v>1174.308</v>
      </c>
      <c r="N29" s="110">
        <v>1097.844</v>
      </c>
      <c r="O29" s="110">
        <v>1017.662</v>
      </c>
      <c r="P29" s="76" t="s">
        <v>76</v>
      </c>
      <c r="Q29" s="45" t="s">
        <v>76</v>
      </c>
      <c r="R29" s="88" t="s">
        <v>92</v>
      </c>
    </row>
    <row r="30" spans="1:18" ht="12.75">
      <c r="A30" s="86" t="s">
        <v>93</v>
      </c>
      <c r="B30" s="60"/>
      <c r="D30" s="5" t="s">
        <v>100</v>
      </c>
      <c r="E30" s="110">
        <v>1261.117</v>
      </c>
      <c r="F30" s="110">
        <v>2447.657</v>
      </c>
      <c r="G30" s="110">
        <v>4030.052</v>
      </c>
      <c r="H30" s="110">
        <v>4937.68</v>
      </c>
      <c r="I30" s="110">
        <v>5586.909</v>
      </c>
      <c r="J30" s="110">
        <v>6239.632</v>
      </c>
      <c r="K30" s="110">
        <v>6951.904</v>
      </c>
      <c r="L30" s="110">
        <v>7562.968</v>
      </c>
      <c r="M30" s="110">
        <v>7814.867</v>
      </c>
      <c r="N30" s="110">
        <v>8170</v>
      </c>
      <c r="O30" s="110">
        <v>8424.059</v>
      </c>
      <c r="P30" s="76" t="s">
        <v>76</v>
      </c>
      <c r="Q30" s="45" t="s">
        <v>76</v>
      </c>
      <c r="R30" s="88" t="s">
        <v>93</v>
      </c>
    </row>
    <row r="31" spans="1:18" ht="19.5" customHeight="1">
      <c r="A31" s="86" t="s">
        <v>94</v>
      </c>
      <c r="B31" s="60"/>
      <c r="C31" t="s">
        <v>24</v>
      </c>
      <c r="D31" s="5"/>
      <c r="E31" s="110">
        <v>5622.218</v>
      </c>
      <c r="F31" s="110">
        <v>7199.151</v>
      </c>
      <c r="G31" s="110">
        <v>8163.439</v>
      </c>
      <c r="H31" s="110">
        <v>8971.36</v>
      </c>
      <c r="I31" s="110">
        <v>9291.868</v>
      </c>
      <c r="J31" s="110">
        <v>9597.125</v>
      </c>
      <c r="K31" s="110">
        <v>9730.317</v>
      </c>
      <c r="L31" s="110">
        <v>9730.227</v>
      </c>
      <c r="M31" s="110">
        <v>10168.219</v>
      </c>
      <c r="N31" s="110">
        <v>10224.11</v>
      </c>
      <c r="O31" s="110">
        <v>10406.299</v>
      </c>
      <c r="P31" s="110">
        <v>10584.773</v>
      </c>
      <c r="Q31" s="111">
        <v>10500.385</v>
      </c>
      <c r="R31" s="88" t="s">
        <v>94</v>
      </c>
    </row>
    <row r="32" spans="1:18" ht="19.5" customHeight="1">
      <c r="A32" s="86" t="s">
        <v>95</v>
      </c>
      <c r="B32" s="60"/>
      <c r="D32" s="5" t="s">
        <v>25</v>
      </c>
      <c r="E32" s="110">
        <v>1672.275</v>
      </c>
      <c r="F32" s="110">
        <v>2208.115</v>
      </c>
      <c r="G32" s="110">
        <v>2493.692</v>
      </c>
      <c r="H32" s="110">
        <v>2723.002</v>
      </c>
      <c r="I32" s="110">
        <v>2854.037</v>
      </c>
      <c r="J32" s="110">
        <v>2896.876</v>
      </c>
      <c r="K32" s="110">
        <v>2838.418</v>
      </c>
      <c r="L32" s="110">
        <v>2906.015</v>
      </c>
      <c r="M32" s="110">
        <v>3013.883</v>
      </c>
      <c r="N32" s="110">
        <v>3052.607</v>
      </c>
      <c r="O32" s="110">
        <v>3070.5</v>
      </c>
      <c r="P32" s="76" t="s">
        <v>76</v>
      </c>
      <c r="Q32" s="45" t="s">
        <v>76</v>
      </c>
      <c r="R32" s="88" t="s">
        <v>95</v>
      </c>
    </row>
    <row r="33" spans="1:18" ht="12.75">
      <c r="A33" s="86" t="s">
        <v>96</v>
      </c>
      <c r="B33" s="60"/>
      <c r="C33" s="17"/>
      <c r="D33" s="5" t="s">
        <v>79</v>
      </c>
      <c r="E33" s="101"/>
      <c r="F33" s="101"/>
      <c r="G33" s="101"/>
      <c r="H33" s="101"/>
      <c r="I33" s="101"/>
      <c r="J33" s="101"/>
      <c r="K33" s="101"/>
      <c r="L33" s="101"/>
      <c r="M33" s="101"/>
      <c r="N33" s="101"/>
      <c r="O33" s="101"/>
      <c r="P33" s="101"/>
      <c r="Q33" s="102"/>
      <c r="R33" s="88"/>
    </row>
    <row r="34" spans="1:18" ht="12.75">
      <c r="A34" s="86"/>
      <c r="B34" s="60"/>
      <c r="C34" s="17"/>
      <c r="D34" s="5" t="s">
        <v>80</v>
      </c>
      <c r="E34" s="110">
        <f>E31-E32</f>
        <v>3949.9429999999998</v>
      </c>
      <c r="F34" s="110">
        <f aca="true" t="shared" si="0" ref="F34:O34">F31-F32</f>
        <v>4991.036</v>
      </c>
      <c r="G34" s="110">
        <f t="shared" si="0"/>
        <v>5669.747</v>
      </c>
      <c r="H34" s="110">
        <f t="shared" si="0"/>
        <v>6248.358</v>
      </c>
      <c r="I34" s="110">
        <f t="shared" si="0"/>
        <v>6437.831</v>
      </c>
      <c r="J34" s="110">
        <f t="shared" si="0"/>
        <v>6700.249</v>
      </c>
      <c r="K34" s="110">
        <f t="shared" si="0"/>
        <v>6891.898999999999</v>
      </c>
      <c r="L34" s="110">
        <f t="shared" si="0"/>
        <v>6824.212000000001</v>
      </c>
      <c r="M34" s="110">
        <f t="shared" si="0"/>
        <v>7154.335999999999</v>
      </c>
      <c r="N34" s="110">
        <f t="shared" si="0"/>
        <v>7171.503000000001</v>
      </c>
      <c r="O34" s="110">
        <f t="shared" si="0"/>
        <v>7335.799000000001</v>
      </c>
      <c r="P34" s="76" t="s">
        <v>76</v>
      </c>
      <c r="Q34" s="45" t="s">
        <v>76</v>
      </c>
      <c r="R34" s="88" t="s">
        <v>96</v>
      </c>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93"/>
      <c r="B37" s="60"/>
      <c r="C37" s="17"/>
      <c r="D37" s="17"/>
      <c r="E37" s="66"/>
      <c r="F37" s="69"/>
      <c r="G37" s="69"/>
      <c r="H37" s="69"/>
      <c r="I37" s="69"/>
      <c r="J37" s="69"/>
      <c r="K37" s="69"/>
      <c r="L37" s="69"/>
      <c r="M37" s="69"/>
      <c r="N37" s="76"/>
      <c r="O37" s="76"/>
      <c r="P37" s="76"/>
      <c r="Q37" s="76"/>
      <c r="R37" s="88"/>
    </row>
    <row r="38" spans="13:15" ht="12.75">
      <c r="M38" s="33"/>
      <c r="N38" s="33"/>
      <c r="O38" s="33"/>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58</v>
      </c>
      <c r="F41" s="118">
        <v>36.049</v>
      </c>
      <c r="G41" s="118">
        <v>23.715</v>
      </c>
      <c r="H41" s="118">
        <v>16.224</v>
      </c>
      <c r="I41" s="118">
        <v>4.021</v>
      </c>
      <c r="J41" s="118">
        <v>4.13</v>
      </c>
      <c r="K41" s="118">
        <v>4.049</v>
      </c>
      <c r="L41" s="118">
        <v>2.459</v>
      </c>
      <c r="M41" s="118">
        <v>3.873</v>
      </c>
      <c r="N41" s="118">
        <v>1.453</v>
      </c>
      <c r="O41" s="118">
        <v>1.66</v>
      </c>
      <c r="P41" s="124">
        <v>1.725</v>
      </c>
      <c r="Q41" s="125">
        <v>1.759</v>
      </c>
      <c r="R41" s="90">
        <v>1</v>
      </c>
    </row>
    <row r="42" spans="1:18" ht="19.5" customHeight="1">
      <c r="A42" s="92">
        <v>2</v>
      </c>
      <c r="B42" s="60"/>
      <c r="C42" s="17" t="s">
        <v>12</v>
      </c>
      <c r="D42" s="5"/>
      <c r="E42" s="32" t="s">
        <v>58</v>
      </c>
      <c r="F42" s="119">
        <v>37.108</v>
      </c>
      <c r="G42" s="119">
        <v>26.803</v>
      </c>
      <c r="H42" s="119">
        <v>20.79</v>
      </c>
      <c r="I42" s="119">
        <v>0.289</v>
      </c>
      <c r="J42" s="119">
        <v>3.041</v>
      </c>
      <c r="K42" s="120">
        <v>3.125</v>
      </c>
      <c r="L42" s="120">
        <v>3.277</v>
      </c>
      <c r="M42" s="120">
        <v>9.191</v>
      </c>
      <c r="N42" s="119">
        <v>0.978</v>
      </c>
      <c r="O42" s="119">
        <v>0.067</v>
      </c>
      <c r="P42" s="120">
        <v>0.972</v>
      </c>
      <c r="Q42" s="123">
        <v>2.761</v>
      </c>
      <c r="R42" s="84">
        <v>2</v>
      </c>
    </row>
    <row r="43" spans="1:18" ht="12.75">
      <c r="A43" s="92">
        <v>3</v>
      </c>
      <c r="B43" s="60"/>
      <c r="C43" s="17" t="s">
        <v>64</v>
      </c>
      <c r="D43" s="5"/>
      <c r="E43" s="32" t="s">
        <v>58</v>
      </c>
      <c r="F43" s="119">
        <v>39.305</v>
      </c>
      <c r="G43" s="119">
        <v>27.366</v>
      </c>
      <c r="H43" s="119">
        <v>17.895</v>
      </c>
      <c r="I43" s="119">
        <v>-1.794</v>
      </c>
      <c r="J43" s="119">
        <v>3.17</v>
      </c>
      <c r="K43" s="120">
        <v>5.391</v>
      </c>
      <c r="L43" s="120">
        <v>-1.545</v>
      </c>
      <c r="M43" s="120">
        <v>-1.137</v>
      </c>
      <c r="N43" s="119">
        <v>-8.489</v>
      </c>
      <c r="O43" s="119">
        <v>-5.023</v>
      </c>
      <c r="P43" s="120">
        <v>-1.331</v>
      </c>
      <c r="Q43" s="123">
        <v>0.601</v>
      </c>
      <c r="R43" s="84">
        <v>3</v>
      </c>
    </row>
    <row r="44" spans="1:18" s="13" customFormat="1" ht="19.5" customHeight="1">
      <c r="A44" s="91">
        <v>4</v>
      </c>
      <c r="B44" s="13" t="s">
        <v>13</v>
      </c>
      <c r="D44" s="14"/>
      <c r="E44" s="32" t="s">
        <v>58</v>
      </c>
      <c r="F44" s="118">
        <v>36.068</v>
      </c>
      <c r="G44" s="118">
        <v>23.546</v>
      </c>
      <c r="H44" s="118">
        <v>15.816</v>
      </c>
      <c r="I44" s="118">
        <v>4.186</v>
      </c>
      <c r="J44" s="118">
        <v>4.207</v>
      </c>
      <c r="K44" s="118">
        <v>4.197</v>
      </c>
      <c r="L44" s="118">
        <v>2.218</v>
      </c>
      <c r="M44" s="118">
        <v>3.133</v>
      </c>
      <c r="N44" s="118">
        <v>1.145</v>
      </c>
      <c r="O44" s="118">
        <v>1.615</v>
      </c>
      <c r="P44" s="124">
        <v>1.713</v>
      </c>
      <c r="Q44" s="125">
        <v>1.618</v>
      </c>
      <c r="R44" s="90">
        <v>4</v>
      </c>
    </row>
    <row r="45" spans="1:18" s="33" customFormat="1" ht="19.5" customHeight="1">
      <c r="A45" s="86" t="s">
        <v>81</v>
      </c>
      <c r="B45" s="61"/>
      <c r="C45" s="33" t="s">
        <v>14</v>
      </c>
      <c r="D45" s="34"/>
      <c r="E45" s="32" t="s">
        <v>58</v>
      </c>
      <c r="F45" s="119">
        <v>13.681</v>
      </c>
      <c r="G45" s="119">
        <v>6.998</v>
      </c>
      <c r="H45" s="119">
        <v>5.235</v>
      </c>
      <c r="I45" s="119">
        <v>9.408</v>
      </c>
      <c r="J45" s="119">
        <v>5.275</v>
      </c>
      <c r="K45" s="120">
        <v>5.29</v>
      </c>
      <c r="L45" s="120">
        <v>1.506</v>
      </c>
      <c r="M45" s="120">
        <v>1.088</v>
      </c>
      <c r="N45" s="119">
        <v>-2.156</v>
      </c>
      <c r="O45" s="119">
        <v>11.885</v>
      </c>
      <c r="P45" s="120">
        <v>-11.517</v>
      </c>
      <c r="Q45" s="123">
        <v>0.176</v>
      </c>
      <c r="R45" s="88" t="s">
        <v>81</v>
      </c>
    </row>
    <row r="46" spans="1:18" ht="19.5" customHeight="1">
      <c r="A46" s="86" t="s">
        <v>82</v>
      </c>
      <c r="B46" s="60"/>
      <c r="C46" t="s">
        <v>15</v>
      </c>
      <c r="D46" s="5"/>
      <c r="E46" s="32" t="s">
        <v>58</v>
      </c>
      <c r="F46" s="119">
        <v>12.673</v>
      </c>
      <c r="G46" s="119">
        <v>27.05</v>
      </c>
      <c r="H46" s="119">
        <v>21.975</v>
      </c>
      <c r="I46" s="119">
        <v>6.311</v>
      </c>
      <c r="J46" s="119">
        <v>14.364</v>
      </c>
      <c r="K46" s="120">
        <v>7.109</v>
      </c>
      <c r="L46" s="120">
        <v>6.112</v>
      </c>
      <c r="M46" s="120">
        <v>7.907</v>
      </c>
      <c r="N46" s="119">
        <v>7.746</v>
      </c>
      <c r="O46" s="119">
        <v>4.003</v>
      </c>
      <c r="P46" s="120">
        <v>5.786</v>
      </c>
      <c r="Q46" s="123">
        <v>8.342</v>
      </c>
      <c r="R46" s="88" t="s">
        <v>82</v>
      </c>
    </row>
    <row r="47" spans="1:18" ht="19.5" customHeight="1">
      <c r="A47" s="86" t="s">
        <v>83</v>
      </c>
      <c r="B47" s="60"/>
      <c r="D47" s="5" t="s">
        <v>16</v>
      </c>
      <c r="E47" s="32" t="s">
        <v>58</v>
      </c>
      <c r="F47" s="119">
        <v>33.818</v>
      </c>
      <c r="G47" s="119">
        <v>27.874</v>
      </c>
      <c r="H47" s="119">
        <v>69.024</v>
      </c>
      <c r="I47" s="119">
        <v>-25.249</v>
      </c>
      <c r="J47" s="119">
        <v>0.034</v>
      </c>
      <c r="K47" s="120">
        <v>5.572</v>
      </c>
      <c r="L47" s="120">
        <v>-10.838</v>
      </c>
      <c r="M47" s="120">
        <v>-2.02</v>
      </c>
      <c r="N47" s="119">
        <v>-11.962</v>
      </c>
      <c r="O47" s="119">
        <v>-17.968</v>
      </c>
      <c r="P47" s="76" t="s">
        <v>76</v>
      </c>
      <c r="Q47" s="45" t="s">
        <v>76</v>
      </c>
      <c r="R47" s="88" t="s">
        <v>83</v>
      </c>
    </row>
    <row r="48" spans="1:18" ht="12.75">
      <c r="A48" s="86" t="s">
        <v>84</v>
      </c>
      <c r="B48" s="60"/>
      <c r="D48" s="5" t="s">
        <v>17</v>
      </c>
      <c r="E48" s="32" t="s">
        <v>58</v>
      </c>
      <c r="F48" s="119">
        <v>13.899</v>
      </c>
      <c r="G48" s="119">
        <v>23.475</v>
      </c>
      <c r="H48" s="119">
        <v>29.843</v>
      </c>
      <c r="I48" s="119">
        <v>8.417</v>
      </c>
      <c r="J48" s="119">
        <v>12.707</v>
      </c>
      <c r="K48" s="120">
        <v>9.713</v>
      </c>
      <c r="L48" s="120">
        <v>8.155</v>
      </c>
      <c r="M48" s="120">
        <v>9.551</v>
      </c>
      <c r="N48" s="119">
        <v>10.641</v>
      </c>
      <c r="O48" s="119">
        <v>4.634</v>
      </c>
      <c r="P48" s="120">
        <v>6.013</v>
      </c>
      <c r="Q48" s="123">
        <v>7.665</v>
      </c>
      <c r="R48" s="88" t="s">
        <v>84</v>
      </c>
    </row>
    <row r="49" spans="1:18" ht="12.75">
      <c r="A49" s="86" t="s">
        <v>85</v>
      </c>
      <c r="B49" s="60"/>
      <c r="D49" s="5" t="s">
        <v>18</v>
      </c>
      <c r="E49" s="32" t="s">
        <v>58</v>
      </c>
      <c r="F49" s="119">
        <v>6.858</v>
      </c>
      <c r="G49" s="119">
        <v>40.13</v>
      </c>
      <c r="H49" s="119">
        <v>-7.564</v>
      </c>
      <c r="I49" s="119">
        <v>1.639</v>
      </c>
      <c r="J49" s="119">
        <v>24.064</v>
      </c>
      <c r="K49" s="120">
        <v>-4.247</v>
      </c>
      <c r="L49" s="120">
        <v>-2.496</v>
      </c>
      <c r="M49" s="120">
        <v>-0.394</v>
      </c>
      <c r="N49" s="119">
        <v>-8.317</v>
      </c>
      <c r="O49" s="119">
        <v>1.243</v>
      </c>
      <c r="P49" s="76" t="s">
        <v>76</v>
      </c>
      <c r="Q49" s="45" t="s">
        <v>76</v>
      </c>
      <c r="R49" s="88" t="s">
        <v>85</v>
      </c>
    </row>
    <row r="50" spans="1:18" ht="19.5" customHeight="1">
      <c r="A50" s="86" t="s">
        <v>86</v>
      </c>
      <c r="B50" s="60"/>
      <c r="C50" t="s">
        <v>19</v>
      </c>
      <c r="D50" s="5"/>
      <c r="E50" s="32" t="s">
        <v>58</v>
      </c>
      <c r="F50" s="119">
        <v>78.019</v>
      </c>
      <c r="G50" s="119">
        <v>23.064</v>
      </c>
      <c r="H50" s="119">
        <v>19.871</v>
      </c>
      <c r="I50" s="119">
        <v>-5.641</v>
      </c>
      <c r="J50" s="119">
        <v>-8.369</v>
      </c>
      <c r="K50" s="120">
        <v>-3.516</v>
      </c>
      <c r="L50" s="120">
        <v>-11.519</v>
      </c>
      <c r="M50" s="120">
        <v>-10.309</v>
      </c>
      <c r="N50" s="119">
        <v>-14.412</v>
      </c>
      <c r="O50" s="119">
        <v>-9.745</v>
      </c>
      <c r="P50" s="120">
        <v>-11.615</v>
      </c>
      <c r="Q50" s="123">
        <v>-6.658</v>
      </c>
      <c r="R50" s="88" t="s">
        <v>86</v>
      </c>
    </row>
    <row r="51" spans="1:18" ht="19.5" customHeight="1">
      <c r="A51" s="86" t="s">
        <v>87</v>
      </c>
      <c r="B51" s="60"/>
      <c r="C51" t="s">
        <v>20</v>
      </c>
      <c r="D51" s="5"/>
      <c r="E51" s="32" t="s">
        <v>58</v>
      </c>
      <c r="F51" s="119">
        <v>33.058</v>
      </c>
      <c r="G51" s="119">
        <v>17.627</v>
      </c>
      <c r="H51" s="119">
        <v>12.895</v>
      </c>
      <c r="I51" s="119">
        <v>4.067</v>
      </c>
      <c r="J51" s="119">
        <v>0.443</v>
      </c>
      <c r="K51" s="120">
        <v>3.403</v>
      </c>
      <c r="L51" s="120">
        <v>5.724</v>
      </c>
      <c r="M51" s="120">
        <v>3.593</v>
      </c>
      <c r="N51" s="119">
        <v>1.182</v>
      </c>
      <c r="O51" s="119">
        <v>2.498</v>
      </c>
      <c r="P51" s="120">
        <v>0.86</v>
      </c>
      <c r="Q51" s="123">
        <v>0.359</v>
      </c>
      <c r="R51" s="88" t="s">
        <v>87</v>
      </c>
    </row>
    <row r="52" spans="1:18" ht="19.5" customHeight="1">
      <c r="A52" s="86" t="s">
        <v>88</v>
      </c>
      <c r="B52" s="60"/>
      <c r="D52" s="5" t="s">
        <v>98</v>
      </c>
      <c r="E52" s="32" t="s">
        <v>58</v>
      </c>
      <c r="F52" s="119">
        <v>44.537</v>
      </c>
      <c r="G52" s="119">
        <v>15.18</v>
      </c>
      <c r="H52" s="119">
        <v>12.632</v>
      </c>
      <c r="I52" s="119">
        <v>3.334</v>
      </c>
      <c r="J52" s="119">
        <v>5.367</v>
      </c>
      <c r="K52" s="120">
        <v>0.754</v>
      </c>
      <c r="L52" s="120">
        <v>8.609</v>
      </c>
      <c r="M52" s="120">
        <v>2.868</v>
      </c>
      <c r="N52" s="119">
        <v>1.325</v>
      </c>
      <c r="O52" s="119">
        <v>0.415</v>
      </c>
      <c r="P52" s="76" t="s">
        <v>76</v>
      </c>
      <c r="Q52" s="45" t="s">
        <v>76</v>
      </c>
      <c r="R52" s="88" t="s">
        <v>88</v>
      </c>
    </row>
    <row r="53" spans="1:18" ht="12.75">
      <c r="A53" s="86" t="s">
        <v>89</v>
      </c>
      <c r="B53" s="60"/>
      <c r="D53" s="5" t="s">
        <v>74</v>
      </c>
      <c r="E53" s="32" t="s">
        <v>58</v>
      </c>
      <c r="F53" s="119">
        <v>64.701</v>
      </c>
      <c r="G53" s="119">
        <v>12.938</v>
      </c>
      <c r="H53" s="119">
        <v>14.926</v>
      </c>
      <c r="I53" s="119">
        <v>0.447</v>
      </c>
      <c r="J53" s="119">
        <v>-3.633</v>
      </c>
      <c r="K53" s="120">
        <v>-3.025</v>
      </c>
      <c r="L53" s="120">
        <v>-3.165</v>
      </c>
      <c r="M53" s="120">
        <v>4.902</v>
      </c>
      <c r="N53" s="119">
        <v>-0.044</v>
      </c>
      <c r="O53" s="119">
        <v>1.194</v>
      </c>
      <c r="P53" s="76" t="s">
        <v>76</v>
      </c>
      <c r="Q53" s="45" t="s">
        <v>76</v>
      </c>
      <c r="R53" s="88" t="s">
        <v>89</v>
      </c>
    </row>
    <row r="54" spans="1:18" ht="12.75">
      <c r="A54" s="86" t="s">
        <v>90</v>
      </c>
      <c r="B54" s="60"/>
      <c r="D54" s="5" t="s">
        <v>21</v>
      </c>
      <c r="E54" s="32" t="s">
        <v>58</v>
      </c>
      <c r="F54" s="119">
        <v>7.574</v>
      </c>
      <c r="G54" s="119">
        <v>24.528</v>
      </c>
      <c r="H54" s="119">
        <v>12.838</v>
      </c>
      <c r="I54" s="119">
        <v>6.637</v>
      </c>
      <c r="J54" s="119">
        <v>-8.109</v>
      </c>
      <c r="K54" s="120">
        <v>11.281</v>
      </c>
      <c r="L54" s="120">
        <v>2.108</v>
      </c>
      <c r="M54" s="120">
        <v>4.849</v>
      </c>
      <c r="N54" s="119">
        <v>1.175</v>
      </c>
      <c r="O54" s="119">
        <v>7.264</v>
      </c>
      <c r="P54" s="76" t="s">
        <v>76</v>
      </c>
      <c r="Q54" s="45" t="s">
        <v>76</v>
      </c>
      <c r="R54" s="88" t="s">
        <v>90</v>
      </c>
    </row>
    <row r="55" spans="1:18" ht="19.5" customHeight="1">
      <c r="A55" s="86" t="s">
        <v>91</v>
      </c>
      <c r="B55" s="60"/>
      <c r="C55" t="s">
        <v>22</v>
      </c>
      <c r="D55" s="5"/>
      <c r="E55" s="32" t="s">
        <v>58</v>
      </c>
      <c r="F55" s="119">
        <v>56.34</v>
      </c>
      <c r="G55" s="119">
        <v>53.54</v>
      </c>
      <c r="H55" s="119">
        <v>20.758</v>
      </c>
      <c r="I55" s="119">
        <v>12.193</v>
      </c>
      <c r="J55" s="119">
        <v>10.295</v>
      </c>
      <c r="K55" s="120">
        <v>11.093</v>
      </c>
      <c r="L55" s="120">
        <v>7.516</v>
      </c>
      <c r="M55" s="120">
        <v>4.119</v>
      </c>
      <c r="N55" s="119">
        <v>3.1</v>
      </c>
      <c r="O55" s="119">
        <v>1.876</v>
      </c>
      <c r="P55" s="120">
        <v>3.917</v>
      </c>
      <c r="Q55" s="123">
        <v>1.338</v>
      </c>
      <c r="R55" s="88" t="s">
        <v>91</v>
      </c>
    </row>
    <row r="56" spans="1:18" ht="19.5" customHeight="1">
      <c r="A56" s="86" t="s">
        <v>92</v>
      </c>
      <c r="B56" s="60"/>
      <c r="D56" s="5" t="s">
        <v>23</v>
      </c>
      <c r="E56" s="32" t="s">
        <v>58</v>
      </c>
      <c r="F56" s="119">
        <v>-6.797</v>
      </c>
      <c r="G56" s="119">
        <v>14.843</v>
      </c>
      <c r="H56" s="119">
        <v>11.956</v>
      </c>
      <c r="I56" s="119">
        <v>6.973</v>
      </c>
      <c r="J56" s="119">
        <v>2.273</v>
      </c>
      <c r="K56" s="120">
        <v>9.06</v>
      </c>
      <c r="L56" s="120">
        <v>-0.691</v>
      </c>
      <c r="M56" s="120">
        <v>9.691</v>
      </c>
      <c r="N56" s="119">
        <v>-6.511</v>
      </c>
      <c r="O56" s="119">
        <v>-7.303</v>
      </c>
      <c r="P56" s="76" t="s">
        <v>76</v>
      </c>
      <c r="Q56" s="45" t="s">
        <v>76</v>
      </c>
      <c r="R56" s="88" t="s">
        <v>92</v>
      </c>
    </row>
    <row r="57" spans="1:18" ht="12.75">
      <c r="A57" s="86" t="s">
        <v>93</v>
      </c>
      <c r="B57" s="60"/>
      <c r="D57" s="5" t="s">
        <v>100</v>
      </c>
      <c r="E57" s="32" t="s">
        <v>58</v>
      </c>
      <c r="F57" s="119">
        <v>94.086</v>
      </c>
      <c r="G57" s="119">
        <v>64.649</v>
      </c>
      <c r="H57" s="119">
        <v>22.521</v>
      </c>
      <c r="I57" s="119">
        <v>13.148</v>
      </c>
      <c r="J57" s="119">
        <v>11.683</v>
      </c>
      <c r="K57" s="120">
        <v>11.415</v>
      </c>
      <c r="L57" s="120">
        <v>8.789</v>
      </c>
      <c r="M57" s="120">
        <v>3.33</v>
      </c>
      <c r="N57" s="119">
        <v>4.544</v>
      </c>
      <c r="O57" s="119">
        <v>3.109</v>
      </c>
      <c r="P57" s="76" t="s">
        <v>76</v>
      </c>
      <c r="Q57" s="45" t="s">
        <v>76</v>
      </c>
      <c r="R57" s="88" t="s">
        <v>93</v>
      </c>
    </row>
    <row r="58" spans="1:18" ht="19.5" customHeight="1">
      <c r="A58" s="86" t="s">
        <v>94</v>
      </c>
      <c r="B58" s="60"/>
      <c r="C58" t="s">
        <v>24</v>
      </c>
      <c r="D58" s="5"/>
      <c r="E58" s="32" t="s">
        <v>58</v>
      </c>
      <c r="F58" s="119">
        <v>28.048</v>
      </c>
      <c r="G58" s="119">
        <v>13.394</v>
      </c>
      <c r="H58" s="119">
        <v>9.896</v>
      </c>
      <c r="I58" s="119">
        <v>3.572</v>
      </c>
      <c r="J58" s="119">
        <v>3.285</v>
      </c>
      <c r="K58" s="120">
        <v>1.387</v>
      </c>
      <c r="L58" s="120">
        <v>-0.0001</v>
      </c>
      <c r="M58" s="120">
        <v>4.501</v>
      </c>
      <c r="N58" s="119">
        <v>0.549</v>
      </c>
      <c r="O58" s="119">
        <v>1.781</v>
      </c>
      <c r="P58" s="120">
        <v>1.715</v>
      </c>
      <c r="Q58" s="123">
        <v>-0.797</v>
      </c>
      <c r="R58" s="88" t="s">
        <v>94</v>
      </c>
    </row>
    <row r="59" spans="1:18" ht="19.5" customHeight="1">
      <c r="A59" s="86" t="s">
        <v>95</v>
      </c>
      <c r="B59" s="60"/>
      <c r="D59" s="5" t="s">
        <v>25</v>
      </c>
      <c r="E59" s="32" t="s">
        <v>58</v>
      </c>
      <c r="F59" s="119">
        <v>32.042</v>
      </c>
      <c r="G59" s="119">
        <v>12.933</v>
      </c>
      <c r="H59" s="119">
        <v>9.195</v>
      </c>
      <c r="I59" s="119">
        <v>4.812</v>
      </c>
      <c r="J59" s="119">
        <v>1.5</v>
      </c>
      <c r="K59" s="120">
        <v>-2.017</v>
      </c>
      <c r="L59" s="120">
        <v>2.381</v>
      </c>
      <c r="M59" s="120">
        <v>3.711</v>
      </c>
      <c r="N59" s="119">
        <v>1.284</v>
      </c>
      <c r="O59" s="119">
        <v>0.586</v>
      </c>
      <c r="P59" s="76" t="s">
        <v>76</v>
      </c>
      <c r="Q59" s="45" t="s">
        <v>76</v>
      </c>
      <c r="R59" s="88" t="s">
        <v>95</v>
      </c>
    </row>
    <row r="60" spans="1:18" ht="12.75">
      <c r="A60" s="86" t="s">
        <v>96</v>
      </c>
      <c r="B60" s="60"/>
      <c r="C60" s="17"/>
      <c r="D60" s="5" t="s">
        <v>79</v>
      </c>
      <c r="E60" s="27"/>
      <c r="F60" s="121"/>
      <c r="G60" s="121"/>
      <c r="H60" s="121"/>
      <c r="I60" s="119"/>
      <c r="J60" s="121"/>
      <c r="K60" s="121"/>
      <c r="L60" s="121"/>
      <c r="M60" s="121"/>
      <c r="N60" s="122"/>
      <c r="O60" s="122"/>
      <c r="P60" s="78"/>
      <c r="Q60" s="67"/>
      <c r="R60" s="88"/>
    </row>
    <row r="61" spans="1:18" ht="12.75">
      <c r="A61" s="86"/>
      <c r="B61" s="60"/>
      <c r="C61" s="17"/>
      <c r="D61" s="5" t="s">
        <v>80</v>
      </c>
      <c r="E61" s="32" t="s">
        <v>58</v>
      </c>
      <c r="F61" s="119">
        <f>F34/E34*100-100</f>
        <v>26.35716515402882</v>
      </c>
      <c r="G61" s="119">
        <f aca="true" t="shared" si="1" ref="G61:O61">G34/F34*100-100</f>
        <v>13.598599569307865</v>
      </c>
      <c r="H61" s="119">
        <f t="shared" si="1"/>
        <v>10.205234907307158</v>
      </c>
      <c r="I61" s="119">
        <f>I34/H34*100-100</f>
        <v>3.0323646628442162</v>
      </c>
      <c r="J61" s="119">
        <f t="shared" si="1"/>
        <v>4.076186529282921</v>
      </c>
      <c r="K61" s="119">
        <f t="shared" si="1"/>
        <v>2.8603414589517513</v>
      </c>
      <c r="L61" s="119">
        <f t="shared" si="1"/>
        <v>-0.982124085103365</v>
      </c>
      <c r="M61" s="119">
        <f t="shared" si="1"/>
        <v>4.837540217097569</v>
      </c>
      <c r="N61" s="119">
        <f t="shared" si="1"/>
        <v>0.23995238691614418</v>
      </c>
      <c r="O61" s="119">
        <f t="shared" si="1"/>
        <v>2.290956303023222</v>
      </c>
      <c r="P61" s="76" t="s">
        <v>76</v>
      </c>
      <c r="Q61" s="45" t="s">
        <v>76</v>
      </c>
      <c r="R61" s="88" t="s">
        <v>96</v>
      </c>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row r="573" ht="12.75">
      <c r="M573" s="33"/>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2" useFirstPageNumber="1" fitToWidth="2" fitToHeight="1" horizontalDpi="600" verticalDpi="600" orientation="portrait" pageOrder="overThenDown" paperSize="9" scale="69"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A1" sqref="A1:S6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60</v>
      </c>
      <c r="I1" s="36" t="s">
        <v>103</v>
      </c>
    </row>
    <row r="2" spans="4:9" ht="12.75">
      <c r="D2" s="23"/>
      <c r="H2" s="31" t="s">
        <v>26</v>
      </c>
      <c r="I2"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62</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3.072</v>
      </c>
      <c r="F18" s="71">
        <v>2.566</v>
      </c>
      <c r="G18" s="71">
        <v>2.223</v>
      </c>
      <c r="H18" s="71">
        <v>2.02</v>
      </c>
      <c r="I18" s="71">
        <v>2.121</v>
      </c>
      <c r="J18" s="71">
        <v>2.143</v>
      </c>
      <c r="K18" s="71">
        <v>2.165</v>
      </c>
      <c r="L18" s="71">
        <v>2.15</v>
      </c>
      <c r="M18" s="71">
        <v>2.107</v>
      </c>
      <c r="N18" s="50">
        <v>2.038</v>
      </c>
      <c r="O18" s="50">
        <v>2.245</v>
      </c>
      <c r="P18" s="68">
        <v>1.952</v>
      </c>
      <c r="Q18" s="51">
        <v>1.925</v>
      </c>
      <c r="R18" s="88" t="s">
        <v>81</v>
      </c>
    </row>
    <row r="19" spans="1:18" ht="19.5" customHeight="1">
      <c r="A19" s="86" t="s">
        <v>82</v>
      </c>
      <c r="B19" s="60"/>
      <c r="C19" t="s">
        <v>15</v>
      </c>
      <c r="D19" s="5"/>
      <c r="E19" s="74">
        <v>17.637</v>
      </c>
      <c r="F19" s="71">
        <v>14.604</v>
      </c>
      <c r="G19" s="71">
        <v>15.018</v>
      </c>
      <c r="H19" s="71">
        <v>15.817</v>
      </c>
      <c r="I19" s="71">
        <v>16.14</v>
      </c>
      <c r="J19" s="71">
        <v>17.713</v>
      </c>
      <c r="K19" s="71">
        <v>18.208</v>
      </c>
      <c r="L19" s="71">
        <v>18.902</v>
      </c>
      <c r="M19" s="71">
        <v>19.776</v>
      </c>
      <c r="N19" s="50">
        <v>21.067</v>
      </c>
      <c r="O19" s="50">
        <v>21.562</v>
      </c>
      <c r="P19" s="68">
        <v>22.426</v>
      </c>
      <c r="Q19" s="51">
        <v>23.91</v>
      </c>
      <c r="R19" s="88" t="s">
        <v>82</v>
      </c>
    </row>
    <row r="20" spans="1:18" ht="19.5" customHeight="1">
      <c r="A20" s="86" t="s">
        <v>83</v>
      </c>
      <c r="B20" s="60"/>
      <c r="D20" s="5" t="s">
        <v>16</v>
      </c>
      <c r="E20" s="74">
        <v>0.29</v>
      </c>
      <c r="F20" s="71">
        <v>0.286</v>
      </c>
      <c r="G20" s="71">
        <v>0.296</v>
      </c>
      <c r="H20" s="71">
        <v>0.432</v>
      </c>
      <c r="I20" s="71">
        <v>0.309</v>
      </c>
      <c r="J20" s="71">
        <v>0.297</v>
      </c>
      <c r="K20" s="71">
        <v>0.301</v>
      </c>
      <c r="L20" s="71">
        <v>0.262</v>
      </c>
      <c r="M20" s="71">
        <v>0.249</v>
      </c>
      <c r="N20" s="50">
        <v>0.217</v>
      </c>
      <c r="O20" s="50">
        <v>0.175</v>
      </c>
      <c r="P20" s="76" t="s">
        <v>76</v>
      </c>
      <c r="Q20" s="45" t="s">
        <v>76</v>
      </c>
      <c r="R20" s="88" t="s">
        <v>83</v>
      </c>
    </row>
    <row r="21" spans="1:18" ht="12.75">
      <c r="A21" s="86" t="s">
        <v>84</v>
      </c>
      <c r="B21" s="60"/>
      <c r="D21" s="5" t="s">
        <v>17</v>
      </c>
      <c r="E21" s="74">
        <v>13.451</v>
      </c>
      <c r="F21" s="71">
        <v>11.26</v>
      </c>
      <c r="G21" s="71">
        <v>11.253</v>
      </c>
      <c r="H21" s="71">
        <v>12.616</v>
      </c>
      <c r="I21" s="71">
        <v>13.129</v>
      </c>
      <c r="J21" s="71">
        <v>14.2</v>
      </c>
      <c r="K21" s="71">
        <v>14.951</v>
      </c>
      <c r="L21" s="71">
        <v>15.82</v>
      </c>
      <c r="M21" s="71">
        <v>16.804</v>
      </c>
      <c r="N21" s="50">
        <v>18.382</v>
      </c>
      <c r="O21" s="50">
        <v>18.928</v>
      </c>
      <c r="P21" s="68">
        <v>19.728</v>
      </c>
      <c r="Q21" s="51">
        <v>20.902</v>
      </c>
      <c r="R21" s="88" t="s">
        <v>84</v>
      </c>
    </row>
    <row r="22" spans="1:18" ht="12.75">
      <c r="A22" s="86" t="s">
        <v>85</v>
      </c>
      <c r="B22" s="60"/>
      <c r="D22" s="5" t="s">
        <v>18</v>
      </c>
      <c r="E22" s="74">
        <v>3.894</v>
      </c>
      <c r="F22" s="71">
        <v>3.058</v>
      </c>
      <c r="G22" s="71">
        <v>3.469</v>
      </c>
      <c r="H22" s="71">
        <v>2.768</v>
      </c>
      <c r="I22" s="71">
        <v>2.701</v>
      </c>
      <c r="J22" s="71">
        <v>3.215</v>
      </c>
      <c r="K22" s="71">
        <v>2.955</v>
      </c>
      <c r="L22" s="71">
        <v>2.818</v>
      </c>
      <c r="M22" s="71">
        <v>2.722</v>
      </c>
      <c r="N22" s="50">
        <v>2.467</v>
      </c>
      <c r="O22" s="50">
        <v>2.458</v>
      </c>
      <c r="P22" s="76" t="s">
        <v>76</v>
      </c>
      <c r="Q22" s="45" t="s">
        <v>76</v>
      </c>
      <c r="R22" s="88" t="s">
        <v>85</v>
      </c>
    </row>
    <row r="23" spans="1:18" ht="19.5" customHeight="1">
      <c r="A23" s="86" t="s">
        <v>86</v>
      </c>
      <c r="B23" s="60"/>
      <c r="C23" t="s">
        <v>19</v>
      </c>
      <c r="D23" s="5"/>
      <c r="E23" s="74">
        <v>13.362</v>
      </c>
      <c r="F23" s="71">
        <v>17.482</v>
      </c>
      <c r="G23" s="71">
        <v>17.413</v>
      </c>
      <c r="H23" s="71">
        <v>18.023</v>
      </c>
      <c r="I23" s="71">
        <v>16.323</v>
      </c>
      <c r="J23" s="71">
        <v>14.353</v>
      </c>
      <c r="K23" s="71">
        <v>13.29</v>
      </c>
      <c r="L23" s="71">
        <v>11.504</v>
      </c>
      <c r="M23" s="71">
        <v>10.004</v>
      </c>
      <c r="N23" s="50">
        <v>8.465</v>
      </c>
      <c r="O23" s="50">
        <v>7.519</v>
      </c>
      <c r="P23" s="68">
        <v>6.534</v>
      </c>
      <c r="Q23" s="51">
        <v>6.001</v>
      </c>
      <c r="R23" s="88" t="s">
        <v>86</v>
      </c>
    </row>
    <row r="24" spans="1:18" ht="19.5" customHeight="1">
      <c r="A24" s="86" t="s">
        <v>87</v>
      </c>
      <c r="B24" s="60"/>
      <c r="C24" t="s">
        <v>20</v>
      </c>
      <c r="D24" s="5"/>
      <c r="E24" s="74">
        <v>17.343</v>
      </c>
      <c r="F24" s="71">
        <v>16.96</v>
      </c>
      <c r="G24" s="71">
        <v>16.147</v>
      </c>
      <c r="H24" s="71">
        <v>15.74</v>
      </c>
      <c r="I24" s="71">
        <v>15.722</v>
      </c>
      <c r="J24" s="71">
        <v>15.154</v>
      </c>
      <c r="K24" s="71">
        <v>15.039</v>
      </c>
      <c r="L24" s="71">
        <v>15.555</v>
      </c>
      <c r="M24" s="71">
        <v>15.624</v>
      </c>
      <c r="N24" s="50">
        <v>15.63</v>
      </c>
      <c r="O24" s="50">
        <v>15.765</v>
      </c>
      <c r="P24" s="68">
        <v>15.633</v>
      </c>
      <c r="Q24" s="51">
        <v>15.44</v>
      </c>
      <c r="R24" s="88" t="s">
        <v>87</v>
      </c>
    </row>
    <row r="25" spans="1:18" ht="19.5" customHeight="1">
      <c r="A25" s="86" t="s">
        <v>88</v>
      </c>
      <c r="B25" s="60"/>
      <c r="D25" s="5" t="s">
        <v>98</v>
      </c>
      <c r="E25" s="74">
        <v>9.973</v>
      </c>
      <c r="F25" s="71">
        <v>10.594</v>
      </c>
      <c r="G25" s="71">
        <v>9.877</v>
      </c>
      <c r="H25" s="71">
        <v>9.605</v>
      </c>
      <c r="I25" s="71">
        <v>9.527</v>
      </c>
      <c r="J25" s="71">
        <v>9.633</v>
      </c>
      <c r="K25" s="71">
        <v>9.314</v>
      </c>
      <c r="L25" s="71">
        <v>9.897</v>
      </c>
      <c r="M25" s="71">
        <v>9.871</v>
      </c>
      <c r="N25" s="50">
        <v>9.889</v>
      </c>
      <c r="O25" s="50">
        <v>9.772</v>
      </c>
      <c r="P25" s="76" t="s">
        <v>76</v>
      </c>
      <c r="Q25" s="45" t="s">
        <v>76</v>
      </c>
      <c r="R25" s="88" t="s">
        <v>88</v>
      </c>
    </row>
    <row r="26" spans="1:18" ht="12.75">
      <c r="A26" s="86" t="s">
        <v>89</v>
      </c>
      <c r="B26" s="60"/>
      <c r="D26" s="5" t="s">
        <v>74</v>
      </c>
      <c r="E26" s="74">
        <v>1.283</v>
      </c>
      <c r="F26" s="71">
        <v>1.553</v>
      </c>
      <c r="G26" s="71">
        <v>1.42</v>
      </c>
      <c r="H26" s="71">
        <v>1.409</v>
      </c>
      <c r="I26" s="71">
        <v>1.358</v>
      </c>
      <c r="J26" s="71">
        <v>1.256</v>
      </c>
      <c r="K26" s="71">
        <v>1.169</v>
      </c>
      <c r="L26" s="71">
        <v>1.107</v>
      </c>
      <c r="M26" s="71">
        <v>1.127</v>
      </c>
      <c r="N26" s="50">
        <v>1.113</v>
      </c>
      <c r="O26" s="50">
        <v>1.109</v>
      </c>
      <c r="P26" s="76" t="s">
        <v>76</v>
      </c>
      <c r="Q26" s="45" t="s">
        <v>76</v>
      </c>
      <c r="R26" s="88" t="s">
        <v>89</v>
      </c>
    </row>
    <row r="27" spans="1:18" ht="12.75">
      <c r="A27" s="86" t="s">
        <v>90</v>
      </c>
      <c r="B27" s="60"/>
      <c r="D27" s="5" t="s">
        <v>21</v>
      </c>
      <c r="E27" s="74">
        <v>6.086</v>
      </c>
      <c r="F27" s="71">
        <v>4.811</v>
      </c>
      <c r="G27" s="71">
        <v>4.85</v>
      </c>
      <c r="H27" s="71">
        <v>4.725</v>
      </c>
      <c r="I27" s="71">
        <v>4.836</v>
      </c>
      <c r="J27" s="71">
        <v>4.265</v>
      </c>
      <c r="K27" s="71">
        <v>4.554</v>
      </c>
      <c r="L27" s="71">
        <v>4.55</v>
      </c>
      <c r="M27" s="71">
        <v>4.625</v>
      </c>
      <c r="N27" s="50">
        <v>4.627</v>
      </c>
      <c r="O27" s="50">
        <v>4.884</v>
      </c>
      <c r="P27" s="76" t="s">
        <v>76</v>
      </c>
      <c r="Q27" s="45" t="s">
        <v>76</v>
      </c>
      <c r="R27" s="88" t="s">
        <v>90</v>
      </c>
    </row>
    <row r="28" spans="1:18" ht="19.5" customHeight="1">
      <c r="A28" s="86" t="s">
        <v>91</v>
      </c>
      <c r="B28" s="60"/>
      <c r="C28" t="s">
        <v>22</v>
      </c>
      <c r="D28" s="5"/>
      <c r="E28" s="74">
        <v>12.818</v>
      </c>
      <c r="F28" s="71">
        <v>14.728</v>
      </c>
      <c r="G28" s="71">
        <v>18.304</v>
      </c>
      <c r="H28" s="71">
        <v>19.085</v>
      </c>
      <c r="I28" s="71">
        <v>20.552</v>
      </c>
      <c r="J28" s="71">
        <v>21.752</v>
      </c>
      <c r="K28" s="71">
        <v>23.192</v>
      </c>
      <c r="L28" s="71">
        <v>24.394</v>
      </c>
      <c r="M28" s="71">
        <v>24.627</v>
      </c>
      <c r="N28" s="50">
        <v>25.103</v>
      </c>
      <c r="O28" s="50">
        <v>25.167</v>
      </c>
      <c r="P28" s="68">
        <v>25.713</v>
      </c>
      <c r="Q28" s="51">
        <v>25.642</v>
      </c>
      <c r="R28" s="88" t="s">
        <v>91</v>
      </c>
    </row>
    <row r="29" spans="1:18" ht="19.5" customHeight="1">
      <c r="A29" s="86" t="s">
        <v>92</v>
      </c>
      <c r="B29" s="60"/>
      <c r="D29" s="5" t="s">
        <v>23</v>
      </c>
      <c r="E29" s="74">
        <v>4.796</v>
      </c>
      <c r="F29" s="71">
        <v>3.285</v>
      </c>
      <c r="G29" s="71">
        <v>3.053</v>
      </c>
      <c r="H29" s="71">
        <v>2.952</v>
      </c>
      <c r="I29" s="71">
        <v>3.03</v>
      </c>
      <c r="J29" s="71">
        <v>2.974</v>
      </c>
      <c r="K29" s="71">
        <v>3.113</v>
      </c>
      <c r="L29" s="71">
        <v>3.024</v>
      </c>
      <c r="M29" s="71">
        <v>3.217</v>
      </c>
      <c r="N29" s="50">
        <v>2.973</v>
      </c>
      <c r="O29" s="50">
        <v>2.712</v>
      </c>
      <c r="P29" s="76" t="s">
        <v>76</v>
      </c>
      <c r="Q29" s="45" t="s">
        <v>76</v>
      </c>
      <c r="R29" s="88" t="s">
        <v>92</v>
      </c>
    </row>
    <row r="30" spans="1:18" ht="12.75">
      <c r="A30" s="86" t="s">
        <v>93</v>
      </c>
      <c r="B30" s="60"/>
      <c r="D30" s="5" t="s">
        <v>100</v>
      </c>
      <c r="E30" s="74">
        <v>8.022</v>
      </c>
      <c r="F30" s="71">
        <v>11.443</v>
      </c>
      <c r="G30" s="71">
        <v>15.25</v>
      </c>
      <c r="H30" s="71">
        <v>16.133</v>
      </c>
      <c r="I30" s="71">
        <v>17.521</v>
      </c>
      <c r="J30" s="71">
        <v>18.778</v>
      </c>
      <c r="K30" s="71">
        <v>20.078</v>
      </c>
      <c r="L30" s="71">
        <v>21.369</v>
      </c>
      <c r="M30" s="71">
        <v>21.41</v>
      </c>
      <c r="N30" s="50">
        <v>22.129</v>
      </c>
      <c r="O30" s="50">
        <v>22.455</v>
      </c>
      <c r="P30" s="76" t="s">
        <v>76</v>
      </c>
      <c r="Q30" s="45" t="s">
        <v>76</v>
      </c>
      <c r="R30" s="88" t="s">
        <v>93</v>
      </c>
    </row>
    <row r="31" spans="1:18" ht="19.5" customHeight="1">
      <c r="A31" s="86" t="s">
        <v>94</v>
      </c>
      <c r="B31" s="60"/>
      <c r="C31" t="s">
        <v>24</v>
      </c>
      <c r="D31" s="5"/>
      <c r="E31" s="74">
        <v>35.765</v>
      </c>
      <c r="F31" s="71">
        <v>33.657</v>
      </c>
      <c r="G31" s="71">
        <v>30.891</v>
      </c>
      <c r="H31" s="71">
        <v>29.312</v>
      </c>
      <c r="I31" s="71">
        <v>29.14</v>
      </c>
      <c r="J31" s="71">
        <v>28.882</v>
      </c>
      <c r="K31" s="71">
        <v>28.103</v>
      </c>
      <c r="L31" s="71">
        <v>27.493</v>
      </c>
      <c r="M31" s="71">
        <v>27.858</v>
      </c>
      <c r="N31" s="50">
        <v>27.693</v>
      </c>
      <c r="O31" s="50">
        <v>27.739</v>
      </c>
      <c r="P31" s="68">
        <v>27.739</v>
      </c>
      <c r="Q31" s="51">
        <v>27.08</v>
      </c>
      <c r="R31" s="88" t="s">
        <v>94</v>
      </c>
    </row>
    <row r="32" spans="1:18" ht="19.5" customHeight="1">
      <c r="A32" s="86" t="s">
        <v>95</v>
      </c>
      <c r="B32" s="60"/>
      <c r="D32" s="5" t="s">
        <v>25</v>
      </c>
      <c r="E32" s="74">
        <v>10.638</v>
      </c>
      <c r="F32" s="71">
        <v>10.323</v>
      </c>
      <c r="G32" s="71">
        <v>9.436</v>
      </c>
      <c r="H32" s="71">
        <v>8.897</v>
      </c>
      <c r="I32" s="71">
        <v>8.95</v>
      </c>
      <c r="J32" s="71">
        <v>8.718</v>
      </c>
      <c r="K32" s="71">
        <v>8.198</v>
      </c>
      <c r="L32" s="71">
        <v>8.211</v>
      </c>
      <c r="M32" s="71">
        <v>8.257</v>
      </c>
      <c r="N32" s="50">
        <v>8.268</v>
      </c>
      <c r="O32" s="50">
        <v>8.184</v>
      </c>
      <c r="P32" s="76" t="s">
        <v>76</v>
      </c>
      <c r="Q32" s="45" t="s">
        <v>76</v>
      </c>
      <c r="R32" s="88" t="s">
        <v>95</v>
      </c>
    </row>
    <row r="33" spans="1:18" ht="12.75">
      <c r="A33" s="86" t="s">
        <v>96</v>
      </c>
      <c r="B33" s="60"/>
      <c r="D33" s="5" t="s">
        <v>79</v>
      </c>
      <c r="N33" s="70"/>
      <c r="O33" s="70"/>
      <c r="P33" s="70"/>
      <c r="Q33" s="53"/>
      <c r="R33" s="88"/>
    </row>
    <row r="34" spans="1:18" ht="12.75">
      <c r="A34" s="87"/>
      <c r="D34" s="5" t="s">
        <v>80</v>
      </c>
      <c r="E34" s="52">
        <f>E31-E32</f>
        <v>25.127000000000002</v>
      </c>
      <c r="F34" s="52">
        <f aca="true" t="shared" si="0" ref="F34:O34">F31-F32</f>
        <v>23.333999999999996</v>
      </c>
      <c r="G34" s="52">
        <f t="shared" si="0"/>
        <v>21.455</v>
      </c>
      <c r="H34" s="52">
        <f t="shared" si="0"/>
        <v>20.415</v>
      </c>
      <c r="I34" s="52">
        <f t="shared" si="0"/>
        <v>20.19</v>
      </c>
      <c r="J34" s="52">
        <f t="shared" si="0"/>
        <v>20.164</v>
      </c>
      <c r="K34" s="52">
        <f t="shared" si="0"/>
        <v>19.905</v>
      </c>
      <c r="L34" s="52">
        <f t="shared" si="0"/>
        <v>19.281999999999996</v>
      </c>
      <c r="M34" s="52">
        <f t="shared" si="0"/>
        <v>19.601</v>
      </c>
      <c r="N34" s="52">
        <f t="shared" si="0"/>
        <v>19.425</v>
      </c>
      <c r="O34" s="52">
        <f t="shared" si="0"/>
        <v>19.555</v>
      </c>
      <c r="P34" s="76" t="s">
        <v>76</v>
      </c>
      <c r="Q34" s="45" t="s">
        <v>76</v>
      </c>
      <c r="R34" s="88" t="s">
        <v>96</v>
      </c>
    </row>
    <row r="35" spans="1:18" ht="12.75">
      <c r="A35" s="94"/>
      <c r="D35" s="17"/>
      <c r="E35" s="52"/>
      <c r="F35" s="52"/>
      <c r="G35" s="52"/>
      <c r="H35" s="52"/>
      <c r="I35" s="52"/>
      <c r="J35" s="52"/>
      <c r="K35" s="52"/>
      <c r="L35" s="52"/>
      <c r="M35" s="52"/>
      <c r="N35" s="76"/>
      <c r="O35" s="76"/>
      <c r="P35" s="76"/>
      <c r="Q35" s="76"/>
      <c r="R35" s="88"/>
    </row>
    <row r="36" spans="1:18" ht="12.75">
      <c r="A36" s="94"/>
      <c r="D36" s="17"/>
      <c r="E36" s="52"/>
      <c r="F36" s="52"/>
      <c r="G36" s="52"/>
      <c r="H36" s="52"/>
      <c r="I36" s="52"/>
      <c r="J36" s="52"/>
      <c r="K36" s="52"/>
      <c r="L36" s="52"/>
      <c r="M36" s="52"/>
      <c r="N36" s="76"/>
      <c r="O36" s="76"/>
      <c r="P36" s="76"/>
      <c r="Q36" s="76"/>
      <c r="R36" s="88"/>
    </row>
    <row r="37" spans="1:18" ht="12.75">
      <c r="A37" s="94"/>
      <c r="D37" s="17"/>
      <c r="E37" s="52"/>
      <c r="F37" s="52"/>
      <c r="G37" s="52"/>
      <c r="H37" s="52"/>
      <c r="I37" s="52"/>
      <c r="J37" s="52"/>
      <c r="K37" s="52"/>
      <c r="L37" s="52"/>
      <c r="M37" s="52"/>
      <c r="N37" s="76"/>
      <c r="O37" s="76"/>
      <c r="P37" s="76"/>
      <c r="Q37" s="76"/>
      <c r="R37" s="88"/>
    </row>
    <row r="38" ht="12.75">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48">
        <v>1.111</v>
      </c>
      <c r="F41" s="48">
        <v>1.408</v>
      </c>
      <c r="G41" s="48">
        <v>1.699</v>
      </c>
      <c r="H41" s="48">
        <v>1.882</v>
      </c>
      <c r="I41" s="48">
        <v>1.886</v>
      </c>
      <c r="J41" s="48">
        <v>1.929</v>
      </c>
      <c r="K41" s="48">
        <v>1.967</v>
      </c>
      <c r="L41" s="48">
        <v>1.955</v>
      </c>
      <c r="M41" s="48">
        <v>1.98</v>
      </c>
      <c r="N41" s="48">
        <v>1.958</v>
      </c>
      <c r="O41" s="48">
        <v>1.948</v>
      </c>
      <c r="P41" s="77">
        <v>1.947</v>
      </c>
      <c r="Q41" s="49">
        <v>1.964</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48">
        <v>1.111</v>
      </c>
      <c r="F44" s="48">
        <v>1.408</v>
      </c>
      <c r="G44" s="48">
        <v>1.699</v>
      </c>
      <c r="H44" s="48">
        <v>1.882</v>
      </c>
      <c r="I44" s="48">
        <v>1.886</v>
      </c>
      <c r="J44" s="48">
        <v>1.929</v>
      </c>
      <c r="K44" s="48">
        <v>1.967</v>
      </c>
      <c r="L44" s="48">
        <v>1.955</v>
      </c>
      <c r="M44" s="48">
        <v>1.98</v>
      </c>
      <c r="N44" s="48">
        <v>1.958</v>
      </c>
      <c r="O44" s="48">
        <v>1.948</v>
      </c>
      <c r="P44" s="77">
        <v>1.947</v>
      </c>
      <c r="Q44" s="49">
        <v>1.964</v>
      </c>
      <c r="R44" s="90">
        <v>4</v>
      </c>
    </row>
    <row r="45" spans="1:18" ht="19.5" customHeight="1">
      <c r="A45" s="86" t="s">
        <v>81</v>
      </c>
      <c r="B45" s="60"/>
      <c r="C45" t="s">
        <v>14</v>
      </c>
      <c r="D45" s="5"/>
      <c r="E45" s="74">
        <v>2.452</v>
      </c>
      <c r="F45" s="71">
        <v>2.748</v>
      </c>
      <c r="G45" s="71">
        <v>2.988</v>
      </c>
      <c r="H45" s="71">
        <v>2.969</v>
      </c>
      <c r="I45" s="71">
        <v>3.132</v>
      </c>
      <c r="J45" s="71">
        <v>3.143</v>
      </c>
      <c r="K45" s="71">
        <v>3.275</v>
      </c>
      <c r="L45" s="71">
        <v>3.37</v>
      </c>
      <c r="M45" s="71">
        <v>3.478</v>
      </c>
      <c r="N45" s="50">
        <v>3.341</v>
      </c>
      <c r="O45" s="50">
        <v>3.585</v>
      </c>
      <c r="P45" s="68">
        <v>3.39</v>
      </c>
      <c r="Q45" s="51">
        <v>3.422</v>
      </c>
      <c r="R45" s="88" t="s">
        <v>81</v>
      </c>
    </row>
    <row r="46" spans="1:18" ht="19.5" customHeight="1">
      <c r="A46" s="86" t="s">
        <v>82</v>
      </c>
      <c r="B46" s="60"/>
      <c r="C46" t="s">
        <v>15</v>
      </c>
      <c r="D46" s="5"/>
      <c r="E46" s="74">
        <v>0.644</v>
      </c>
      <c r="F46" s="71">
        <v>0.718</v>
      </c>
      <c r="G46" s="71">
        <v>0.965</v>
      </c>
      <c r="H46" s="71">
        <v>1.152</v>
      </c>
      <c r="I46" s="71">
        <v>1.201</v>
      </c>
      <c r="J46" s="71">
        <v>1.368</v>
      </c>
      <c r="K46" s="71">
        <v>1.438</v>
      </c>
      <c r="L46" s="71">
        <v>1.469</v>
      </c>
      <c r="M46" s="71">
        <v>1.593</v>
      </c>
      <c r="N46" s="50">
        <v>1.677</v>
      </c>
      <c r="O46" s="50">
        <v>1.713</v>
      </c>
      <c r="P46" s="68">
        <v>1.795</v>
      </c>
      <c r="Q46" s="51">
        <v>1.924</v>
      </c>
      <c r="R46" s="88" t="s">
        <v>82</v>
      </c>
    </row>
    <row r="47" spans="1:18" ht="19.5" customHeight="1">
      <c r="A47" s="86" t="s">
        <v>83</v>
      </c>
      <c r="B47" s="60"/>
      <c r="D47" s="5" t="s">
        <v>16</v>
      </c>
      <c r="E47" s="74">
        <v>0.414</v>
      </c>
      <c r="F47" s="71">
        <v>0.561</v>
      </c>
      <c r="G47" s="71">
        <v>0.706</v>
      </c>
      <c r="H47" s="71">
        <v>1.314</v>
      </c>
      <c r="I47" s="71">
        <v>0.998</v>
      </c>
      <c r="J47" s="71">
        <v>1.672</v>
      </c>
      <c r="K47" s="71">
        <v>1.962</v>
      </c>
      <c r="L47" s="71">
        <v>1.746</v>
      </c>
      <c r="M47" s="71">
        <v>1.767</v>
      </c>
      <c r="N47" s="50">
        <v>1.537</v>
      </c>
      <c r="O47" s="50">
        <v>1.527</v>
      </c>
      <c r="P47" s="76" t="s">
        <v>76</v>
      </c>
      <c r="Q47" s="45" t="s">
        <v>76</v>
      </c>
      <c r="R47" s="88" t="s">
        <v>83</v>
      </c>
    </row>
    <row r="48" spans="1:18" ht="12.75">
      <c r="A48" s="86" t="s">
        <v>84</v>
      </c>
      <c r="B48" s="60"/>
      <c r="D48" s="5" t="s">
        <v>17</v>
      </c>
      <c r="E48" s="74">
        <v>0.546</v>
      </c>
      <c r="F48" s="71">
        <v>0.615</v>
      </c>
      <c r="G48" s="71">
        <v>0.811</v>
      </c>
      <c r="H48" s="71">
        <v>1.027</v>
      </c>
      <c r="I48" s="71">
        <v>1.095</v>
      </c>
      <c r="J48" s="71">
        <v>1.232</v>
      </c>
      <c r="K48" s="71">
        <v>1.319</v>
      </c>
      <c r="L48" s="71">
        <v>1.372</v>
      </c>
      <c r="M48" s="71">
        <v>1.501</v>
      </c>
      <c r="N48" s="50">
        <v>1.603</v>
      </c>
      <c r="O48" s="50">
        <v>1.646</v>
      </c>
      <c r="P48" s="68">
        <v>1.729</v>
      </c>
      <c r="Q48" s="51">
        <v>1.86</v>
      </c>
      <c r="R48" s="88" t="s">
        <v>84</v>
      </c>
    </row>
    <row r="49" spans="1:18" ht="12.75">
      <c r="A49" s="86" t="s">
        <v>85</v>
      </c>
      <c r="B49" s="60"/>
      <c r="D49" s="5" t="s">
        <v>18</v>
      </c>
      <c r="E49" s="74">
        <v>1.902</v>
      </c>
      <c r="F49" s="71">
        <v>1.996</v>
      </c>
      <c r="G49" s="71">
        <v>2.762</v>
      </c>
      <c r="H49" s="71">
        <v>2.473</v>
      </c>
      <c r="I49" s="71">
        <v>2.381</v>
      </c>
      <c r="J49" s="71">
        <v>2.582</v>
      </c>
      <c r="K49" s="71">
        <v>2.516</v>
      </c>
      <c r="L49" s="71">
        <v>2.384</v>
      </c>
      <c r="M49" s="71">
        <v>2.523</v>
      </c>
      <c r="N49" s="50">
        <v>2.579</v>
      </c>
      <c r="O49" s="50">
        <v>2.522</v>
      </c>
      <c r="P49" s="76" t="s">
        <v>76</v>
      </c>
      <c r="Q49" s="45" t="s">
        <v>76</v>
      </c>
      <c r="R49" s="88" t="s">
        <v>85</v>
      </c>
    </row>
    <row r="50" spans="1:18" ht="19.5" customHeight="1">
      <c r="A50" s="86" t="s">
        <v>86</v>
      </c>
      <c r="B50" s="60"/>
      <c r="C50" t="s">
        <v>19</v>
      </c>
      <c r="D50" s="5"/>
      <c r="E50" s="74">
        <v>2.496</v>
      </c>
      <c r="F50" s="71">
        <v>3.742</v>
      </c>
      <c r="G50" s="71">
        <v>4.405</v>
      </c>
      <c r="H50" s="71">
        <v>4.851</v>
      </c>
      <c r="I50" s="71">
        <v>4.563</v>
      </c>
      <c r="J50" s="71">
        <v>4.377</v>
      </c>
      <c r="K50" s="71">
        <v>4.398</v>
      </c>
      <c r="L50" s="71">
        <v>4.04</v>
      </c>
      <c r="M50" s="71">
        <v>3.618</v>
      </c>
      <c r="N50" s="50">
        <v>3.214</v>
      </c>
      <c r="O50" s="50">
        <v>3.049</v>
      </c>
      <c r="P50" s="68">
        <v>2.844</v>
      </c>
      <c r="Q50" s="51">
        <v>2.816</v>
      </c>
      <c r="R50" s="88" t="s">
        <v>86</v>
      </c>
    </row>
    <row r="51" spans="1:18" ht="19.5" customHeight="1">
      <c r="A51" s="86" t="s">
        <v>87</v>
      </c>
      <c r="B51" s="60"/>
      <c r="C51" t="s">
        <v>20</v>
      </c>
      <c r="D51" s="5"/>
      <c r="E51" s="74">
        <v>1.087</v>
      </c>
      <c r="F51" s="71">
        <v>1.368</v>
      </c>
      <c r="G51" s="71">
        <v>1.571</v>
      </c>
      <c r="H51" s="71">
        <v>1.682</v>
      </c>
      <c r="I51" s="71">
        <v>1.674</v>
      </c>
      <c r="J51" s="71">
        <v>1.691</v>
      </c>
      <c r="K51" s="71">
        <v>1.701</v>
      </c>
      <c r="L51" s="71">
        <v>1.739</v>
      </c>
      <c r="M51" s="71">
        <v>1.77</v>
      </c>
      <c r="N51" s="50">
        <v>1.715</v>
      </c>
      <c r="O51" s="50">
        <v>1.687</v>
      </c>
      <c r="P51" s="68">
        <v>1.688</v>
      </c>
      <c r="Q51" s="51">
        <v>1.684</v>
      </c>
      <c r="R51" s="88" t="s">
        <v>87</v>
      </c>
    </row>
    <row r="52" spans="1:18" ht="19.5" customHeight="1">
      <c r="A52" s="86" t="s">
        <v>88</v>
      </c>
      <c r="B52" s="60"/>
      <c r="D52" s="5" t="s">
        <v>98</v>
      </c>
      <c r="E52" s="74">
        <v>1.053</v>
      </c>
      <c r="F52" s="71">
        <v>1.449</v>
      </c>
      <c r="G52" s="71">
        <v>1.628</v>
      </c>
      <c r="H52" s="71">
        <v>1.712</v>
      </c>
      <c r="I52" s="71">
        <v>1.683</v>
      </c>
      <c r="J52" s="71">
        <v>1.766</v>
      </c>
      <c r="K52" s="71">
        <v>1.756</v>
      </c>
      <c r="L52" s="71">
        <v>1.84</v>
      </c>
      <c r="M52" s="71">
        <v>1.887</v>
      </c>
      <c r="N52" s="50">
        <v>1.816</v>
      </c>
      <c r="O52" s="50">
        <v>1.785</v>
      </c>
      <c r="P52" s="76" t="s">
        <v>76</v>
      </c>
      <c r="Q52" s="45" t="s">
        <v>76</v>
      </c>
      <c r="R52" s="88" t="s">
        <v>88</v>
      </c>
    </row>
    <row r="53" spans="1:18" ht="12.75">
      <c r="A53" s="86" t="s">
        <v>89</v>
      </c>
      <c r="B53" s="60"/>
      <c r="D53" s="5" t="s">
        <v>74</v>
      </c>
      <c r="E53" s="74">
        <v>1.036</v>
      </c>
      <c r="F53" s="71">
        <v>1.584</v>
      </c>
      <c r="G53" s="71">
        <v>1.758</v>
      </c>
      <c r="H53" s="71">
        <v>1.952</v>
      </c>
      <c r="I53" s="71">
        <v>1.97</v>
      </c>
      <c r="J53" s="71">
        <v>1.927</v>
      </c>
      <c r="K53" s="71">
        <v>1.828</v>
      </c>
      <c r="L53" s="71">
        <v>1.728</v>
      </c>
      <c r="M53" s="71">
        <v>1.756</v>
      </c>
      <c r="N53" s="50">
        <v>1.689</v>
      </c>
      <c r="O53" s="50">
        <v>1.645</v>
      </c>
      <c r="P53" s="76" t="s">
        <v>76</v>
      </c>
      <c r="Q53" s="45" t="s">
        <v>76</v>
      </c>
      <c r="R53" s="88" t="s">
        <v>89</v>
      </c>
    </row>
    <row r="54" spans="1:18" ht="12.75">
      <c r="A54" s="86" t="s">
        <v>90</v>
      </c>
      <c r="B54" s="60"/>
      <c r="D54" s="5" t="s">
        <v>21</v>
      </c>
      <c r="E54" s="74">
        <v>1.16</v>
      </c>
      <c r="F54" s="71">
        <v>1.174</v>
      </c>
      <c r="G54" s="71">
        <v>1.424</v>
      </c>
      <c r="H54" s="71">
        <v>1.562</v>
      </c>
      <c r="I54" s="71">
        <v>1.589</v>
      </c>
      <c r="J54" s="71">
        <v>1.494</v>
      </c>
      <c r="K54" s="71">
        <v>1.572</v>
      </c>
      <c r="L54" s="71">
        <v>1.557</v>
      </c>
      <c r="M54" s="71">
        <v>1.566</v>
      </c>
      <c r="N54" s="50">
        <v>1.539</v>
      </c>
      <c r="O54" s="50">
        <v>1.529</v>
      </c>
      <c r="P54" s="76" t="s">
        <v>76</v>
      </c>
      <c r="Q54" s="45" t="s">
        <v>76</v>
      </c>
      <c r="R54" s="88" t="s">
        <v>90</v>
      </c>
    </row>
    <row r="55" spans="1:18" ht="19.5" customHeight="1">
      <c r="A55" s="86" t="s">
        <v>91</v>
      </c>
      <c r="B55" s="60"/>
      <c r="C55" t="s">
        <v>22</v>
      </c>
      <c r="D55" s="5"/>
      <c r="E55" s="74">
        <v>0.588</v>
      </c>
      <c r="F55" s="71">
        <v>0.824</v>
      </c>
      <c r="G55" s="71">
        <v>1.164</v>
      </c>
      <c r="H55" s="71">
        <v>1.336</v>
      </c>
      <c r="I55" s="71">
        <v>1.417</v>
      </c>
      <c r="J55" s="71">
        <v>1.479</v>
      </c>
      <c r="K55" s="71">
        <v>1.578</v>
      </c>
      <c r="L55" s="71">
        <v>1.637</v>
      </c>
      <c r="M55" s="71">
        <v>1.639</v>
      </c>
      <c r="N55" s="50">
        <v>1.652</v>
      </c>
      <c r="O55" s="50">
        <v>1.644</v>
      </c>
      <c r="P55" s="68">
        <v>1.648</v>
      </c>
      <c r="Q55" s="51">
        <v>1.649</v>
      </c>
      <c r="R55" s="88" t="s">
        <v>91</v>
      </c>
    </row>
    <row r="56" spans="1:18" ht="19.5" customHeight="1">
      <c r="A56" s="86" t="s">
        <v>92</v>
      </c>
      <c r="B56" s="60"/>
      <c r="D56" s="5" t="s">
        <v>23</v>
      </c>
      <c r="E56" s="74">
        <v>1.069</v>
      </c>
      <c r="F56" s="71">
        <v>0.92</v>
      </c>
      <c r="G56" s="71">
        <v>0.978</v>
      </c>
      <c r="H56" s="71">
        <v>1.047</v>
      </c>
      <c r="I56" s="71">
        <v>1.135</v>
      </c>
      <c r="J56" s="71">
        <v>1.142</v>
      </c>
      <c r="K56" s="71">
        <v>1.19</v>
      </c>
      <c r="L56" s="71">
        <v>1.211</v>
      </c>
      <c r="M56" s="71">
        <v>1.288</v>
      </c>
      <c r="N56" s="50">
        <v>1.339</v>
      </c>
      <c r="O56" s="50">
        <v>1.4</v>
      </c>
      <c r="P56" s="76" t="s">
        <v>76</v>
      </c>
      <c r="Q56" s="45" t="s">
        <v>76</v>
      </c>
      <c r="R56" s="88" t="s">
        <v>92</v>
      </c>
    </row>
    <row r="57" spans="1:18" ht="12.75">
      <c r="A57" s="86" t="s">
        <v>93</v>
      </c>
      <c r="B57" s="60"/>
      <c r="D57" s="5" t="s">
        <v>100</v>
      </c>
      <c r="E57" s="74">
        <v>0.463</v>
      </c>
      <c r="F57" s="71">
        <v>0.8</v>
      </c>
      <c r="G57" s="71">
        <v>1.211</v>
      </c>
      <c r="H57" s="71">
        <v>1.407</v>
      </c>
      <c r="I57" s="71">
        <v>1.481</v>
      </c>
      <c r="J57" s="71">
        <v>1.551</v>
      </c>
      <c r="K57" s="71">
        <v>1.662</v>
      </c>
      <c r="L57" s="71">
        <v>1.723</v>
      </c>
      <c r="M57" s="71">
        <v>1.709</v>
      </c>
      <c r="N57" s="50">
        <v>1.706</v>
      </c>
      <c r="O57" s="50">
        <v>1.68</v>
      </c>
      <c r="P57" s="76" t="s">
        <v>76</v>
      </c>
      <c r="Q57" s="45" t="s">
        <v>76</v>
      </c>
      <c r="R57" s="88" t="s">
        <v>93</v>
      </c>
    </row>
    <row r="58" spans="1:18" ht="19.5" customHeight="1">
      <c r="A58" s="86" t="s">
        <v>94</v>
      </c>
      <c r="B58" s="60"/>
      <c r="C58" t="s">
        <v>24</v>
      </c>
      <c r="D58" s="5"/>
      <c r="E58" s="74">
        <v>1.962</v>
      </c>
      <c r="F58" s="71">
        <v>2.269</v>
      </c>
      <c r="G58" s="71">
        <v>2.447</v>
      </c>
      <c r="H58" s="71">
        <v>2.576</v>
      </c>
      <c r="I58" s="71">
        <v>2.547</v>
      </c>
      <c r="J58" s="71">
        <v>2.565</v>
      </c>
      <c r="K58" s="71">
        <v>2.563</v>
      </c>
      <c r="L58" s="71">
        <v>2.507</v>
      </c>
      <c r="M58" s="71">
        <v>2.562</v>
      </c>
      <c r="N58" s="50">
        <v>2.525</v>
      </c>
      <c r="O58" s="50">
        <v>2.523</v>
      </c>
      <c r="P58" s="68">
        <v>2.494</v>
      </c>
      <c r="Q58" s="51">
        <v>2.446</v>
      </c>
      <c r="R58" s="88" t="s">
        <v>94</v>
      </c>
    </row>
    <row r="59" spans="1:18" ht="19.5" customHeight="1">
      <c r="A59" s="86" t="s">
        <v>95</v>
      </c>
      <c r="B59" s="60"/>
      <c r="D59" s="5" t="s">
        <v>25</v>
      </c>
      <c r="E59" s="74">
        <v>1.795</v>
      </c>
      <c r="F59" s="71">
        <v>2.184</v>
      </c>
      <c r="G59" s="71">
        <v>2.362</v>
      </c>
      <c r="H59" s="71">
        <v>2.519</v>
      </c>
      <c r="I59" s="71">
        <v>2.556</v>
      </c>
      <c r="J59" s="71">
        <v>2.554</v>
      </c>
      <c r="K59" s="71">
        <v>2.5</v>
      </c>
      <c r="L59" s="71">
        <v>2.544</v>
      </c>
      <c r="M59" s="71">
        <v>2.606</v>
      </c>
      <c r="N59" s="50">
        <v>2.616</v>
      </c>
      <c r="O59" s="50">
        <v>2.63</v>
      </c>
      <c r="P59" s="76" t="s">
        <v>76</v>
      </c>
      <c r="Q59" s="45" t="s">
        <v>76</v>
      </c>
      <c r="R59" s="88" t="s">
        <v>95</v>
      </c>
    </row>
    <row r="60" spans="1:18" ht="12.75">
      <c r="A60" s="86" t="s">
        <v>96</v>
      </c>
      <c r="D60" s="5" t="s">
        <v>79</v>
      </c>
      <c r="P60" s="17"/>
      <c r="Q60" s="5"/>
      <c r="R60" s="88"/>
    </row>
    <row r="61" spans="1:18" ht="12.75">
      <c r="A61" s="87"/>
      <c r="D61" s="5" t="s">
        <v>80</v>
      </c>
      <c r="E61" s="74">
        <f>Tab03!E34/Tab06!E34*100</f>
        <v>2.042897853633307</v>
      </c>
      <c r="F61" s="71">
        <f>Tab03!F34/Tab06!F34*100</f>
        <v>2.308740864094736</v>
      </c>
      <c r="G61" s="71">
        <f>Tab03!G34/Tab06!G34*100</f>
        <v>2.4874948449085243</v>
      </c>
      <c r="H61" s="71">
        <f>Tab03!H34/Tab06!H34*100</f>
        <v>2.6028317920519872</v>
      </c>
      <c r="I61" s="71">
        <f>Tab03!I34/Tab06!I34*100</f>
        <v>2.543491367389673</v>
      </c>
      <c r="J61" s="71">
        <f>Tab03!J34/Tab06!J34*100</f>
        <v>2.5706909914057703</v>
      </c>
      <c r="K61" s="71">
        <f>Tab03!K34/Tab06!K34*100</f>
        <v>2.5898684754424863</v>
      </c>
      <c r="L61" s="71">
        <f>Tab03!L34/Tab06!L34*100</f>
        <v>2.492407596785976</v>
      </c>
      <c r="M61" s="71">
        <f>Tab03!M34/Tab06!M34*100</f>
        <v>2.5450307708726116</v>
      </c>
      <c r="N61" s="50">
        <f>Tab03!N34/Tab06!N34*100</f>
        <v>2.4892408885803543</v>
      </c>
      <c r="O61" s="50">
        <f>Tab03!O34/Tab06!O34*100</f>
        <v>2.480824822455191</v>
      </c>
      <c r="P61" s="76" t="s">
        <v>76</v>
      </c>
      <c r="Q61" s="45" t="s">
        <v>76</v>
      </c>
      <c r="R61" s="88"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4"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29</v>
      </c>
      <c r="I1" s="2" t="s">
        <v>103</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23356.275</v>
      </c>
      <c r="F14" s="108">
        <v>26532.066</v>
      </c>
      <c r="G14" s="108">
        <v>29888.693</v>
      </c>
      <c r="H14" s="108">
        <v>33370.32</v>
      </c>
      <c r="I14" s="108">
        <v>33978.708</v>
      </c>
      <c r="J14" s="108">
        <v>34983.023</v>
      </c>
      <c r="K14" s="108">
        <v>36180.629</v>
      </c>
      <c r="L14" s="108">
        <v>36571.11</v>
      </c>
      <c r="M14" s="108">
        <v>37596.243</v>
      </c>
      <c r="N14" s="108">
        <v>38270.88</v>
      </c>
      <c r="O14" s="108">
        <v>38293.896</v>
      </c>
      <c r="P14" s="108">
        <v>38297.268</v>
      </c>
      <c r="Q14" s="109">
        <v>38500.48</v>
      </c>
      <c r="R14" s="98">
        <v>1</v>
      </c>
    </row>
    <row r="15" spans="1:18" ht="19.5" customHeight="1">
      <c r="A15" s="86">
        <v>2</v>
      </c>
      <c r="B15" s="60"/>
      <c r="C15" s="17" t="s">
        <v>12</v>
      </c>
      <c r="D15" s="5"/>
      <c r="E15" s="110">
        <v>2316.651</v>
      </c>
      <c r="F15" s="110">
        <v>2617.408</v>
      </c>
      <c r="G15" s="110">
        <v>2967.275</v>
      </c>
      <c r="H15" s="110">
        <v>3385.089</v>
      </c>
      <c r="I15" s="110">
        <v>3341.469</v>
      </c>
      <c r="J15" s="110">
        <v>3420.631</v>
      </c>
      <c r="K15" s="110">
        <v>3474.355</v>
      </c>
      <c r="L15" s="110">
        <v>3485.404</v>
      </c>
      <c r="M15" s="110">
        <v>3618.845</v>
      </c>
      <c r="N15" s="110">
        <v>3557.181</v>
      </c>
      <c r="O15" s="110">
        <v>3463.456</v>
      </c>
      <c r="P15" s="110">
        <v>3358.542</v>
      </c>
      <c r="Q15" s="111">
        <v>3300.152</v>
      </c>
      <c r="R15" s="99">
        <v>2</v>
      </c>
    </row>
    <row r="16" spans="1:18" ht="12.75">
      <c r="A16" s="86">
        <v>3</v>
      </c>
      <c r="B16" s="60"/>
      <c r="C16" s="17" t="s">
        <v>64</v>
      </c>
      <c r="D16" s="5"/>
      <c r="E16" s="110">
        <v>780.363</v>
      </c>
      <c r="F16" s="110">
        <v>886.779</v>
      </c>
      <c r="G16" s="110">
        <v>1051.745</v>
      </c>
      <c r="H16" s="110">
        <v>1204.06</v>
      </c>
      <c r="I16" s="110">
        <v>1249.514</v>
      </c>
      <c r="J16" s="110">
        <v>1386.716</v>
      </c>
      <c r="K16" s="110">
        <v>1541.667</v>
      </c>
      <c r="L16" s="110">
        <v>1665.034</v>
      </c>
      <c r="M16" s="110">
        <v>1826.603</v>
      </c>
      <c r="N16" s="110">
        <v>1949.007</v>
      </c>
      <c r="O16" s="110">
        <v>2022.663</v>
      </c>
      <c r="P16" s="110">
        <v>2015.818</v>
      </c>
      <c r="Q16" s="111">
        <v>2062.062</v>
      </c>
      <c r="R16" s="99">
        <v>3</v>
      </c>
    </row>
    <row r="17" spans="1:18" s="13" customFormat="1" ht="19.5" customHeight="1">
      <c r="A17" s="85">
        <v>4</v>
      </c>
      <c r="B17" s="13" t="s">
        <v>13</v>
      </c>
      <c r="D17" s="14"/>
      <c r="E17" s="108">
        <v>21819.987</v>
      </c>
      <c r="F17" s="108">
        <v>24801.437</v>
      </c>
      <c r="G17" s="108">
        <v>27973.163</v>
      </c>
      <c r="H17" s="108">
        <v>31189.291</v>
      </c>
      <c r="I17" s="108">
        <v>31886.753</v>
      </c>
      <c r="J17" s="108">
        <v>32949.108</v>
      </c>
      <c r="K17" s="108">
        <v>34247.941</v>
      </c>
      <c r="L17" s="108">
        <v>34750.74</v>
      </c>
      <c r="M17" s="108">
        <v>35804.001</v>
      </c>
      <c r="N17" s="108">
        <v>36662.706</v>
      </c>
      <c r="O17" s="108">
        <v>36853.103</v>
      </c>
      <c r="P17" s="108">
        <v>36954.544</v>
      </c>
      <c r="Q17" s="109">
        <v>37262.39</v>
      </c>
      <c r="R17" s="98">
        <v>4</v>
      </c>
    </row>
    <row r="18" spans="1:18" ht="19.5" customHeight="1">
      <c r="A18" s="86" t="s">
        <v>81</v>
      </c>
      <c r="B18" s="60"/>
      <c r="C18" t="s">
        <v>14</v>
      </c>
      <c r="D18" s="5"/>
      <c r="E18" s="110">
        <v>592.133</v>
      </c>
      <c r="F18" s="110">
        <v>586.097</v>
      </c>
      <c r="G18" s="110">
        <v>652.011</v>
      </c>
      <c r="H18" s="110">
        <v>615.268</v>
      </c>
      <c r="I18" s="110">
        <v>676.412</v>
      </c>
      <c r="J18" s="110">
        <v>725.635</v>
      </c>
      <c r="K18" s="110">
        <v>756.349</v>
      </c>
      <c r="L18" s="110">
        <v>801.924</v>
      </c>
      <c r="M18" s="110">
        <v>874.547</v>
      </c>
      <c r="N18" s="110">
        <v>825.46</v>
      </c>
      <c r="O18" s="110">
        <v>883.529</v>
      </c>
      <c r="P18" s="110">
        <v>830.988</v>
      </c>
      <c r="Q18" s="111">
        <v>822.497</v>
      </c>
      <c r="R18" s="88" t="s">
        <v>81</v>
      </c>
    </row>
    <row r="19" spans="1:18" ht="19.5" customHeight="1">
      <c r="A19" s="86" t="s">
        <v>82</v>
      </c>
      <c r="B19" s="60"/>
      <c r="C19" t="s">
        <v>15</v>
      </c>
      <c r="D19" s="5"/>
      <c r="E19" s="110">
        <v>2987.549</v>
      </c>
      <c r="F19" s="110">
        <v>3239.36</v>
      </c>
      <c r="G19" s="110">
        <v>4021.887</v>
      </c>
      <c r="H19" s="110">
        <v>4869.334</v>
      </c>
      <c r="I19" s="110">
        <v>5146.594</v>
      </c>
      <c r="J19" s="110">
        <v>5784.721</v>
      </c>
      <c r="K19" s="110">
        <v>6142.136</v>
      </c>
      <c r="L19" s="110">
        <v>6387.325</v>
      </c>
      <c r="M19" s="110">
        <v>6859.035</v>
      </c>
      <c r="N19" s="110">
        <v>7687.017</v>
      </c>
      <c r="O19" s="110">
        <v>7861.335</v>
      </c>
      <c r="P19" s="110">
        <v>8265.036</v>
      </c>
      <c r="Q19" s="111">
        <v>8897.33</v>
      </c>
      <c r="R19" s="88" t="s">
        <v>82</v>
      </c>
    </row>
    <row r="20" spans="1:18" ht="19.5" customHeight="1">
      <c r="A20" s="86" t="s">
        <v>83</v>
      </c>
      <c r="B20" s="60"/>
      <c r="D20" s="5" t="s">
        <v>16</v>
      </c>
      <c r="E20" s="110">
        <v>42.755</v>
      </c>
      <c r="F20" s="110">
        <v>55.56</v>
      </c>
      <c r="G20" s="110">
        <v>73.894</v>
      </c>
      <c r="H20" s="110">
        <v>127.142</v>
      </c>
      <c r="I20" s="110">
        <v>98.837</v>
      </c>
      <c r="J20" s="110">
        <v>93.996</v>
      </c>
      <c r="K20" s="110">
        <v>96.602</v>
      </c>
      <c r="L20" s="110">
        <v>85.525</v>
      </c>
      <c r="M20" s="110">
        <v>92.676</v>
      </c>
      <c r="N20" s="110">
        <v>80.313</v>
      </c>
      <c r="O20" s="110">
        <v>55.945</v>
      </c>
      <c r="P20" s="76" t="s">
        <v>76</v>
      </c>
      <c r="Q20" s="45" t="s">
        <v>76</v>
      </c>
      <c r="R20" s="88" t="s">
        <v>83</v>
      </c>
    </row>
    <row r="21" spans="1:18" ht="12.75">
      <c r="A21" s="86" t="s">
        <v>84</v>
      </c>
      <c r="B21" s="60"/>
      <c r="D21" s="5" t="s">
        <v>17</v>
      </c>
      <c r="E21" s="110">
        <v>2163.953</v>
      </c>
      <c r="F21" s="110">
        <v>2414.799</v>
      </c>
      <c r="G21" s="110">
        <v>2988.399</v>
      </c>
      <c r="H21" s="110">
        <v>3872.737</v>
      </c>
      <c r="I21" s="110">
        <v>4186.459</v>
      </c>
      <c r="J21" s="110">
        <v>4657.356</v>
      </c>
      <c r="K21" s="110">
        <v>5085.562</v>
      </c>
      <c r="L21" s="110">
        <v>5384.753</v>
      </c>
      <c r="M21" s="110">
        <v>5800.187</v>
      </c>
      <c r="N21" s="110">
        <v>6595.427</v>
      </c>
      <c r="O21" s="110">
        <v>6821.54</v>
      </c>
      <c r="P21" s="110">
        <v>7183.802</v>
      </c>
      <c r="Q21" s="111">
        <v>7774.152</v>
      </c>
      <c r="R21" s="88" t="s">
        <v>84</v>
      </c>
    </row>
    <row r="22" spans="1:18" ht="12.75">
      <c r="A22" s="86" t="s">
        <v>85</v>
      </c>
      <c r="B22" s="60"/>
      <c r="D22" s="5" t="s">
        <v>18</v>
      </c>
      <c r="E22" s="110">
        <v>780.841</v>
      </c>
      <c r="F22" s="110">
        <v>769.001</v>
      </c>
      <c r="G22" s="110">
        <v>959.594</v>
      </c>
      <c r="H22" s="110">
        <v>869.455</v>
      </c>
      <c r="I22" s="110">
        <v>861.298</v>
      </c>
      <c r="J22" s="110">
        <v>1033.369</v>
      </c>
      <c r="K22" s="110">
        <v>959.972</v>
      </c>
      <c r="L22" s="110">
        <v>917.047</v>
      </c>
      <c r="M22" s="110">
        <v>966.172</v>
      </c>
      <c r="N22" s="110">
        <v>1011.277</v>
      </c>
      <c r="O22" s="110">
        <v>983.85</v>
      </c>
      <c r="P22" s="76" t="s">
        <v>76</v>
      </c>
      <c r="Q22" s="45" t="s">
        <v>76</v>
      </c>
      <c r="R22" s="88" t="s">
        <v>85</v>
      </c>
    </row>
    <row r="23" spans="1:18" ht="19.5" customHeight="1">
      <c r="A23" s="86" t="s">
        <v>86</v>
      </c>
      <c r="B23" s="60"/>
      <c r="C23" t="s">
        <v>19</v>
      </c>
      <c r="D23" s="5"/>
      <c r="E23" s="110">
        <v>2913.78</v>
      </c>
      <c r="F23" s="110">
        <v>4329.775</v>
      </c>
      <c r="G23" s="110">
        <v>4977.172</v>
      </c>
      <c r="H23" s="110">
        <v>5649.594</v>
      </c>
      <c r="I23" s="110">
        <v>5205.015</v>
      </c>
      <c r="J23" s="110">
        <v>4806.412</v>
      </c>
      <c r="K23" s="110">
        <v>4790.523</v>
      </c>
      <c r="L23" s="110">
        <v>4351.318</v>
      </c>
      <c r="M23" s="110">
        <v>3958.725</v>
      </c>
      <c r="N23" s="110">
        <v>3483.709</v>
      </c>
      <c r="O23" s="110">
        <v>3152.555</v>
      </c>
      <c r="P23" s="110">
        <v>2743.529</v>
      </c>
      <c r="Q23" s="111">
        <v>2547.773</v>
      </c>
      <c r="R23" s="88" t="s">
        <v>86</v>
      </c>
    </row>
    <row r="24" spans="1:18" ht="19.5" customHeight="1">
      <c r="A24" s="86" t="s">
        <v>87</v>
      </c>
      <c r="B24" s="60"/>
      <c r="C24" t="s">
        <v>20</v>
      </c>
      <c r="D24" s="5"/>
      <c r="E24" s="110">
        <v>3205.247</v>
      </c>
      <c r="F24" s="110">
        <v>3914.621</v>
      </c>
      <c r="G24" s="110">
        <v>4381.286</v>
      </c>
      <c r="H24" s="110">
        <v>4824.277</v>
      </c>
      <c r="I24" s="110">
        <v>5013.468</v>
      </c>
      <c r="J24" s="110">
        <v>5047.377</v>
      </c>
      <c r="K24" s="110">
        <v>5176.618</v>
      </c>
      <c r="L24" s="110">
        <v>5423.617</v>
      </c>
      <c r="M24" s="110">
        <v>5803.9</v>
      </c>
      <c r="N24" s="110">
        <v>5960.321</v>
      </c>
      <c r="O24" s="110">
        <v>6141.872</v>
      </c>
      <c r="P24" s="110">
        <v>6189.645</v>
      </c>
      <c r="Q24" s="111">
        <v>6228.356</v>
      </c>
      <c r="R24" s="88" t="s">
        <v>87</v>
      </c>
    </row>
    <row r="25" spans="1:18" ht="19.5" customHeight="1">
      <c r="A25" s="86" t="s">
        <v>88</v>
      </c>
      <c r="B25" s="60"/>
      <c r="D25" s="5" t="s">
        <v>98</v>
      </c>
      <c r="E25" s="110">
        <v>1939.788</v>
      </c>
      <c r="F25" s="110">
        <v>2471.085</v>
      </c>
      <c r="G25" s="110">
        <v>2703.537</v>
      </c>
      <c r="H25" s="110">
        <v>2921.367</v>
      </c>
      <c r="I25" s="110">
        <v>3037.863</v>
      </c>
      <c r="J25" s="110">
        <v>3137.812</v>
      </c>
      <c r="K25" s="110">
        <v>3136.236</v>
      </c>
      <c r="L25" s="110">
        <v>3343.432</v>
      </c>
      <c r="M25" s="110">
        <v>3424.274</v>
      </c>
      <c r="N25" s="110">
        <v>3333.776</v>
      </c>
      <c r="O25" s="110">
        <v>3286.591</v>
      </c>
      <c r="P25" s="76" t="s">
        <v>76</v>
      </c>
      <c r="Q25" s="45" t="s">
        <v>76</v>
      </c>
      <c r="R25" s="88" t="s">
        <v>88</v>
      </c>
    </row>
    <row r="26" spans="1:18" ht="12.75">
      <c r="A26" s="86" t="s">
        <v>89</v>
      </c>
      <c r="B26" s="60"/>
      <c r="D26" s="5" t="s">
        <v>74</v>
      </c>
      <c r="E26" s="110">
        <v>260.787</v>
      </c>
      <c r="F26" s="110">
        <v>398.762</v>
      </c>
      <c r="G26" s="110">
        <v>411.288</v>
      </c>
      <c r="H26" s="110">
        <v>455.565</v>
      </c>
      <c r="I26" s="110">
        <v>433.328</v>
      </c>
      <c r="J26" s="110">
        <v>395.581</v>
      </c>
      <c r="K26" s="110">
        <v>378.625</v>
      </c>
      <c r="L26" s="110">
        <v>356.014</v>
      </c>
      <c r="M26" s="110">
        <v>355.679</v>
      </c>
      <c r="N26" s="110">
        <v>345.967</v>
      </c>
      <c r="O26" s="110">
        <v>352.083</v>
      </c>
      <c r="P26" s="76" t="s">
        <v>76</v>
      </c>
      <c r="Q26" s="45" t="s">
        <v>76</v>
      </c>
      <c r="R26" s="88" t="s">
        <v>89</v>
      </c>
    </row>
    <row r="27" spans="1:18" ht="12.75">
      <c r="A27" s="86" t="s">
        <v>90</v>
      </c>
      <c r="B27" s="60"/>
      <c r="D27" s="5" t="s">
        <v>21</v>
      </c>
      <c r="E27" s="110">
        <v>1004.672</v>
      </c>
      <c r="F27" s="110">
        <v>1044.774</v>
      </c>
      <c r="G27" s="110">
        <v>1266.461</v>
      </c>
      <c r="H27" s="110">
        <v>1447.345</v>
      </c>
      <c r="I27" s="110">
        <v>1542.277</v>
      </c>
      <c r="J27" s="110">
        <v>1513.984</v>
      </c>
      <c r="K27" s="110">
        <v>1661.757</v>
      </c>
      <c r="L27" s="110">
        <v>1724.171</v>
      </c>
      <c r="M27" s="110">
        <v>2023.947</v>
      </c>
      <c r="N27" s="110">
        <v>2280.578</v>
      </c>
      <c r="O27" s="110">
        <v>2503.198</v>
      </c>
      <c r="P27" s="76" t="s">
        <v>76</v>
      </c>
      <c r="Q27" s="45" t="s">
        <v>76</v>
      </c>
      <c r="R27" s="88" t="s">
        <v>90</v>
      </c>
    </row>
    <row r="28" spans="1:18" ht="19.5" customHeight="1">
      <c r="A28" s="86" t="s">
        <v>91</v>
      </c>
      <c r="B28" s="60"/>
      <c r="C28" t="s">
        <v>22</v>
      </c>
      <c r="D28" s="5"/>
      <c r="E28" s="110">
        <v>4040.76</v>
      </c>
      <c r="F28" s="110">
        <v>4406.521</v>
      </c>
      <c r="G28" s="110">
        <v>5174.249</v>
      </c>
      <c r="H28" s="110">
        <v>5883.004</v>
      </c>
      <c r="I28" s="110">
        <v>6553.396</v>
      </c>
      <c r="J28" s="110">
        <v>7066.746</v>
      </c>
      <c r="K28" s="110">
        <v>7779.019</v>
      </c>
      <c r="L28" s="110">
        <v>8393.437</v>
      </c>
      <c r="M28" s="110">
        <v>8645.271</v>
      </c>
      <c r="N28" s="110">
        <v>9058.304</v>
      </c>
      <c r="O28" s="110">
        <v>9204.722</v>
      </c>
      <c r="P28" s="110">
        <v>9358.307</v>
      </c>
      <c r="Q28" s="111">
        <v>9414.406</v>
      </c>
      <c r="R28" s="88" t="s">
        <v>91</v>
      </c>
    </row>
    <row r="29" spans="1:18" ht="19.5" customHeight="1">
      <c r="A29" s="86" t="s">
        <v>92</v>
      </c>
      <c r="B29" s="60"/>
      <c r="D29" s="5" t="s">
        <v>23</v>
      </c>
      <c r="E29" s="110">
        <v>854.984</v>
      </c>
      <c r="F29" s="110">
        <v>710.962</v>
      </c>
      <c r="G29" s="110">
        <v>798.319</v>
      </c>
      <c r="H29" s="110">
        <v>873.128</v>
      </c>
      <c r="I29" s="110">
        <v>966.487</v>
      </c>
      <c r="J29" s="110">
        <v>1036.355</v>
      </c>
      <c r="K29" s="110">
        <v>1154.064</v>
      </c>
      <c r="L29" s="110">
        <v>1216.02</v>
      </c>
      <c r="M29" s="110">
        <v>1405.517</v>
      </c>
      <c r="N29" s="110">
        <v>1444.448</v>
      </c>
      <c r="O29" s="110">
        <v>1439.434</v>
      </c>
      <c r="P29" s="76" t="s">
        <v>76</v>
      </c>
      <c r="Q29" s="45" t="s">
        <v>76</v>
      </c>
      <c r="R29" s="88" t="s">
        <v>92</v>
      </c>
    </row>
    <row r="30" spans="1:18" ht="12.75">
      <c r="A30" s="86" t="s">
        <v>93</v>
      </c>
      <c r="B30" s="60"/>
      <c r="D30" s="5" t="s">
        <v>100</v>
      </c>
      <c r="E30" s="110">
        <v>3185.776</v>
      </c>
      <c r="F30" s="110">
        <v>3695.559</v>
      </c>
      <c r="G30" s="110">
        <v>4375.93</v>
      </c>
      <c r="H30" s="110">
        <v>5009.876</v>
      </c>
      <c r="I30" s="110">
        <v>5586.909</v>
      </c>
      <c r="J30" s="110">
        <v>6030.391</v>
      </c>
      <c r="K30" s="110">
        <v>6624.955</v>
      </c>
      <c r="L30" s="110">
        <v>7177.417</v>
      </c>
      <c r="M30" s="110">
        <v>7239.754</v>
      </c>
      <c r="N30" s="110">
        <v>7613.856</v>
      </c>
      <c r="O30" s="110">
        <v>7765.288</v>
      </c>
      <c r="P30" s="76" t="s">
        <v>76</v>
      </c>
      <c r="Q30" s="45" t="s">
        <v>76</v>
      </c>
      <c r="R30" s="88" t="s">
        <v>93</v>
      </c>
    </row>
    <row r="31" spans="1:18" ht="19.5" customHeight="1">
      <c r="A31" s="86" t="s">
        <v>94</v>
      </c>
      <c r="B31" s="60"/>
      <c r="C31" t="s">
        <v>24</v>
      </c>
      <c r="D31" s="5"/>
      <c r="E31" s="110">
        <v>8080.518</v>
      </c>
      <c r="F31" s="110">
        <v>8325.063</v>
      </c>
      <c r="G31" s="110">
        <v>8766.558</v>
      </c>
      <c r="H31" s="110">
        <v>9347.814</v>
      </c>
      <c r="I31" s="110">
        <v>9291.868</v>
      </c>
      <c r="J31" s="110">
        <v>9518.217</v>
      </c>
      <c r="K31" s="110">
        <v>9603.296</v>
      </c>
      <c r="L31" s="110">
        <v>9393.119</v>
      </c>
      <c r="M31" s="110">
        <v>9662.523</v>
      </c>
      <c r="N31" s="110">
        <v>9647.895</v>
      </c>
      <c r="O31" s="110">
        <v>9609.09</v>
      </c>
      <c r="P31" s="110">
        <v>9567.039</v>
      </c>
      <c r="Q31" s="111">
        <v>9352.028</v>
      </c>
      <c r="R31" s="88" t="s">
        <v>94</v>
      </c>
    </row>
    <row r="32" spans="1:18" ht="19.5" customHeight="1">
      <c r="A32" s="86" t="s">
        <v>95</v>
      </c>
      <c r="B32" s="60"/>
      <c r="D32" s="5" t="s">
        <v>25</v>
      </c>
      <c r="E32" s="110">
        <v>2697.2</v>
      </c>
      <c r="F32" s="110">
        <v>2774.495</v>
      </c>
      <c r="G32" s="110">
        <v>2749.124</v>
      </c>
      <c r="H32" s="110">
        <v>2880.115</v>
      </c>
      <c r="I32" s="110">
        <v>2854.037</v>
      </c>
      <c r="J32" s="110">
        <v>2848.966</v>
      </c>
      <c r="K32" s="110">
        <v>2800.206</v>
      </c>
      <c r="L32" s="110">
        <v>2791.445</v>
      </c>
      <c r="M32" s="110">
        <v>2813.876</v>
      </c>
      <c r="N32" s="110">
        <v>2820.679</v>
      </c>
      <c r="O32" s="110">
        <v>2758.705</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0">
        <f>E31-E32</f>
        <v>5383.318</v>
      </c>
      <c r="F34" s="110">
        <f aca="true" t="shared" si="0" ref="F34:O34">F31-F32</f>
        <v>5550.568</v>
      </c>
      <c r="G34" s="110">
        <f t="shared" si="0"/>
        <v>6017.434000000001</v>
      </c>
      <c r="H34" s="110">
        <f t="shared" si="0"/>
        <v>6467.6990000000005</v>
      </c>
      <c r="I34" s="110">
        <f t="shared" si="0"/>
        <v>6437.831</v>
      </c>
      <c r="J34" s="110">
        <f t="shared" si="0"/>
        <v>6669.251</v>
      </c>
      <c r="K34" s="110">
        <f t="shared" si="0"/>
        <v>6803.09</v>
      </c>
      <c r="L34" s="110">
        <f t="shared" si="0"/>
        <v>6601.674000000001</v>
      </c>
      <c r="M34" s="110">
        <f t="shared" si="0"/>
        <v>6848.646999999999</v>
      </c>
      <c r="N34" s="110">
        <f t="shared" si="0"/>
        <v>6827.216</v>
      </c>
      <c r="O34" s="110">
        <f t="shared" si="0"/>
        <v>6850.385</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6" ht="12.75">
      <c r="A38" s="17"/>
      <c r="D38" s="17"/>
      <c r="F38" s="69"/>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13.597</v>
      </c>
      <c r="G41" s="118">
        <v>12.651</v>
      </c>
      <c r="H41" s="118">
        <v>11.648</v>
      </c>
      <c r="I41" s="118">
        <v>1.823</v>
      </c>
      <c r="J41" s="118">
        <v>2.955</v>
      </c>
      <c r="K41" s="124">
        <v>3.423</v>
      </c>
      <c r="L41" s="124">
        <v>1.079</v>
      </c>
      <c r="M41" s="124">
        <v>2.803</v>
      </c>
      <c r="N41" s="118">
        <v>1.794</v>
      </c>
      <c r="O41" s="118">
        <v>0.06</v>
      </c>
      <c r="P41" s="124">
        <v>0.008</v>
      </c>
      <c r="Q41" s="125">
        <v>0.53</v>
      </c>
      <c r="R41" s="90">
        <v>1</v>
      </c>
    </row>
    <row r="42" spans="1:18" ht="19.5" customHeight="1">
      <c r="A42" s="92">
        <v>2</v>
      </c>
      <c r="B42" s="60"/>
      <c r="C42" s="17" t="s">
        <v>12</v>
      </c>
      <c r="D42" s="5"/>
      <c r="E42" s="32" t="s">
        <v>77</v>
      </c>
      <c r="F42" s="119">
        <v>12.982</v>
      </c>
      <c r="G42" s="119">
        <v>13.366</v>
      </c>
      <c r="H42" s="119">
        <v>14.08</v>
      </c>
      <c r="I42" s="119">
        <v>-1.288</v>
      </c>
      <c r="J42" s="119">
        <v>2.369</v>
      </c>
      <c r="K42" s="120">
        <v>1.57</v>
      </c>
      <c r="L42" s="120">
        <v>0.318</v>
      </c>
      <c r="M42" s="120">
        <v>3.828</v>
      </c>
      <c r="N42" s="119">
        <v>-1.703</v>
      </c>
      <c r="O42" s="119">
        <v>-2.634</v>
      </c>
      <c r="P42" s="120">
        <v>-3.029</v>
      </c>
      <c r="Q42" s="123">
        <v>-1.738</v>
      </c>
      <c r="R42" s="84">
        <v>2</v>
      </c>
    </row>
    <row r="43" spans="1:18" ht="12.75">
      <c r="A43" s="92">
        <v>3</v>
      </c>
      <c r="B43" s="60"/>
      <c r="C43" s="17" t="s">
        <v>64</v>
      </c>
      <c r="D43" s="5"/>
      <c r="E43" s="32" t="s">
        <v>77</v>
      </c>
      <c r="F43" s="119">
        <v>13.636</v>
      </c>
      <c r="G43" s="119">
        <v>18.602</v>
      </c>
      <c r="H43" s="119">
        <v>14.482</v>
      </c>
      <c r="I43" s="119">
        <v>3.775</v>
      </c>
      <c r="J43" s="119">
        <v>10.98</v>
      </c>
      <c r="K43" s="120">
        <v>11.173</v>
      </c>
      <c r="L43" s="120">
        <v>8.002</v>
      </c>
      <c r="M43" s="120">
        <v>9.703</v>
      </c>
      <c r="N43" s="119">
        <v>6.701</v>
      </c>
      <c r="O43" s="119">
        <v>3.779</v>
      </c>
      <c r="P43" s="120">
        <v>-0.338</v>
      </c>
      <c r="Q43" s="123">
        <v>2.294</v>
      </c>
      <c r="R43" s="84">
        <v>3</v>
      </c>
    </row>
    <row r="44" spans="1:18" s="13" customFormat="1" ht="19.5" customHeight="1">
      <c r="A44" s="91">
        <v>4</v>
      </c>
      <c r="B44" s="13" t="s">
        <v>13</v>
      </c>
      <c r="D44" s="14"/>
      <c r="E44" s="32" t="s">
        <v>77</v>
      </c>
      <c r="F44" s="118">
        <v>13.663</v>
      </c>
      <c r="G44" s="118">
        <v>12.788</v>
      </c>
      <c r="H44" s="118">
        <v>11.497</v>
      </c>
      <c r="I44" s="118">
        <v>2.236</v>
      </c>
      <c r="J44" s="118">
        <v>3.331</v>
      </c>
      <c r="K44" s="124">
        <v>3.941</v>
      </c>
      <c r="L44" s="124">
        <v>1.468</v>
      </c>
      <c r="M44" s="124">
        <v>3.03</v>
      </c>
      <c r="N44" s="118">
        <v>2.398</v>
      </c>
      <c r="O44" s="118">
        <v>0.519</v>
      </c>
      <c r="P44" s="124">
        <v>0.275</v>
      </c>
      <c r="Q44" s="125">
        <v>0.833</v>
      </c>
      <c r="R44" s="90">
        <v>4</v>
      </c>
    </row>
    <row r="45" spans="1:18" ht="19.5" customHeight="1">
      <c r="A45" s="86" t="s">
        <v>81</v>
      </c>
      <c r="B45" s="60"/>
      <c r="C45" t="s">
        <v>14</v>
      </c>
      <c r="D45" s="5"/>
      <c r="E45" s="32" t="s">
        <v>77</v>
      </c>
      <c r="F45" s="119">
        <v>-1.019</v>
      </c>
      <c r="G45" s="119">
        <v>11.246</v>
      </c>
      <c r="H45" s="119">
        <v>-5.635</v>
      </c>
      <c r="I45" s="119">
        <v>9.937</v>
      </c>
      <c r="J45" s="119">
        <v>7.277</v>
      </c>
      <c r="K45" s="120">
        <v>4.232</v>
      </c>
      <c r="L45" s="120">
        <v>6.025</v>
      </c>
      <c r="M45" s="120">
        <v>9.056</v>
      </c>
      <c r="N45" s="119">
        <v>-5.612</v>
      </c>
      <c r="O45" s="119">
        <v>7.034</v>
      </c>
      <c r="P45" s="120">
        <v>-5.946</v>
      </c>
      <c r="Q45" s="123">
        <v>-1.021</v>
      </c>
      <c r="R45" s="88" t="s">
        <v>81</v>
      </c>
    </row>
    <row r="46" spans="1:18" ht="19.5" customHeight="1">
      <c r="A46" s="86" t="s">
        <v>82</v>
      </c>
      <c r="B46" s="60"/>
      <c r="C46" t="s">
        <v>15</v>
      </c>
      <c r="D46" s="5"/>
      <c r="E46" s="32" t="s">
        <v>77</v>
      </c>
      <c r="F46" s="119">
        <v>8.428</v>
      </c>
      <c r="G46" s="119">
        <v>24.156</v>
      </c>
      <c r="H46" s="119">
        <v>21.07</v>
      </c>
      <c r="I46" s="119">
        <v>5.694</v>
      </c>
      <c r="J46" s="119">
        <v>12.399</v>
      </c>
      <c r="K46" s="120">
        <v>6.178</v>
      </c>
      <c r="L46" s="120">
        <v>3.991</v>
      </c>
      <c r="M46" s="120">
        <v>7.385</v>
      </c>
      <c r="N46" s="119">
        <v>12.071</v>
      </c>
      <c r="O46" s="119">
        <v>2.267</v>
      </c>
      <c r="P46" s="120">
        <v>5.135</v>
      </c>
      <c r="Q46" s="123">
        <v>7.65</v>
      </c>
      <c r="R46" s="88" t="s">
        <v>82</v>
      </c>
    </row>
    <row r="47" spans="1:18" ht="19.5" customHeight="1">
      <c r="A47" s="86" t="s">
        <v>83</v>
      </c>
      <c r="B47" s="60"/>
      <c r="D47" s="5" t="s">
        <v>16</v>
      </c>
      <c r="E47" s="32" t="s">
        <v>77</v>
      </c>
      <c r="F47" s="119">
        <v>29.949</v>
      </c>
      <c r="G47" s="119">
        <v>32.998</v>
      </c>
      <c r="H47" s="119">
        <v>72.059</v>
      </c>
      <c r="I47" s="119">
        <v>-22.262</v>
      </c>
      <c r="J47" s="119">
        <v>-4.897</v>
      </c>
      <c r="K47" s="120">
        <v>2.772</v>
      </c>
      <c r="L47" s="120">
        <v>-11.466</v>
      </c>
      <c r="M47" s="120">
        <v>8.361</v>
      </c>
      <c r="N47" s="119">
        <v>-13.34</v>
      </c>
      <c r="O47" s="119">
        <v>-30.341</v>
      </c>
      <c r="P47" s="76" t="s">
        <v>76</v>
      </c>
      <c r="Q47" s="45" t="s">
        <v>76</v>
      </c>
      <c r="R47" s="88" t="s">
        <v>83</v>
      </c>
    </row>
    <row r="48" spans="1:18" ht="12.75">
      <c r="A48" s="86" t="s">
        <v>84</v>
      </c>
      <c r="B48" s="60"/>
      <c r="D48" s="5" t="s">
        <v>17</v>
      </c>
      <c r="E48" s="32" t="s">
        <v>77</v>
      </c>
      <c r="F48" s="119">
        <v>11.592</v>
      </c>
      <c r="G48" s="119">
        <v>23.753</v>
      </c>
      <c r="H48" s="119">
        <v>29.592</v>
      </c>
      <c r="I48" s="119">
        <v>8.1</v>
      </c>
      <c r="J48" s="119">
        <v>11.248</v>
      </c>
      <c r="K48" s="120">
        <v>9.194</v>
      </c>
      <c r="L48" s="120">
        <v>5.883</v>
      </c>
      <c r="M48" s="120">
        <v>7.715</v>
      </c>
      <c r="N48" s="119">
        <v>13.71</v>
      </c>
      <c r="O48" s="119">
        <v>3.428</v>
      </c>
      <c r="P48" s="120">
        <v>5.31</v>
      </c>
      <c r="Q48" s="123">
        <v>8.217</v>
      </c>
      <c r="R48" s="88" t="s">
        <v>84</v>
      </c>
    </row>
    <row r="49" spans="1:18" ht="12.75">
      <c r="A49" s="86" t="s">
        <v>85</v>
      </c>
      <c r="B49" s="60"/>
      <c r="D49" s="5" t="s">
        <v>18</v>
      </c>
      <c r="E49" s="32" t="s">
        <v>77</v>
      </c>
      <c r="F49" s="119">
        <v>-1.516</v>
      </c>
      <c r="G49" s="119">
        <v>24.784</v>
      </c>
      <c r="H49" s="119">
        <v>-9.393</v>
      </c>
      <c r="I49" s="119">
        <v>-0.938</v>
      </c>
      <c r="J49" s="119">
        <v>19.978</v>
      </c>
      <c r="K49" s="120">
        <v>-7.102</v>
      </c>
      <c r="L49" s="120">
        <v>-4.471</v>
      </c>
      <c r="M49" s="120">
        <v>5.356</v>
      </c>
      <c r="N49" s="119">
        <v>4.668</v>
      </c>
      <c r="O49" s="119">
        <v>-2.712</v>
      </c>
      <c r="P49" s="76" t="s">
        <v>76</v>
      </c>
      <c r="Q49" s="45" t="s">
        <v>76</v>
      </c>
      <c r="R49" s="88" t="s">
        <v>85</v>
      </c>
    </row>
    <row r="50" spans="1:18" ht="19.5" customHeight="1">
      <c r="A50" s="86" t="s">
        <v>86</v>
      </c>
      <c r="B50" s="60"/>
      <c r="C50" t="s">
        <v>19</v>
      </c>
      <c r="D50" s="5"/>
      <c r="E50" s="32" t="s">
        <v>77</v>
      </c>
      <c r="F50" s="119">
        <v>48.596</v>
      </c>
      <c r="G50" s="119">
        <v>14.952</v>
      </c>
      <c r="H50" s="119">
        <v>13.51</v>
      </c>
      <c r="I50" s="119">
        <v>-7.869</v>
      </c>
      <c r="J50" s="119">
        <v>-7.658</v>
      </c>
      <c r="K50" s="120">
        <v>-0.33</v>
      </c>
      <c r="L50" s="120">
        <v>-9.168</v>
      </c>
      <c r="M50" s="120">
        <v>-9.022</v>
      </c>
      <c r="N50" s="119">
        <v>-11.999</v>
      </c>
      <c r="O50" s="119">
        <v>-9.505</v>
      </c>
      <c r="P50" s="120">
        <v>-12.974</v>
      </c>
      <c r="Q50" s="123">
        <v>-7.135</v>
      </c>
      <c r="R50" s="88" t="s">
        <v>86</v>
      </c>
    </row>
    <row r="51" spans="1:18" ht="19.5" customHeight="1">
      <c r="A51" s="86" t="s">
        <v>87</v>
      </c>
      <c r="B51" s="60"/>
      <c r="C51" t="s">
        <v>20</v>
      </c>
      <c r="D51" s="5"/>
      <c r="E51" s="32" t="s">
        <v>77</v>
      </c>
      <c r="F51" s="119">
        <v>22.131</v>
      </c>
      <c r="G51" s="119">
        <v>11.921</v>
      </c>
      <c r="H51" s="119">
        <v>10.11</v>
      </c>
      <c r="I51" s="119">
        <v>3.921</v>
      </c>
      <c r="J51" s="119">
        <v>0.676</v>
      </c>
      <c r="K51" s="120">
        <v>2.56</v>
      </c>
      <c r="L51" s="120">
        <v>4.771</v>
      </c>
      <c r="M51" s="120">
        <v>7.011</v>
      </c>
      <c r="N51" s="119">
        <v>2.695</v>
      </c>
      <c r="O51" s="119">
        <v>3.045</v>
      </c>
      <c r="P51" s="120">
        <v>0.777</v>
      </c>
      <c r="Q51" s="123">
        <v>0.625</v>
      </c>
      <c r="R51" s="88" t="s">
        <v>87</v>
      </c>
    </row>
    <row r="52" spans="1:18" ht="19.5" customHeight="1">
      <c r="A52" s="86" t="s">
        <v>88</v>
      </c>
      <c r="B52" s="60"/>
      <c r="D52" s="5" t="s">
        <v>98</v>
      </c>
      <c r="E52" s="32" t="s">
        <v>77</v>
      </c>
      <c r="F52" s="119">
        <v>27.389</v>
      </c>
      <c r="G52" s="119">
        <v>9.406</v>
      </c>
      <c r="H52" s="119">
        <v>8.057</v>
      </c>
      <c r="I52" s="119">
        <v>3.987</v>
      </c>
      <c r="J52" s="119">
        <v>3.29</v>
      </c>
      <c r="K52" s="120">
        <v>-0.05</v>
      </c>
      <c r="L52" s="120">
        <v>6.606</v>
      </c>
      <c r="M52" s="120">
        <v>2.417</v>
      </c>
      <c r="N52" s="119">
        <v>-2.642</v>
      </c>
      <c r="O52" s="119">
        <v>-1.415</v>
      </c>
      <c r="P52" s="76" t="s">
        <v>76</v>
      </c>
      <c r="Q52" s="45" t="s">
        <v>76</v>
      </c>
      <c r="R52" s="88" t="s">
        <v>88</v>
      </c>
    </row>
    <row r="53" spans="1:18" ht="12.75">
      <c r="A53" s="86" t="s">
        <v>89</v>
      </c>
      <c r="B53" s="60"/>
      <c r="D53" s="5" t="s">
        <v>74</v>
      </c>
      <c r="E53" s="32" t="s">
        <v>77</v>
      </c>
      <c r="F53" s="119">
        <v>52.907</v>
      </c>
      <c r="G53" s="119">
        <v>3.141</v>
      </c>
      <c r="H53" s="119">
        <v>10.765</v>
      </c>
      <c r="I53" s="119">
        <v>-4.881</v>
      </c>
      <c r="J53" s="119">
        <v>-8.71</v>
      </c>
      <c r="K53" s="120">
        <v>-4.286</v>
      </c>
      <c r="L53" s="120">
        <v>-5.971</v>
      </c>
      <c r="M53" s="120">
        <v>-0.094</v>
      </c>
      <c r="N53" s="119">
        <v>-2.73</v>
      </c>
      <c r="O53" s="119">
        <v>1.767</v>
      </c>
      <c r="P53" s="76" t="s">
        <v>76</v>
      </c>
      <c r="Q53" s="45" t="s">
        <v>76</v>
      </c>
      <c r="R53" s="88" t="s">
        <v>89</v>
      </c>
    </row>
    <row r="54" spans="1:18" ht="12.75">
      <c r="A54" s="86" t="s">
        <v>90</v>
      </c>
      <c r="B54" s="60"/>
      <c r="D54" s="5" t="s">
        <v>21</v>
      </c>
      <c r="E54" s="32" t="s">
        <v>77</v>
      </c>
      <c r="F54" s="119">
        <v>3.991</v>
      </c>
      <c r="G54" s="119">
        <v>21.218</v>
      </c>
      <c r="H54" s="119">
        <v>14.282</v>
      </c>
      <c r="I54" s="119">
        <v>6.559</v>
      </c>
      <c r="J54" s="119">
        <v>-1.834</v>
      </c>
      <c r="K54" s="120">
        <v>9.76</v>
      </c>
      <c r="L54" s="120">
        <v>3.755</v>
      </c>
      <c r="M54" s="120">
        <v>17.386</v>
      </c>
      <c r="N54" s="119">
        <v>12.679</v>
      </c>
      <c r="O54" s="119">
        <v>9.761</v>
      </c>
      <c r="P54" s="76" t="s">
        <v>76</v>
      </c>
      <c r="Q54" s="45" t="s">
        <v>76</v>
      </c>
      <c r="R54" s="88" t="s">
        <v>90</v>
      </c>
    </row>
    <row r="55" spans="1:18" ht="19.5" customHeight="1">
      <c r="A55" s="86" t="s">
        <v>91</v>
      </c>
      <c r="B55" s="60"/>
      <c r="C55" t="s">
        <v>22</v>
      </c>
      <c r="D55" s="5"/>
      <c r="E55" s="32" t="s">
        <v>77</v>
      </c>
      <c r="F55" s="119">
        <v>9.051</v>
      </c>
      <c r="G55" s="119">
        <v>17.422</v>
      </c>
      <c r="H55" s="119">
        <v>13.697</v>
      </c>
      <c r="I55" s="119">
        <v>11.395</v>
      </c>
      <c r="J55" s="119">
        <v>7.833</v>
      </c>
      <c r="K55" s="120">
        <v>10.079</v>
      </c>
      <c r="L55" s="120">
        <v>7.898</v>
      </c>
      <c r="M55" s="120">
        <v>3</v>
      </c>
      <c r="N55" s="119">
        <v>4.777</v>
      </c>
      <c r="O55" s="119">
        <v>1.616</v>
      </c>
      <c r="P55" s="120">
        <v>1.668</v>
      </c>
      <c r="Q55" s="123">
        <v>0.599</v>
      </c>
      <c r="R55" s="88" t="s">
        <v>91</v>
      </c>
    </row>
    <row r="56" spans="1:18" ht="19.5" customHeight="1">
      <c r="A56" s="86" t="s">
        <v>92</v>
      </c>
      <c r="B56" s="60"/>
      <c r="D56" s="5" t="s">
        <v>23</v>
      </c>
      <c r="E56" s="32" t="s">
        <v>77</v>
      </c>
      <c r="F56" s="119">
        <v>-16.844</v>
      </c>
      <c r="G56" s="119">
        <v>12.287</v>
      </c>
      <c r="H56" s="119">
        <v>9.37</v>
      </c>
      <c r="I56" s="119">
        <v>10.692</v>
      </c>
      <c r="J56" s="119">
        <v>7.229</v>
      </c>
      <c r="K56" s="120">
        <v>11.357</v>
      </c>
      <c r="L56" s="120">
        <v>5.368</v>
      </c>
      <c r="M56" s="120">
        <v>15.583</v>
      </c>
      <c r="N56" s="119">
        <v>2.769</v>
      </c>
      <c r="O56" s="119">
        <v>-0.347</v>
      </c>
      <c r="P56" s="76" t="s">
        <v>76</v>
      </c>
      <c r="Q56" s="45" t="s">
        <v>76</v>
      </c>
      <c r="R56" s="88" t="s">
        <v>92</v>
      </c>
    </row>
    <row r="57" spans="1:18" ht="12.75">
      <c r="A57" s="86" t="s">
        <v>93</v>
      </c>
      <c r="B57" s="60"/>
      <c r="D57" s="5" t="s">
        <v>100</v>
      </c>
      <c r="E57" s="32" t="s">
        <v>77</v>
      </c>
      <c r="F57" s="119">
        <v>16.001</v>
      </c>
      <c r="G57" s="119">
        <v>18.41</v>
      </c>
      <c r="H57" s="119">
        <v>14.487</v>
      </c>
      <c r="I57" s="119">
        <v>11.517</v>
      </c>
      <c r="J57" s="119">
        <v>7.937</v>
      </c>
      <c r="K57" s="120">
        <v>9.859</v>
      </c>
      <c r="L57" s="120">
        <v>8.339</v>
      </c>
      <c r="M57" s="120">
        <v>0.868</v>
      </c>
      <c r="N57" s="119">
        <v>5.167</v>
      </c>
      <c r="O57" s="119">
        <v>1.988</v>
      </c>
      <c r="P57" s="76" t="s">
        <v>76</v>
      </c>
      <c r="Q57" s="45" t="s">
        <v>76</v>
      </c>
      <c r="R57" s="88" t="s">
        <v>93</v>
      </c>
    </row>
    <row r="58" spans="1:18" ht="19.5" customHeight="1">
      <c r="A58" s="86" t="s">
        <v>94</v>
      </c>
      <c r="B58" s="60"/>
      <c r="C58" t="s">
        <v>24</v>
      </c>
      <c r="D58" s="5"/>
      <c r="E58" s="32" t="s">
        <v>77</v>
      </c>
      <c r="F58" s="119">
        <v>3.026</v>
      </c>
      <c r="G58" s="119">
        <v>5.303</v>
      </c>
      <c r="H58" s="119">
        <v>6.63</v>
      </c>
      <c r="I58" s="119">
        <v>-0.598</v>
      </c>
      <c r="J58" s="119">
        <v>2.435</v>
      </c>
      <c r="K58" s="120">
        <v>0.893</v>
      </c>
      <c r="L58" s="120">
        <v>-2.188</v>
      </c>
      <c r="M58" s="120">
        <v>2.868</v>
      </c>
      <c r="N58" s="119">
        <v>-0.151</v>
      </c>
      <c r="O58" s="119">
        <v>-0.402</v>
      </c>
      <c r="P58" s="120">
        <v>-0.437</v>
      </c>
      <c r="Q58" s="123">
        <v>-2.247</v>
      </c>
      <c r="R58" s="88" t="s">
        <v>94</v>
      </c>
    </row>
    <row r="59" spans="1:18" ht="19.5" customHeight="1">
      <c r="A59" s="86" t="s">
        <v>95</v>
      </c>
      <c r="B59" s="60"/>
      <c r="D59" s="5" t="s">
        <v>25</v>
      </c>
      <c r="E59" s="32" t="s">
        <v>77</v>
      </c>
      <c r="F59" s="119">
        <v>2.865</v>
      </c>
      <c r="G59" s="119">
        <v>-0.914</v>
      </c>
      <c r="H59" s="119">
        <v>4.764</v>
      </c>
      <c r="I59" s="119">
        <v>-0.905</v>
      </c>
      <c r="J59" s="119">
        <v>-0.177</v>
      </c>
      <c r="K59" s="120">
        <v>-1.711</v>
      </c>
      <c r="L59" s="120">
        <v>-0.312</v>
      </c>
      <c r="M59" s="120">
        <v>0.803</v>
      </c>
      <c r="N59" s="119">
        <v>0.241</v>
      </c>
      <c r="O59" s="119">
        <v>-2.197</v>
      </c>
      <c r="P59" s="76" t="s">
        <v>76</v>
      </c>
      <c r="Q59" s="45" t="s">
        <v>76</v>
      </c>
      <c r="R59" s="88" t="s">
        <v>95</v>
      </c>
    </row>
    <row r="60" spans="1:18" ht="12.75">
      <c r="A60" s="87" t="s">
        <v>96</v>
      </c>
      <c r="D60" s="5" t="s">
        <v>79</v>
      </c>
      <c r="F60" s="119"/>
      <c r="G60" s="119"/>
      <c r="H60" s="119"/>
      <c r="I60" s="119"/>
      <c r="J60" s="119"/>
      <c r="K60" s="119"/>
      <c r="L60" s="121"/>
      <c r="M60" s="119"/>
      <c r="N60" s="119"/>
      <c r="O60" s="119"/>
      <c r="P60" s="17"/>
      <c r="Q60" s="5"/>
      <c r="R60" s="89"/>
    </row>
    <row r="61" spans="1:18" ht="12.75">
      <c r="A61" s="87"/>
      <c r="D61" s="5" t="s">
        <v>80</v>
      </c>
      <c r="E61" s="32" t="s">
        <v>77</v>
      </c>
      <c r="F61" s="119">
        <f>F34/E34*100-100</f>
        <v>3.106819994657556</v>
      </c>
      <c r="G61" s="119">
        <f aca="true" t="shared" si="1" ref="G61:O61">G34/F34*100-100</f>
        <v>8.411139184314138</v>
      </c>
      <c r="H61" s="119">
        <f t="shared" si="1"/>
        <v>7.4826745087690085</v>
      </c>
      <c r="I61" s="119">
        <f t="shared" si="1"/>
        <v>-0.46180256687888743</v>
      </c>
      <c r="J61" s="119">
        <f t="shared" si="1"/>
        <v>3.5946889565755953</v>
      </c>
      <c r="K61" s="120">
        <f t="shared" si="1"/>
        <v>2.0068070612426965</v>
      </c>
      <c r="L61" s="120">
        <f t="shared" si="1"/>
        <v>-2.9606546436986605</v>
      </c>
      <c r="M61" s="120">
        <f t="shared" si="1"/>
        <v>3.741066281067475</v>
      </c>
      <c r="N61" s="119">
        <f t="shared" si="1"/>
        <v>-0.3129231218954516</v>
      </c>
      <c r="O61" s="119">
        <f t="shared" si="1"/>
        <v>0.3393623403741657</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2004-07-14T06:48:30Z</cp:lastPrinted>
  <dcterms:created xsi:type="dcterms:W3CDTF">2000-05-23T12:18:55Z</dcterms:created>
  <dcterms:modified xsi:type="dcterms:W3CDTF">2008-02-27T10:28:35Z</dcterms:modified>
  <cp:category/>
  <cp:version/>
  <cp:contentType/>
  <cp:contentStatus/>
</cp:coreProperties>
</file>