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5325" activeTab="0"/>
  </bookViews>
  <sheets>
    <sheet name="Impressum" sheetId="1" r:id="rId1"/>
    <sheet name="Inhaltsverz." sheetId="2" r:id="rId2"/>
    <sheet name="Vorbemerk." sheetId="3" r:id="rId3"/>
    <sheet name="Gesamt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'Tab01'!$A$1:$J$59</definedName>
    <definedName name="_xlnm.Print_Area" localSheetId="5">'Tab02'!$A$1:$I$55</definedName>
    <definedName name="_xlnm.Print_Area" localSheetId="7">'Tab04'!$A$1:$J$56</definedName>
  </definedNames>
  <calcPr fullCalcOnLoad="1"/>
</workbook>
</file>

<file path=xl/sharedStrings.xml><?xml version="1.0" encoding="utf-8"?>
<sst xmlns="http://schemas.openxmlformats.org/spreadsheetml/2006/main" count="405" uniqueCount="197">
  <si>
    <t xml:space="preserve"> - 5 -</t>
  </si>
  <si>
    <t>Kreisfreie Stadt
Landkreis
Planungsregion
Land</t>
  </si>
  <si>
    <t xml:space="preserve">Insolvenzverfahren </t>
  </si>
  <si>
    <t>Dagegen
Verfahren
insges. im
Vorjahres-
zeitraum</t>
  </si>
  <si>
    <t>Zu- bzw.
Abnahme (-)
gegenüber
Vorjahres-
zeitraum</t>
  </si>
  <si>
    <t>Be-
schäftigte</t>
  </si>
  <si>
    <t>Voraus-
sichtliche
Forde-
rungen</t>
  </si>
  <si>
    <t>insgesamt</t>
  </si>
  <si>
    <t>eröffnet</t>
  </si>
  <si>
    <t>mangels
Masse
abge-
wiesen</t>
  </si>
  <si>
    <t>Schulden-
bereinigungs-
plan
angenommen</t>
  </si>
  <si>
    <r>
      <t xml:space="preserve">je
100 000
Ein-
wohner </t>
    </r>
    <r>
      <rPr>
        <vertAlign val="superscript"/>
        <sz val="8"/>
        <rFont val="Arial"/>
        <family val="2"/>
      </rPr>
      <t>1)</t>
    </r>
  </si>
  <si>
    <t>Anzahl</t>
  </si>
  <si>
    <t>%</t>
  </si>
  <si>
    <t>1000 EUR</t>
  </si>
  <si>
    <t>Eichsfeld</t>
  </si>
  <si>
    <t>-</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</si>
  <si>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</si>
  <si>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</si>
  <si>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</si>
  <si>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</si>
  <si>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</si>
  <si>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</si>
  <si>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</si>
  <si>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</si>
  <si>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</si>
  <si>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</si>
  <si>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</si>
  <si>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</si>
  <si>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</si>
  <si>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</si>
  <si>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</si>
  <si>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</si>
  <si>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</si>
  <si>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</si>
  <si>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</si>
  <si>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</si>
  <si>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</si>
  <si>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</si>
  <si>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</si>
  <si>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</si>
  <si>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</si>
  <si>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</si>
  <si>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</si>
  <si>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</si>
  <si>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</si>
  <si>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</si>
  <si>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1)  Stand 30.6.2003</t>
  </si>
  <si>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</si>
  <si>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</si>
  <si>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</si>
  <si>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</si>
  <si>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</si>
  <si>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</si>
  <si>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</si>
  <si>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</si>
  <si>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</si>
  <si>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</si>
  <si>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</si>
  <si>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</si>
  <si>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</si>
  <si>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</si>
  <si>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</si>
  <si>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</si>
  <si>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</si>
  <si>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</si>
  <si>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</si>
  <si>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</si>
  <si>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</si>
  <si>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</si>
  <si>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</si>
  <si>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</si>
  <si>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</si>
  <si>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</si>
  <si>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</si>
  <si>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</si>
  <si>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</si>
  <si>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</si>
  <si>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</si>
  <si>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</si>
  <si>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</si>
  <si>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</si>
  <si>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</si>
  <si>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</si>
  <si>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</si>
  <si>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</si>
  <si>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</si>
  <si>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</si>
  <si>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</si>
  <si>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</si>
  <si>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</si>
  <si>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</si>
  <si>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</si>
  <si>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</si>
  <si>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</si>
  <si>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</si>
  <si>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</si>
  <si>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</si>
  <si>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</si>
  <si>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</si>
  <si>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</si>
  <si>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</si>
  <si>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</si>
  <si>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</si>
  <si>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</si>
  <si>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</si>
  <si>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</si>
  <si>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</si>
  <si>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</si>
  <si>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</si>
  <si>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</si>
  <si>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</si>
  <si>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 xml:space="preserve"> - 6 - </t>
  </si>
  <si>
    <t xml:space="preserve"> - 7 -</t>
  </si>
  <si>
    <t>IHK-Bezirk
Land</t>
  </si>
  <si>
    <t>insgeamt</t>
  </si>
  <si>
    <t xml:space="preserve">                            Anzahl</t>
  </si>
  <si>
    <t>Kammerbezirk Erfurt</t>
  </si>
  <si>
    <t>Kammerbezirk Ostthüringen</t>
  </si>
  <si>
    <t>Kammerbezirk Südthüringen</t>
  </si>
  <si>
    <t>Inhaltsverzeichnis</t>
  </si>
  <si>
    <t xml:space="preserve">                                                                                                                                                                                        </t>
  </si>
  <si>
    <t>Seite</t>
  </si>
  <si>
    <t xml:space="preserve">Vorbemerkungen                                                                                                             </t>
  </si>
  <si>
    <t>Gesamteinschätzung</t>
  </si>
  <si>
    <t>Tabellen</t>
  </si>
  <si>
    <t>Grafiken</t>
  </si>
  <si>
    <t xml:space="preserve">   1. Insolvenzverfahren 1.1. - 31.1.2004 nach Kreisen und Planungsregionen</t>
  </si>
  <si>
    <t xml:space="preserve">   2. Insolvenzverfahren 1.1. - 31.1.2004 nach Unternehmen und übrigen Schuldnern</t>
  </si>
  <si>
    <t xml:space="preserve">   3. Insolvenzverfahren der Unternehmen 1.1. - 31.1.2004 nach Wirtschaftsbereichen</t>
  </si>
  <si>
    <t xml:space="preserve">   4. Insolvenzverfahren der Unternehmen 1.1. - 31.1.2004 nach Kammerbezirken</t>
  </si>
  <si>
    <t xml:space="preserve">   1.  Monatliche Insolvenzen von Januar 2002 bis Januar 2004</t>
  </si>
  <si>
    <t xml:space="preserve"> 4. Insolvenzverfahren der Unternehmen 1.1. - 31.1.2004 nach Kammerbezirken</t>
  </si>
  <si>
    <t xml:space="preserve">   2.  Insolvenzen je 100 000 Einwohner  1.1. - 31.1.2004 nach Kreisen</t>
  </si>
  <si>
    <t>Dagegen
Verfahren
insges.
im
Vorjahres-
zeitraum</t>
  </si>
  <si>
    <t>Vorbemerkungen</t>
  </si>
  <si>
    <t>Rechtsgrundlagen und Erhebungsbereich</t>
  </si>
  <si>
    <t>Rechtsgrundlagen sind</t>
  </si>
  <si>
    <t xml:space="preserve">- seit  1. Januar 1999 die Insolvenzordnung und das Einführungsgesetz zur Insolvenzordnung vom 5. Oktober 1994 (BGBl. I S. 2866, 2911), </t>
  </si>
  <si>
    <t>- das Zweite Gesetz zur Änderung des Einführungsgesetzes zum Gerichtsverfassungsgesetz vom 15. Dezember 1999 (BGBl. I S. 2398), das in § 39 ab dem Jahr 2000 die Durchführung der Insolvenzstatistik als Bundesstatistik anordnet, und</t>
  </si>
  <si>
    <t>das Gesetz zur Änderung der Insolvenzordnung und anderer Gesetze vom 26. Oktober 2001     (BGBl. I S. 2710).</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</si>
  <si>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</si>
  <si>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</si>
  <si>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</si>
  <si>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</si>
  <si>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</si>
  <si>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</si>
  <si>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</si>
  <si>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</si>
  <si>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</si>
  <si>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</si>
  <si>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</si>
  <si>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</si>
  <si>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</si>
  <si>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</si>
  <si>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</si>
  <si>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</si>
  <si>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</si>
  <si>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</si>
  <si>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</si>
  <si>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</si>
  <si>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</si>
  <si>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</si>
  <si>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</si>
  <si>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</si>
  <si>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</si>
  <si>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</si>
  <si>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</si>
  <si>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</si>
  <si>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</si>
  <si>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</si>
  <si>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</si>
  <si>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</si>
  <si>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</si>
  <si>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</si>
  <si>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</si>
  <si>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</si>
  <si>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</si>
  <si>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</si>
  <si>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</si>
  <si>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</si>
  <si>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</si>
  <si>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</si>
  <si>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</si>
  <si>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</si>
  <si>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"Insovenzen in Thüringen 1.1. - 31.1.2004"  </t>
  </si>
  <si>
    <t>Im Monat Januar 2004 meldeten die Thüringer Amtsgerichte insgesamt 221 Insolvenzverfahren. Das waren 5 Anträge bzw. 2,3 Prozent mehr als im gleichen Zeitraum des vergangenen Jahres.</t>
  </si>
  <si>
    <t>168 Verfahren wurden eröffnet, das sind 76 Prozent aller Insolvenzanträge. Die Eröffnungsquote sank damit im Vergleich zum Vorjahr um 3,2 Prozentpunkte.</t>
  </si>
  <si>
    <t>52 Verfahren ( 23,5 Prozent) wurden mangels Masse abgewiesen und 1 Verfahren endete mit der Annahme eines Schuldenbereinigungsplanes.</t>
  </si>
  <si>
    <t xml:space="preserve">Die voraussichtlichen Gläubigerforderungen beliefen sich für alle Verfahren auf rund 89 Millionen EUR. Pro Verfahren standen Forderungen von durchschnittlich 402 Tausend EUR aus. </t>
  </si>
  <si>
    <t>31,2 Prozent der Insolvenzanträge entfielen auf Unternehmen und rund 69 Prozent auf übrige Schuldner (natürliche Personen als Gesellschafter u. Ä., ehemals selbständig Tätige, Verbraucher und Nachlässe).</t>
  </si>
  <si>
    <t>69 Insolvenzen betrafen Unternehmen mit zum Zeitpunkt des Antrags 611 beschäftigten Arbeitnehmern. Das waren 13 Verfahren bzw. 15,9 Prozent weniger als im Vorjahr.</t>
  </si>
  <si>
    <t>Nach Rechtsformen betrachtet waren am häufigsten Gesellschaften mit beschränkter Haftung (45) sowie Einzelunternehmen, Freie Berufe und Kleingewerbe (15) von Insolvenz betroffen.</t>
  </si>
  <si>
    <t>Der wirtschaftliche Schwerpunkt der Unternehmensinsolvenzen lag mit 23 Verfahren (33,3 Prozent) wiederum im Baugewerbe. Im Verarbeitenden Gewerbe wurden 12 Insolvenzen festgestellt.</t>
  </si>
  <si>
    <t xml:space="preserve">Die Bereiche Handel sowie Grundstücks- und Wohnungswesen hatten mit 13 bzw. 11 Verfahren einen Anteil von 18,8 Prozent bzw. 15,9 Prozent an den Unternehmensinsolvenzen. </t>
  </si>
  <si>
    <t>Bei den übrigen Schuldnern wurden 152 Verfahren gezählt, 18 Verfahren mehr als im gleichen Zeitraum des Vorjahres. Hier kommt die Neuregelung der Insolvenzordnung zur Wirkung, nach der die Verfahrenskosten bis zur Restschuldbefreiung gestundet werden können. 77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</si>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</sst>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0"/>
    <numFmt numFmtId="174" formatCode="0.0"/>
    <numFmt numFmtId="175" formatCode="\ \ \ \ \ \ \ \ 0.0"/>
    <numFmt numFmtId="176" formatCode="\ \ \ \ \ \ \ 0.0"/>
    <numFmt numFmtId="177" formatCode="\ \ \ \ \ \ 0.0"/>
    <numFmt numFmtId="178" formatCode="\ \ \ 0.0"/>
    <numFmt numFmtId="179" formatCode="\ \ \ \ 0.0"/>
    <numFmt numFmtId="180" formatCode="\ \ \ \ \ 0.0"/>
    <numFmt numFmtId="181" formatCode="##\ ###\ ##0"/>
    <numFmt numFmtId="182" formatCode="##0\ \ \ \ \ \ "/>
    <numFmt numFmtId="183" formatCode="@\ \ \ \ \ \ "/>
    <numFmt numFmtId="184" formatCode="@\ \ \ \ \ \ \ \ \ \ "/>
    <numFmt numFmtId="185" formatCode="\-\ \ \ ##.0\ \ \ \ \ "/>
    <numFmt numFmtId="186" formatCode="@\ \ \ \ \ "/>
    <numFmt numFmtId="187" formatCode="@\ \ \ \ "/>
    <numFmt numFmtId="188" formatCode="\ ##0.0;_D_D_D_D\-* \ ##0.0"/>
    <numFmt numFmtId="189" formatCode="#\ ###\ ##0\ \ \ "/>
    <numFmt numFmtId="190" formatCode="#\ ##0\ \ \ \ \ \ "/>
    <numFmt numFmtId="191" formatCode="#\ ###\ \ \ \ "/>
    <numFmt numFmtId="192" formatCode="\+\ ###.0\ \ \ \ \ "/>
    <numFmt numFmtId="193" formatCode="###\ \ \ \ "/>
    <numFmt numFmtId="194" formatCode="\ \ \ ##.0\ \ \ \ \ "/>
    <numFmt numFmtId="195" formatCode="#\ ##0.0_D;_D\-* #\ ##0.0_D;;* @_D"/>
    <numFmt numFmtId="196" formatCode="##0.0_D;_D_D_)\-* ##0.0_D;;* @_D"/>
    <numFmt numFmtId="197" formatCode="###\ ##0_D;_D_D\)\-* ###\ ##0_D_D;;* @"/>
    <numFmt numFmtId="198" formatCode="\-\ 0"/>
    <numFmt numFmtId="199" formatCode="0.0%"/>
    <numFmt numFmtId="200" formatCode="\ \ 0.0"/>
    <numFmt numFmtId="201" formatCode="##\ ###\ ##"/>
    <numFmt numFmtId="202" formatCode="#\ ###\ ###"/>
    <numFmt numFmtId="203" formatCode="\ \ General"/>
    <numFmt numFmtId="204" formatCode="m"/>
    <numFmt numFmtId="205" formatCode="&quot;Ja&quot;;&quot;Ja&quot;;&quot;Nein&quot;"/>
    <numFmt numFmtId="206" formatCode="&quot;Wahr&quot;;&quot;Wahr&quot;;&quot;Falsch&quot;"/>
    <numFmt numFmtId="207" formatCode="&quot;Ein&quot;;&quot;Ein&quot;;&quot;Aus&quot;"/>
    <numFmt numFmtId="208" formatCode="[$€-2]\ #,##0.00_);[Red]\([$€-2]\ #,##0.00\)"/>
  </numFmts>
  <fonts count="23">
    <font>
      <sz val="10"/>
      <name val="Arial"/>
      <family val="0"/>
    </font>
    <font>
      <sz val="8"/>
      <name val="Arial"/>
      <family val="2"/>
    </font>
    <font>
      <sz val="9"/>
      <name val="Arial"/>
      <family val="2"/>
    </font>
    <font>
      <b/>
      <sz val="10"/>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sz val="7"/>
      <name val="Arial"/>
      <family val="2"/>
    </font>
    <font>
      <sz val="6"/>
      <name val="Arial"/>
      <family val="2"/>
    </font>
    <font>
      <u val="single"/>
      <sz val="10"/>
      <color indexed="36"/>
      <name val="Arial"/>
      <family val="0"/>
    </font>
    <font>
      <u val="single"/>
      <sz val="10"/>
      <color indexed="12"/>
      <name val="Arial"/>
      <family val="0"/>
    </font>
    <font>
      <b/>
      <sz val="9"/>
      <name val="Arial"/>
      <family val="2"/>
    </font>
    <font>
      <b/>
      <sz val="12"/>
      <name val="Arial"/>
      <family val="2"/>
    </font>
    <font>
      <u val="single"/>
      <sz val="10"/>
      <name val="Arial"/>
      <family val="2"/>
    </font>
    <font>
      <b/>
      <sz val="11"/>
      <name val="Arial"/>
      <family val="2"/>
    </font>
    <font>
      <sz val="8.25"/>
      <name val="Arial"/>
      <family val="2"/>
    </font>
    <font>
      <b/>
      <sz val="10.75"/>
      <name val="Arial"/>
      <family val="2"/>
    </font>
    <font>
      <sz val="7.75"/>
      <name val="Arial"/>
      <family val="2"/>
    </font>
    <font>
      <sz val="10"/>
      <name val="Times New Roman"/>
      <family val="1"/>
    </font>
    <font>
      <sz val="7"/>
      <name val="Times New Roman"/>
      <family val="1"/>
    </font>
    <font>
      <sz val="10"/>
      <name val="Symbol"/>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1"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1" xfId="0" applyFill="1" applyBorder="1" applyAlignment="1">
      <alignment/>
    </xf>
    <xf numFmtId="0" fontId="1" fillId="0" borderId="2" xfId="0" applyFont="1" applyFill="1" applyBorder="1" applyAlignment="1">
      <alignment horizontal="center" vertical="center"/>
    </xf>
    <xf numFmtId="172" fontId="1" fillId="0" borderId="3" xfId="0" applyNumberFormat="1" applyFont="1" applyFill="1" applyBorder="1" applyAlignment="1">
      <alignment horizontal="center" vertical="center"/>
    </xf>
    <xf numFmtId="0" fontId="0" fillId="0" borderId="0" xfId="0" applyFill="1" applyAlignment="1">
      <alignment/>
    </xf>
    <xf numFmtId="0" fontId="0" fillId="0" borderId="4" xfId="0" applyFill="1" applyBorder="1" applyAlignment="1">
      <alignment/>
    </xf>
    <xf numFmtId="0" fontId="6" fillId="0" borderId="0" xfId="0" applyFont="1" applyFill="1" applyAlignment="1">
      <alignment vertical="center"/>
    </xf>
    <xf numFmtId="174" fontId="1" fillId="0" borderId="0" xfId="0" applyNumberFormat="1" applyFont="1" applyFill="1" applyBorder="1" applyAlignment="1">
      <alignment vertical="center"/>
    </xf>
    <xf numFmtId="0" fontId="1"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quotePrefix="1">
      <alignment horizontal="left" vertical="center"/>
    </xf>
    <xf numFmtId="0" fontId="1" fillId="0" borderId="0" xfId="0" applyFont="1" applyFill="1" applyAlignment="1">
      <alignment vertical="center"/>
    </xf>
    <xf numFmtId="174" fontId="1" fillId="0" borderId="0" xfId="0" applyNumberFormat="1" applyFont="1" applyFill="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9" fillId="0" borderId="7" xfId="0" applyFont="1" applyBorder="1" applyAlignment="1">
      <alignment/>
    </xf>
    <xf numFmtId="0" fontId="0" fillId="0" borderId="9" xfId="0" applyBorder="1" applyAlignment="1">
      <alignment/>
    </xf>
    <xf numFmtId="0" fontId="0" fillId="0" borderId="1" xfId="0" applyBorder="1" applyAlignment="1">
      <alignment/>
    </xf>
    <xf numFmtId="0" fontId="0" fillId="0" borderId="10" xfId="0" applyBorder="1" applyAlignment="1">
      <alignment/>
    </xf>
    <xf numFmtId="0" fontId="0" fillId="0" borderId="1" xfId="0" applyFont="1" applyFill="1" applyBorder="1" applyAlignment="1">
      <alignment/>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0" xfId="0" applyFont="1" applyFill="1" applyBorder="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17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82" fontId="1" fillId="0" borderId="0" xfId="0" applyNumberFormat="1" applyFont="1" applyFill="1" applyBorder="1" applyAlignment="1">
      <alignment vertical="center"/>
    </xf>
    <xf numFmtId="183"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3" fontId="1" fillId="0" borderId="0" xfId="0" applyNumberFormat="1" applyFont="1" applyFill="1" applyAlignment="1">
      <alignment horizontal="right" vertical="center"/>
    </xf>
    <xf numFmtId="185" fontId="1" fillId="0" borderId="0" xfId="0" applyNumberFormat="1" applyFont="1" applyFill="1" applyAlignment="1">
      <alignment vertical="center"/>
    </xf>
    <xf numFmtId="186"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82" fontId="1" fillId="0" borderId="7" xfId="0" applyNumberFormat="1" applyFont="1" applyFill="1" applyBorder="1" applyAlignment="1">
      <alignment vertical="center"/>
    </xf>
    <xf numFmtId="182" fontId="1" fillId="0" borderId="0" xfId="0" applyNumberFormat="1" applyFont="1" applyFill="1" applyAlignment="1">
      <alignment vertical="center"/>
    </xf>
    <xf numFmtId="188" fontId="1" fillId="0" borderId="0" xfId="0" applyNumberFormat="1" applyFont="1" applyFill="1" applyAlignment="1">
      <alignment vertical="center"/>
    </xf>
    <xf numFmtId="189" fontId="1" fillId="0" borderId="0" xfId="0" applyNumberFormat="1" applyFont="1" applyFill="1" applyAlignment="1">
      <alignment vertical="center"/>
    </xf>
    <xf numFmtId="173" fontId="1" fillId="0" borderId="7"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80" fontId="1" fillId="0" borderId="0" xfId="0" applyNumberFormat="1" applyFont="1" applyFill="1" applyAlignment="1">
      <alignment horizontal="right" vertical="center"/>
    </xf>
    <xf numFmtId="173" fontId="0" fillId="0" borderId="7" xfId="0" applyNumberFormat="1" applyFill="1" applyBorder="1" applyAlignment="1">
      <alignment horizontal="right" vertical="center"/>
    </xf>
    <xf numFmtId="188" fontId="1" fillId="0" borderId="0" xfId="0" applyNumberFormat="1" applyFont="1" applyFill="1" applyAlignment="1">
      <alignment horizontal="right" vertical="center"/>
    </xf>
    <xf numFmtId="176" fontId="1"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8" fillId="0" borderId="0" xfId="0" applyFont="1" applyFill="1" applyBorder="1" applyAlignment="1">
      <alignment vertical="center"/>
    </xf>
    <xf numFmtId="173" fontId="8" fillId="0" borderId="7" xfId="0" applyNumberFormat="1" applyFont="1" applyFill="1" applyBorder="1" applyAlignment="1">
      <alignment horizontal="right" vertical="center"/>
    </xf>
    <xf numFmtId="173"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73" fontId="0" fillId="0" borderId="0" xfId="0" applyNumberFormat="1" applyFill="1" applyBorder="1" applyAlignment="1">
      <alignment horizontal="right" vertical="center"/>
    </xf>
    <xf numFmtId="0" fontId="0" fillId="0" borderId="0" xfId="0" applyFill="1" applyAlignment="1">
      <alignment horizontal="right" vertical="center"/>
    </xf>
    <xf numFmtId="190" fontId="1" fillId="0" borderId="0" xfId="0" applyNumberFormat="1" applyFont="1" applyFill="1" applyAlignment="1">
      <alignment vertical="center"/>
    </xf>
    <xf numFmtId="191" fontId="1" fillId="0" borderId="0" xfId="0" applyNumberFormat="1" applyFont="1" applyFill="1" applyAlignment="1">
      <alignment vertical="center"/>
    </xf>
    <xf numFmtId="189" fontId="1" fillId="0" borderId="0" xfId="0" applyNumberFormat="1" applyFont="1" applyFill="1" applyAlignment="1">
      <alignment vertical="center"/>
    </xf>
    <xf numFmtId="192" fontId="1" fillId="0" borderId="0" xfId="0" applyNumberFormat="1" applyFont="1" applyFill="1" applyAlignment="1">
      <alignment vertical="center"/>
    </xf>
    <xf numFmtId="193" fontId="1" fillId="0" borderId="0" xfId="0" applyNumberFormat="1" applyFont="1" applyFill="1" applyAlignment="1">
      <alignment vertical="center"/>
    </xf>
    <xf numFmtId="1" fontId="1" fillId="0" borderId="0" xfId="0" applyNumberFormat="1" applyFont="1" applyFill="1" applyBorder="1" applyAlignment="1">
      <alignment horizontal="right" vertical="center"/>
    </xf>
    <xf numFmtId="174"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174"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182" fontId="8" fillId="0" borderId="0" xfId="0" applyNumberFormat="1" applyFont="1" applyFill="1" applyAlignment="1">
      <alignment vertical="center"/>
    </xf>
    <xf numFmtId="194" fontId="8" fillId="0" borderId="0" xfId="0" applyNumberFormat="1" applyFont="1" applyFill="1" applyAlignment="1">
      <alignment vertical="center"/>
    </xf>
    <xf numFmtId="186" fontId="8" fillId="0" borderId="0" xfId="0" applyNumberFormat="1" applyFont="1" applyFill="1" applyAlignment="1">
      <alignment horizontal="right" vertical="center"/>
    </xf>
    <xf numFmtId="189" fontId="8" fillId="0" borderId="0" xfId="0" applyNumberFormat="1" applyFont="1" applyFill="1" applyAlignment="1">
      <alignment vertical="center"/>
    </xf>
    <xf numFmtId="184"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0" fillId="0" borderId="8" xfId="0" applyFill="1" applyBorder="1" applyAlignment="1">
      <alignment horizontal="center"/>
    </xf>
    <xf numFmtId="0" fontId="1" fillId="0" borderId="7" xfId="0" applyFont="1" applyFill="1" applyBorder="1" applyAlignment="1">
      <alignment/>
    </xf>
    <xf numFmtId="0" fontId="1" fillId="0" borderId="8" xfId="0" applyFont="1" applyFill="1" applyBorder="1" applyAlignment="1">
      <alignment horizontal="center" vertical="center"/>
    </xf>
    <xf numFmtId="0" fontId="1" fillId="0" borderId="7" xfId="0" applyFont="1" applyFill="1" applyBorder="1" applyAlignment="1">
      <alignment vertical="center"/>
    </xf>
    <xf numFmtId="173" fontId="1" fillId="0" borderId="0" xfId="0" applyNumberFormat="1" applyFont="1" applyFill="1" applyAlignment="1">
      <alignment horizontal="right" vertical="center"/>
    </xf>
    <xf numFmtId="0" fontId="1" fillId="0" borderId="0" xfId="0" applyFont="1" applyFill="1" applyAlignment="1">
      <alignment horizontal="right" vertical="center"/>
    </xf>
    <xf numFmtId="173" fontId="1" fillId="0" borderId="0" xfId="0" applyNumberFormat="1" applyFont="1" applyFill="1" applyAlignment="1">
      <alignment vertical="center"/>
    </xf>
    <xf numFmtId="173" fontId="8" fillId="0" borderId="0" xfId="0" applyNumberFormat="1" applyFont="1" applyFill="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vertical="center"/>
    </xf>
    <xf numFmtId="173" fontId="8" fillId="0" borderId="0" xfId="0" applyNumberFormat="1" applyFont="1" applyFill="1" applyBorder="1" applyAlignment="1">
      <alignment vertical="center"/>
    </xf>
    <xf numFmtId="0" fontId="1" fillId="0" borderId="1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vertical="center"/>
    </xf>
    <xf numFmtId="0" fontId="3" fillId="0" borderId="0" xfId="0" applyFont="1" applyAlignment="1">
      <alignment/>
    </xf>
    <xf numFmtId="0" fontId="3"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196" fontId="6" fillId="0" borderId="0" xfId="0" applyNumberFormat="1" applyFont="1" applyAlignment="1" applyProtection="1">
      <alignment/>
      <protection/>
    </xf>
    <xf numFmtId="0" fontId="0" fillId="0" borderId="0" xfId="0" applyAlignment="1">
      <alignment horizontal="center"/>
    </xf>
    <xf numFmtId="0" fontId="0" fillId="0" borderId="0" xfId="0" applyFill="1" applyAlignment="1">
      <alignment vertical="center"/>
    </xf>
    <xf numFmtId="0" fontId="0" fillId="0" borderId="0" xfId="0" applyFill="1" applyAlignment="1">
      <alignment horizontal="left" vertical="center" indent="3"/>
    </xf>
    <xf numFmtId="198"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97" fontId="6" fillId="0" borderId="0" xfId="0" applyNumberFormat="1" applyFont="1" applyFill="1" applyBorder="1" applyAlignment="1">
      <alignment/>
    </xf>
    <xf numFmtId="195" fontId="6" fillId="0" borderId="0" xfId="0" applyNumberFormat="1" applyFont="1" applyFill="1" applyBorder="1" applyAlignment="1">
      <alignment/>
    </xf>
    <xf numFmtId="0" fontId="1" fillId="0" borderId="13" xfId="0" applyFont="1" applyFill="1" applyBorder="1" applyAlignment="1">
      <alignment horizontal="center"/>
    </xf>
    <xf numFmtId="0" fontId="1" fillId="0" borderId="5" xfId="0" applyFont="1" applyFill="1" applyBorder="1" applyAlignment="1">
      <alignment/>
    </xf>
    <xf numFmtId="0" fontId="1" fillId="0" borderId="5" xfId="0" applyFont="1" applyFill="1" applyBorder="1" applyAlignment="1">
      <alignment horizontal="center" vertical="center"/>
    </xf>
    <xf numFmtId="0" fontId="1" fillId="0" borderId="8" xfId="0" applyFont="1" applyBorder="1" applyAlignment="1">
      <alignment/>
    </xf>
    <xf numFmtId="0" fontId="1" fillId="0" borderId="0" xfId="0" applyFont="1" applyAlignment="1">
      <alignment horizontal="right"/>
    </xf>
    <xf numFmtId="202" fontId="1" fillId="0" borderId="0" xfId="0" applyNumberFormat="1" applyFont="1" applyAlignment="1">
      <alignment horizontal="right"/>
    </xf>
    <xf numFmtId="0" fontId="8" fillId="0" borderId="8" xfId="0" applyFont="1" applyBorder="1" applyAlignment="1">
      <alignment/>
    </xf>
    <xf numFmtId="0" fontId="8" fillId="0" borderId="0" xfId="0" applyFont="1" applyAlignment="1">
      <alignment horizontal="right"/>
    </xf>
    <xf numFmtId="202" fontId="8" fillId="0" borderId="0" xfId="0" applyNumberFormat="1" applyFont="1" applyAlignment="1">
      <alignment horizontal="right"/>
    </xf>
    <xf numFmtId="0" fontId="8" fillId="0" borderId="0" xfId="0" applyFont="1" applyAlignment="1">
      <alignment/>
    </xf>
    <xf numFmtId="0" fontId="6" fillId="0" borderId="8" xfId="0" applyFont="1" applyFill="1" applyBorder="1" applyAlignment="1">
      <alignment vertical="center"/>
    </xf>
    <xf numFmtId="174" fontId="1" fillId="0" borderId="0" xfId="0" applyNumberFormat="1" applyFont="1" applyFill="1" applyAlignment="1">
      <alignment vertical="center"/>
    </xf>
    <xf numFmtId="202" fontId="1" fillId="0" borderId="0" xfId="0" applyNumberFormat="1" applyFont="1" applyFill="1" applyAlignment="1">
      <alignment horizontal="right" vertical="center"/>
    </xf>
    <xf numFmtId="0" fontId="7" fillId="0" borderId="8" xfId="0" applyFont="1" applyFill="1" applyBorder="1" applyAlignment="1">
      <alignment vertical="center"/>
    </xf>
    <xf numFmtId="0" fontId="8" fillId="0" borderId="0" xfId="0" applyFont="1" applyFill="1" applyAlignment="1">
      <alignment vertical="center"/>
    </xf>
    <xf numFmtId="202" fontId="8" fillId="0" borderId="0" xfId="0" applyNumberFormat="1" applyFont="1" applyFill="1" applyAlignment="1">
      <alignment horizontal="right" vertical="center"/>
    </xf>
    <xf numFmtId="202" fontId="8"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4" fillId="0" borderId="0" xfId="0" applyFont="1" applyAlignment="1">
      <alignment horizontal="left"/>
    </xf>
    <xf numFmtId="0" fontId="3"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3"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173" fontId="1" fillId="0" borderId="7" xfId="0" applyNumberFormat="1" applyFont="1" applyFill="1" applyBorder="1" applyAlignment="1">
      <alignment vertical="center"/>
    </xf>
    <xf numFmtId="173" fontId="1" fillId="0" borderId="0" xfId="0" applyNumberFormat="1" applyFont="1" applyFill="1" applyBorder="1" applyAlignment="1">
      <alignment vertical="center"/>
    </xf>
    <xf numFmtId="173"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3" fontId="8" fillId="0" borderId="7" xfId="0" applyNumberFormat="1" applyFont="1" applyFill="1" applyBorder="1" applyAlignment="1">
      <alignment vertical="center"/>
    </xf>
    <xf numFmtId="173" fontId="8" fillId="0" borderId="0" xfId="0" applyNumberFormat="1" applyFont="1" applyFill="1" applyBorder="1" applyAlignment="1">
      <alignment vertical="center"/>
    </xf>
    <xf numFmtId="174"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6" fontId="1" fillId="0" borderId="0" xfId="0" applyNumberFormat="1" applyFont="1" applyFill="1" applyBorder="1" applyAlignment="1">
      <alignment vertical="center"/>
    </xf>
    <xf numFmtId="173" fontId="8" fillId="0" borderId="0" xfId="0"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0" fontId="0" fillId="0" borderId="0" xfId="0" applyFont="1" applyAlignment="1">
      <alignment wrapText="1"/>
    </xf>
    <xf numFmtId="0" fontId="14" fillId="0" borderId="0" xfId="0" applyFont="1" applyAlignment="1">
      <alignment horizontal="justify" wrapText="1"/>
    </xf>
    <xf numFmtId="0" fontId="3" fillId="0" borderId="0" xfId="0" applyFont="1" applyAlignment="1">
      <alignment horizontal="justify" wrapText="1"/>
    </xf>
    <xf numFmtId="0" fontId="1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22" fillId="0" borderId="0" xfId="0" applyFont="1" applyAlignment="1">
      <alignment horizontal="left" wrapText="1"/>
    </xf>
    <xf numFmtId="0" fontId="20" fillId="0" borderId="0" xfId="0" applyFont="1" applyAlignment="1">
      <alignment wrapText="1"/>
    </xf>
    <xf numFmtId="0" fontId="3" fillId="0" borderId="0" xfId="0" applyFont="1" applyAlignment="1">
      <alignment horizontal="center" wrapText="1"/>
    </xf>
    <xf numFmtId="0" fontId="0" fillId="0" borderId="0" xfId="0" applyNumberFormat="1" applyAlignment="1">
      <alignment wrapText="1"/>
    </xf>
    <xf numFmtId="0" fontId="2" fillId="0" borderId="0" xfId="0" applyFont="1" applyAlignment="1">
      <alignment/>
    </xf>
    <xf numFmtId="0" fontId="14" fillId="0" borderId="0" xfId="0" applyFont="1" applyAlignment="1">
      <alignment/>
    </xf>
    <xf numFmtId="0" fontId="0" fillId="0" borderId="0" xfId="0" applyFont="1" applyAlignment="1">
      <alignment horizontal="justify"/>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2002 bis Januar 2004</a:t>
            </a:r>
          </a:p>
        </c:rich>
      </c:tx>
      <c:layout/>
      <c:spPr>
        <a:noFill/>
        <a:ln>
          <a:noFill/>
        </a:ln>
      </c:spPr>
    </c:title>
    <c:plotArea>
      <c:layout>
        <c:manualLayout>
          <c:xMode val="edge"/>
          <c:yMode val="edge"/>
          <c:x val="0.0295"/>
          <c:y val="0.06625"/>
          <c:w val="0.9385"/>
          <c:h val="0.67375"/>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'[1]Tabelle1'!$B$3:$B$27</c:f>
              <c:numCache>
                <c:ptCount val="25"/>
                <c:pt idx="0">
                  <c:v>205</c:v>
                </c:pt>
                <c:pt idx="1">
                  <c:v>208</c:v>
                </c:pt>
                <c:pt idx="2">
                  <c:v>228</c:v>
                </c:pt>
                <c:pt idx="3">
                  <c:v>214</c:v>
                </c:pt>
                <c:pt idx="4">
                  <c:v>189</c:v>
                </c:pt>
                <c:pt idx="5">
                  <c:v>194</c:v>
                </c:pt>
                <c:pt idx="6">
                  <c:v>251</c:v>
                </c:pt>
                <c:pt idx="7">
                  <c:v>251</c:v>
                </c:pt>
                <c:pt idx="8">
                  <c:v>291</c:v>
                </c:pt>
                <c:pt idx="9">
                  <c:v>231</c:v>
                </c:pt>
                <c:pt idx="10">
                  <c:v>246</c:v>
                </c:pt>
                <c:pt idx="11">
                  <c:v>174</c:v>
                </c:pt>
                <c:pt idx="12">
                  <c:v>216</c:v>
                </c:pt>
                <c:pt idx="13">
                  <c:v>285</c:v>
                </c:pt>
                <c:pt idx="14">
                  <c:v>254</c:v>
                </c:pt>
                <c:pt idx="15">
                  <c:v>276</c:v>
                </c:pt>
                <c:pt idx="16">
                  <c:v>222</c:v>
                </c:pt>
                <c:pt idx="17">
                  <c:v>239</c:v>
                </c:pt>
                <c:pt idx="18">
                  <c:v>243</c:v>
                </c:pt>
                <c:pt idx="19">
                  <c:v>247</c:v>
                </c:pt>
                <c:pt idx="20">
                  <c:v>224</c:v>
                </c:pt>
                <c:pt idx="21">
                  <c:v>261</c:v>
                </c:pt>
                <c:pt idx="22">
                  <c:v>226</c:v>
                </c:pt>
                <c:pt idx="23">
                  <c:v>277</c:v>
                </c:pt>
                <c:pt idx="24">
                  <c:v>221</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'[1]Tabelle1'!$C$3:$C$27</c:f>
              <c:numCache>
                <c:ptCount val="25"/>
                <c:pt idx="0">
                  <c:v>136</c:v>
                </c:pt>
                <c:pt idx="1">
                  <c:v>113</c:v>
                </c:pt>
                <c:pt idx="2">
                  <c:v>134</c:v>
                </c:pt>
                <c:pt idx="3">
                  <c:v>117</c:v>
                </c:pt>
                <c:pt idx="4">
                  <c:v>107</c:v>
                </c:pt>
                <c:pt idx="5">
                  <c:v>104</c:v>
                </c:pt>
                <c:pt idx="6">
                  <c:v>124</c:v>
                </c:pt>
                <c:pt idx="7">
                  <c:v>124</c:v>
                </c:pt>
                <c:pt idx="8">
                  <c:v>139</c:v>
                </c:pt>
                <c:pt idx="9">
                  <c:v>109</c:v>
                </c:pt>
                <c:pt idx="10">
                  <c:v>114</c:v>
                </c:pt>
                <c:pt idx="11">
                  <c:v>70</c:v>
                </c:pt>
                <c:pt idx="12">
                  <c:v>82</c:v>
                </c:pt>
                <c:pt idx="13">
                  <c:v>108</c:v>
                </c:pt>
                <c:pt idx="14">
                  <c:v>94</c:v>
                </c:pt>
                <c:pt idx="15">
                  <c:v>118</c:v>
                </c:pt>
                <c:pt idx="16">
                  <c:v>78</c:v>
                </c:pt>
                <c:pt idx="17">
                  <c:v>76</c:v>
                </c:pt>
                <c:pt idx="18">
                  <c:v>80</c:v>
                </c:pt>
                <c:pt idx="19">
                  <c:v>75</c:v>
                </c:pt>
                <c:pt idx="20">
                  <c:v>91</c:v>
                </c:pt>
                <c:pt idx="21">
                  <c:v>75</c:v>
                </c:pt>
                <c:pt idx="22">
                  <c:v>82</c:v>
                </c:pt>
                <c:pt idx="23">
                  <c:v>81</c:v>
                </c:pt>
                <c:pt idx="24">
                  <c:v>69</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'[1]Tabelle1'!$D$3:$D$27</c:f>
              <c:numCache>
                <c:ptCount val="25"/>
                <c:pt idx="0">
                  <c:v>69</c:v>
                </c:pt>
                <c:pt idx="1">
                  <c:v>95</c:v>
                </c:pt>
                <c:pt idx="2">
                  <c:v>94</c:v>
                </c:pt>
                <c:pt idx="3">
                  <c:v>97</c:v>
                </c:pt>
                <c:pt idx="4">
                  <c:v>82</c:v>
                </c:pt>
                <c:pt idx="5">
                  <c:v>90</c:v>
                </c:pt>
                <c:pt idx="6">
                  <c:v>127</c:v>
                </c:pt>
                <c:pt idx="7">
                  <c:v>127</c:v>
                </c:pt>
                <c:pt idx="8">
                  <c:v>152</c:v>
                </c:pt>
                <c:pt idx="9">
                  <c:v>122</c:v>
                </c:pt>
                <c:pt idx="10">
                  <c:v>132</c:v>
                </c:pt>
                <c:pt idx="11">
                  <c:v>104</c:v>
                </c:pt>
                <c:pt idx="12">
                  <c:v>134</c:v>
                </c:pt>
                <c:pt idx="13">
                  <c:v>177</c:v>
                </c:pt>
                <c:pt idx="14">
                  <c:v>160</c:v>
                </c:pt>
                <c:pt idx="15">
                  <c:v>158</c:v>
                </c:pt>
                <c:pt idx="16">
                  <c:v>144</c:v>
                </c:pt>
                <c:pt idx="17">
                  <c:v>163</c:v>
                </c:pt>
                <c:pt idx="18">
                  <c:v>163</c:v>
                </c:pt>
                <c:pt idx="19">
                  <c:v>172</c:v>
                </c:pt>
                <c:pt idx="20">
                  <c:v>133</c:v>
                </c:pt>
                <c:pt idx="21">
                  <c:v>186</c:v>
                </c:pt>
                <c:pt idx="22">
                  <c:v>144</c:v>
                </c:pt>
                <c:pt idx="23">
                  <c:v>196</c:v>
                </c:pt>
                <c:pt idx="24">
                  <c:v>152</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'[1]Tabelle1'!#REF!</c:f>
              <c:numCache>
                <c:ptCount val="1"/>
                <c:pt idx="0">
                  <c:v>0</c:v>
                </c:pt>
              </c:numCache>
            </c:numRef>
          </c:val>
          <c:smooth val="0"/>
        </c:ser>
        <c:axId val="48442386"/>
        <c:axId val="33328291"/>
      </c:lineChart>
      <c:catAx>
        <c:axId val="4844238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txPr>
          <a:bodyPr/>
          <a:lstStyle/>
          <a:p>
            <a:pPr>
              <a:defRPr lang="en-US" cap="none" sz="825" b="0" i="0" u="none" baseline="0">
                <a:latin typeface="Arial"/>
                <a:ea typeface="Arial"/>
                <a:cs typeface="Arial"/>
              </a:defRPr>
            </a:pPr>
          </a:p>
        </c:txPr>
        <c:crossAx val="33328291"/>
        <c:crosses val="autoZero"/>
        <c:auto val="0"/>
        <c:lblOffset val="100"/>
        <c:noMultiLvlLbl val="0"/>
      </c:catAx>
      <c:valAx>
        <c:axId val="33328291"/>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48442386"/>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5975"/>
          <c:w val="0.56"/>
          <c:h val="0.094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5.44464609800363</c:v>
                </c:pt>
                <c:pt idx="1">
                  <c:v>6.648383611734397</c:v>
                </c:pt>
                <c:pt idx="2">
                  <c:v>9.366804046459348</c:v>
                </c:pt>
                <c:pt idx="3">
                  <c:v>5.394208777456522</c:v>
                </c:pt>
                <c:pt idx="4">
                  <c:v>6.212289461627464</c:v>
                </c:pt>
                <c:pt idx="5">
                  <c:v>13.604825177996464</c:v>
                </c:pt>
                <c:pt idx="6">
                  <c:v>4.451666036013979</c:v>
                </c:pt>
                <c:pt idx="7">
                  <c:v>9.177603310611811</c:v>
                </c:pt>
                <c:pt idx="8">
                  <c:v>13.817689405977532</c:v>
                </c:pt>
                <c:pt idx="9">
                  <c:v>6.3116968365775445</c:v>
                </c:pt>
                <c:pt idx="10">
                  <c:v>10.264832683227263</c:v>
                </c:pt>
                <c:pt idx="11">
                  <c:v>9.257478974841021</c:v>
                </c:pt>
                <c:pt idx="12">
                  <c:v>3.283784671293154</c:v>
                </c:pt>
                <c:pt idx="13">
                  <c:v>2.5684711603496546</c:v>
                </c:pt>
                <c:pt idx="14">
                  <c:v>6.34124344738177</c:v>
                </c:pt>
                <c:pt idx="15">
                  <c:v>3.1195732423804423</c:v>
                </c:pt>
                <c:pt idx="16">
                  <c:v>0.8908209806157354</c:v>
                </c:pt>
                <c:pt idx="18">
                  <c:v>4.523147205825814</c:v>
                </c:pt>
                <c:pt idx="19">
                  <c:v>6.235871852833425</c:v>
                </c:pt>
                <c:pt idx="20">
                  <c:v>4.427521473479146</c:v>
                </c:pt>
                <c:pt idx="21">
                  <c:v>9.869232667160128</c:v>
                </c:pt>
                <c:pt idx="22">
                  <c:v>4.654930036401553</c:v>
                </c:pt>
                <c:pt idx="23">
                  <c:v>11.491324050341992</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0.9074410163339384</c:v>
                </c:pt>
                <c:pt idx="1">
                  <c:v>2.493143854400399</c:v>
                </c:pt>
                <c:pt idx="2">
                  <c:v>1.0407560051621498</c:v>
                </c:pt>
                <c:pt idx="3">
                  <c:v>0</c:v>
                </c:pt>
                <c:pt idx="4">
                  <c:v>0.776536182703433</c:v>
                </c:pt>
                <c:pt idx="5">
                  <c:v>3.023294483999214</c:v>
                </c:pt>
                <c:pt idx="6">
                  <c:v>3.338749527010484</c:v>
                </c:pt>
                <c:pt idx="7">
                  <c:v>5.840293015843881</c:v>
                </c:pt>
                <c:pt idx="8">
                  <c:v>0</c:v>
                </c:pt>
                <c:pt idx="9">
                  <c:v>1.262339367315509</c:v>
                </c:pt>
                <c:pt idx="10">
                  <c:v>1.3686443577636351</c:v>
                </c:pt>
                <c:pt idx="11">
                  <c:v>3.560568836477316</c:v>
                </c:pt>
                <c:pt idx="12">
                  <c:v>0</c:v>
                </c:pt>
                <c:pt idx="13">
                  <c:v>3.424628213799539</c:v>
                </c:pt>
                <c:pt idx="14">
                  <c:v>0</c:v>
                </c:pt>
                <c:pt idx="15">
                  <c:v>3.1195732423804423</c:v>
                </c:pt>
                <c:pt idx="16">
                  <c:v>2.6724629418472063</c:v>
                </c:pt>
                <c:pt idx="18">
                  <c:v>6.7847208087387205</c:v>
                </c:pt>
                <c:pt idx="19">
                  <c:v>1.5589679632083562</c:v>
                </c:pt>
                <c:pt idx="20">
                  <c:v>0</c:v>
                </c:pt>
                <c:pt idx="21">
                  <c:v>3.9476930668640513</c:v>
                </c:pt>
                <c:pt idx="22">
                  <c:v>1.8619720145606213</c:v>
                </c:pt>
                <c:pt idx="23">
                  <c:v>2.9977367087848674</c:v>
                </c:pt>
              </c:numCache>
            </c:numRef>
          </c:val>
        </c:ser>
        <c:overlap val="100"/>
        <c:axId val="31519164"/>
        <c:axId val="15237021"/>
      </c:barChart>
      <c:catAx>
        <c:axId val="3151916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5237021"/>
        <c:crosses val="autoZero"/>
        <c:auto val="1"/>
        <c:lblOffset val="100"/>
        <c:noMultiLvlLbl val="0"/>
      </c:catAx>
      <c:valAx>
        <c:axId val="15237021"/>
        <c:scaling>
          <c:orientation val="minMax"/>
          <c:max val="2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519164"/>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8" name="TextBox 1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24" name="TextBox 2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0" name="TextBox 3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6" name="TextBox 3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2" name="TextBox 4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8" name="TextBox 4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54" name="TextBox 5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0" name="TextBox 6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6" name="TextBox 6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2" name="TextBox 7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8" name="TextBox 7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84" name="TextBox 8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3" name="TextBox 9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9" name="TextBox 9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05" name="TextBox 10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1" name="TextBox 11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7" name="TextBox 11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3" name="TextBox 12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9" name="TextBox 12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35" name="TextBox 13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1" name="TextBox 14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7" name="TextBox 14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5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64" name="TextBox 16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3" name="TextBox 17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9" name="TextBox 17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85" name="TextBox 18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1" name="TextBox 19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7" name="TextBox 19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3" name="TextBox 20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9" name="TextBox 20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15" name="TextBox 21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1" name="TextBox 22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7" name="TextBox 22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3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495300</xdr:colOff>
      <xdr:row>6</xdr:row>
      <xdr:rowOff>0</xdr:rowOff>
    </xdr:to>
    <xdr:sp>
      <xdr:nvSpPr>
        <xdr:cNvPr id="243"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447675</xdr:colOff>
      <xdr:row>6</xdr:row>
      <xdr:rowOff>0</xdr:rowOff>
    </xdr:to>
    <xdr:sp>
      <xdr:nvSpPr>
        <xdr:cNvPr id="244" name="TextBox 244"/>
        <xdr:cNvSpPr txBox="1">
          <a:spLocks noChangeArrowheads="1"/>
        </xdr:cNvSpPr>
      </xdr:nvSpPr>
      <xdr:spPr>
        <a:xfrm>
          <a:off x="1685925" y="95250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114550"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525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3" name="TextBox 25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9" name="TextBox 25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6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65" name="TextBox 26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1" name="TextBox 27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7" name="TextBox 27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3" name="TextBox 28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9" name="TextBox 28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9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95" name="TextBox 29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1" name="TextBox 30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7" name="TextBox 30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54</xdr:row>
      <xdr:rowOff>0</xdr:rowOff>
    </xdr:from>
    <xdr:to>
      <xdr:col>0</xdr:col>
      <xdr:colOff>609600</xdr:colOff>
      <xdr:row>54</xdr:row>
      <xdr:rowOff>0</xdr:rowOff>
    </xdr:to>
    <xdr:sp>
      <xdr:nvSpPr>
        <xdr:cNvPr id="312" name="Line 312"/>
        <xdr:cNvSpPr>
          <a:spLocks/>
        </xdr:cNvSpPr>
      </xdr:nvSpPr>
      <xdr:spPr>
        <a:xfrm>
          <a:off x="28575" y="8724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xdr:col>
      <xdr:colOff>495300</xdr:colOff>
      <xdr:row>59</xdr:row>
      <xdr:rowOff>0</xdr:rowOff>
    </xdr:to>
    <xdr:sp>
      <xdr:nvSpPr>
        <xdr:cNvPr id="313"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59</xdr:row>
      <xdr:rowOff>0</xdr:rowOff>
    </xdr:from>
    <xdr:to>
      <xdr:col>2</xdr:col>
      <xdr:colOff>447675</xdr:colOff>
      <xdr:row>59</xdr:row>
      <xdr:rowOff>0</xdr:rowOff>
    </xdr:to>
    <xdr:sp>
      <xdr:nvSpPr>
        <xdr:cNvPr id="314" name="TextBox 314"/>
        <xdr:cNvSpPr txBox="1">
          <a:spLocks noChangeArrowheads="1"/>
        </xdr:cNvSpPr>
      </xdr:nvSpPr>
      <xdr:spPr>
        <a:xfrm>
          <a:off x="1685925" y="98964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59</xdr:row>
      <xdr:rowOff>0</xdr:rowOff>
    </xdr:from>
    <xdr:to>
      <xdr:col>3</xdr:col>
      <xdr:colOff>523875</xdr:colOff>
      <xdr:row>59</xdr:row>
      <xdr:rowOff>0</xdr:rowOff>
    </xdr:to>
    <xdr:sp>
      <xdr:nvSpPr>
        <xdr:cNvPr id="315" name="TextBox 315"/>
        <xdr:cNvSpPr txBox="1">
          <a:spLocks noChangeArrowheads="1"/>
        </xdr:cNvSpPr>
      </xdr:nvSpPr>
      <xdr:spPr>
        <a:xfrm>
          <a:off x="2114550"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16" name="TextBox 316"/>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17" name="TextBox 317"/>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59</xdr:row>
      <xdr:rowOff>0</xdr:rowOff>
    </xdr:from>
    <xdr:to>
      <xdr:col>0</xdr:col>
      <xdr:colOff>1066800</xdr:colOff>
      <xdr:row>59</xdr:row>
      <xdr:rowOff>0</xdr:rowOff>
    </xdr:to>
    <xdr:sp>
      <xdr:nvSpPr>
        <xdr:cNvPr id="318" name="Text 10"/>
        <xdr:cNvSpPr txBox="1">
          <a:spLocks noChangeArrowheads="1"/>
        </xdr:cNvSpPr>
      </xdr:nvSpPr>
      <xdr:spPr>
        <a:xfrm>
          <a:off x="9525" y="9896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59</xdr:row>
      <xdr:rowOff>0</xdr:rowOff>
    </xdr:from>
    <xdr:to>
      <xdr:col>9</xdr:col>
      <xdr:colOff>533400</xdr:colOff>
      <xdr:row>59</xdr:row>
      <xdr:rowOff>0</xdr:rowOff>
    </xdr:to>
    <xdr:sp>
      <xdr:nvSpPr>
        <xdr:cNvPr id="319" name="TextBox 31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0" name="TextBox 32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3" name="TextBox 32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24" name="TextBox 32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25" name="TextBox 32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6" name="TextBox 32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9" name="TextBox 32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0" name="TextBox 33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1" name="TextBox 33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2" name="TextBox 33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3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35" name="TextBox 33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6" name="TextBox 33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7" name="TextBox 33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8" name="TextBox 33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1" name="TextBox 34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2" name="TextBox 34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3" name="TextBox 34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44" name="TextBox 34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4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7" name="TextBox 34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8" name="TextBox 34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9" name="TextBox 34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0" name="TextBox 35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59</xdr:row>
      <xdr:rowOff>0</xdr:rowOff>
    </xdr:from>
    <xdr:to>
      <xdr:col>0</xdr:col>
      <xdr:colOff>1066800</xdr:colOff>
      <xdr:row>59</xdr:row>
      <xdr:rowOff>0</xdr:rowOff>
    </xdr:to>
    <xdr:sp>
      <xdr:nvSpPr>
        <xdr:cNvPr id="35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3" name="TextBox 35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54" name="TextBox 35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55" name="TextBox 35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6" name="TextBox 35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5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9" name="TextBox 35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0" name="TextBox 36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1" name="TextBox 36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2" name="TextBox 36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6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65" name="TextBox 36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6" name="TextBox 36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7" name="TextBox 36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8" name="TextBox 36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1" name="TextBox 37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2" name="TextBox 37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3" name="TextBox 37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74" name="TextBox 37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7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7" name="TextBox 37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8" name="TextBox 37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9" name="TextBox 37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80" name="TextBox 38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8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59</xdr:row>
      <xdr:rowOff>0</xdr:rowOff>
    </xdr:from>
    <xdr:to>
      <xdr:col>1</xdr:col>
      <xdr:colOff>0</xdr:colOff>
      <xdr:row>59</xdr:row>
      <xdr:rowOff>0</xdr:rowOff>
    </xdr:to>
    <xdr:sp>
      <xdr:nvSpPr>
        <xdr:cNvPr id="382" name="Text 1"/>
        <xdr:cNvSpPr txBox="1">
          <a:spLocks noChangeArrowheads="1"/>
        </xdr:cNvSpPr>
      </xdr:nvSpPr>
      <xdr:spPr>
        <a:xfrm>
          <a:off x="28575" y="989647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83" name="Text 2"/>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84" name="Text 2"/>
        <xdr:cNvSpPr txBox="1">
          <a:spLocks noChangeArrowheads="1"/>
        </xdr:cNvSpPr>
      </xdr:nvSpPr>
      <xdr:spPr>
        <a:xfrm>
          <a:off x="1676400" y="9896475"/>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59</xdr:row>
      <xdr:rowOff>0</xdr:rowOff>
    </xdr:from>
    <xdr:to>
      <xdr:col>3</xdr:col>
      <xdr:colOff>523875</xdr:colOff>
      <xdr:row>59</xdr:row>
      <xdr:rowOff>0</xdr:rowOff>
    </xdr:to>
    <xdr:sp>
      <xdr:nvSpPr>
        <xdr:cNvPr id="385" name="Text 2"/>
        <xdr:cNvSpPr txBox="1">
          <a:spLocks noChangeArrowheads="1"/>
        </xdr:cNvSpPr>
      </xdr:nvSpPr>
      <xdr:spPr>
        <a:xfrm>
          <a:off x="2133600" y="9896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59</xdr:row>
      <xdr:rowOff>0</xdr:rowOff>
    </xdr:from>
    <xdr:to>
      <xdr:col>10</xdr:col>
      <xdr:colOff>0</xdr:colOff>
      <xdr:row>59</xdr:row>
      <xdr:rowOff>0</xdr:rowOff>
    </xdr:to>
    <xdr:sp>
      <xdr:nvSpPr>
        <xdr:cNvPr id="386" name="Text 2"/>
        <xdr:cNvSpPr txBox="1">
          <a:spLocks noChangeArrowheads="1"/>
        </xdr:cNvSpPr>
      </xdr:nvSpPr>
      <xdr:spPr>
        <a:xfrm>
          <a:off x="5553075" y="9896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59</xdr:row>
      <xdr:rowOff>0</xdr:rowOff>
    </xdr:from>
    <xdr:to>
      <xdr:col>8</xdr:col>
      <xdr:colOff>504825</xdr:colOff>
      <xdr:row>59</xdr:row>
      <xdr:rowOff>0</xdr:rowOff>
    </xdr:to>
    <xdr:sp>
      <xdr:nvSpPr>
        <xdr:cNvPr id="387" name="Text 2"/>
        <xdr:cNvSpPr txBox="1">
          <a:spLocks noChangeArrowheads="1"/>
        </xdr:cNvSpPr>
      </xdr:nvSpPr>
      <xdr:spPr>
        <a:xfrm>
          <a:off x="50673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59</xdr:row>
      <xdr:rowOff>0</xdr:rowOff>
    </xdr:from>
    <xdr:to>
      <xdr:col>6</xdr:col>
      <xdr:colOff>552450</xdr:colOff>
      <xdr:row>59</xdr:row>
      <xdr:rowOff>0</xdr:rowOff>
    </xdr:to>
    <xdr:sp>
      <xdr:nvSpPr>
        <xdr:cNvPr id="388" name="Text 2"/>
        <xdr:cNvSpPr txBox="1">
          <a:spLocks noChangeArrowheads="1"/>
        </xdr:cNvSpPr>
      </xdr:nvSpPr>
      <xdr:spPr>
        <a:xfrm>
          <a:off x="3857625" y="9896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59</xdr:row>
      <xdr:rowOff>0</xdr:rowOff>
    </xdr:from>
    <xdr:to>
      <xdr:col>7</xdr:col>
      <xdr:colOff>628650</xdr:colOff>
      <xdr:row>59</xdr:row>
      <xdr:rowOff>0</xdr:rowOff>
    </xdr:to>
    <xdr:sp>
      <xdr:nvSpPr>
        <xdr:cNvPr id="389" name="Text 2"/>
        <xdr:cNvSpPr txBox="1">
          <a:spLocks noChangeArrowheads="1"/>
        </xdr:cNvSpPr>
      </xdr:nvSpPr>
      <xdr:spPr>
        <a:xfrm>
          <a:off x="4419600" y="98964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59</xdr:row>
      <xdr:rowOff>0</xdr:rowOff>
    </xdr:from>
    <xdr:to>
      <xdr:col>5</xdr:col>
      <xdr:colOff>0</xdr:colOff>
      <xdr:row>59</xdr:row>
      <xdr:rowOff>0</xdr:rowOff>
    </xdr:to>
    <xdr:sp>
      <xdr:nvSpPr>
        <xdr:cNvPr id="390" name="Text 2"/>
        <xdr:cNvSpPr txBox="1">
          <a:spLocks noChangeArrowheads="1"/>
        </xdr:cNvSpPr>
      </xdr:nvSpPr>
      <xdr:spPr>
        <a:xfrm>
          <a:off x="2638425" y="98964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59</xdr:row>
      <xdr:rowOff>0</xdr:rowOff>
    </xdr:from>
    <xdr:to>
      <xdr:col>5</xdr:col>
      <xdr:colOff>523875</xdr:colOff>
      <xdr:row>59</xdr:row>
      <xdr:rowOff>0</xdr:rowOff>
    </xdr:to>
    <xdr:sp>
      <xdr:nvSpPr>
        <xdr:cNvPr id="391" name="Text 2"/>
        <xdr:cNvSpPr txBox="1">
          <a:spLocks noChangeArrowheads="1"/>
        </xdr:cNvSpPr>
      </xdr:nvSpPr>
      <xdr:spPr>
        <a:xfrm>
          <a:off x="33528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525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430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982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15" name="TextBox 315"/>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6" name="TextBox 316"/>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982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56</xdr:row>
      <xdr:rowOff>0</xdr:rowOff>
    </xdr:from>
    <xdr:to>
      <xdr:col>9</xdr:col>
      <xdr:colOff>533400</xdr:colOff>
      <xdr:row>56</xdr:row>
      <xdr:rowOff>0</xdr:rowOff>
    </xdr:to>
    <xdr:sp>
      <xdr:nvSpPr>
        <xdr:cNvPr id="318" name="TextBox 31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9" name="TextBox 31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24" name="TextBox 32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25" name="TextBox 32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0" name="TextBox 33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1" name="TextBox 33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6" name="TextBox 33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7" name="TextBox 33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2" name="TextBox 34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3" name="TextBox 34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8" name="TextBox 34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9" name="TextBox 34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54" name="TextBox 35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55" name="TextBox 35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0" name="TextBox 36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1" name="TextBox 36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6" name="TextBox 36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7" name="TextBox 36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2" name="TextBox 37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3" name="TextBox 37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8" name="TextBox 37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9" name="TextBox 37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98220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982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982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56</xdr:row>
      <xdr:rowOff>0</xdr:rowOff>
    </xdr:from>
    <xdr:to>
      <xdr:col>10</xdr:col>
      <xdr:colOff>0</xdr:colOff>
      <xdr:row>56</xdr:row>
      <xdr:rowOff>0</xdr:rowOff>
    </xdr:to>
    <xdr:sp>
      <xdr:nvSpPr>
        <xdr:cNvPr id="385" name="Text 2"/>
        <xdr:cNvSpPr txBox="1">
          <a:spLocks noChangeArrowheads="1"/>
        </xdr:cNvSpPr>
      </xdr:nvSpPr>
      <xdr:spPr>
        <a:xfrm>
          <a:off x="4667250" y="998220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56</xdr:row>
      <xdr:rowOff>0</xdr:rowOff>
    </xdr:from>
    <xdr:to>
      <xdr:col>8</xdr:col>
      <xdr:colOff>504825</xdr:colOff>
      <xdr:row>56</xdr:row>
      <xdr:rowOff>0</xdr:rowOff>
    </xdr:to>
    <xdr:sp>
      <xdr:nvSpPr>
        <xdr:cNvPr id="386" name="Text 2"/>
        <xdr:cNvSpPr txBox="1">
          <a:spLocks noChangeArrowheads="1"/>
        </xdr:cNvSpPr>
      </xdr:nvSpPr>
      <xdr:spPr>
        <a:xfrm>
          <a:off x="3886200" y="9982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312420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56</xdr:row>
      <xdr:rowOff>0</xdr:rowOff>
    </xdr:from>
    <xdr:to>
      <xdr:col>7</xdr:col>
      <xdr:colOff>628650</xdr:colOff>
      <xdr:row>56</xdr:row>
      <xdr:rowOff>0</xdr:rowOff>
    </xdr:to>
    <xdr:sp>
      <xdr:nvSpPr>
        <xdr:cNvPr id="388" name="Text 2"/>
        <xdr:cNvSpPr txBox="1">
          <a:spLocks noChangeArrowheads="1"/>
        </xdr:cNvSpPr>
      </xdr:nvSpPr>
      <xdr:spPr>
        <a:xfrm>
          <a:off x="383857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56</xdr:row>
      <xdr:rowOff>0</xdr:rowOff>
    </xdr:from>
    <xdr:to>
      <xdr:col>5</xdr:col>
      <xdr:colOff>0</xdr:colOff>
      <xdr:row>56</xdr:row>
      <xdr:rowOff>0</xdr:rowOff>
    </xdr:to>
    <xdr:sp>
      <xdr:nvSpPr>
        <xdr:cNvPr id="389"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0.2765</cdr:x>
      <cdr:y>0.74525</cdr:y>
    </cdr:from>
    <cdr:to>
      <cdr:x>0.37375</cdr:x>
      <cdr:y>0.76025</cdr:y>
    </cdr:to>
    <cdr:sp>
      <cdr:nvSpPr>
        <cdr:cNvPr id="1" name="TextBox 2"/>
        <cdr:cNvSpPr txBox="1">
          <a:spLocks noChangeArrowheads="1"/>
        </cdr:cNvSpPr>
      </cdr:nvSpPr>
      <cdr:spPr>
        <a:xfrm>
          <a:off x="1295400" y="567690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0.27725</cdr:x>
      <cdr:y>0.838</cdr:y>
    </cdr:from>
    <cdr:to>
      <cdr:x>0.30825</cdr:x>
      <cdr:y>0.92875</cdr:y>
    </cdr:to>
    <cdr:sp>
      <cdr:nvSpPr>
        <cdr:cNvPr id="2" name="Rectangle 3"/>
        <cdr:cNvSpPr>
          <a:spLocks/>
        </cdr:cNvSpPr>
      </cdr:nvSpPr>
      <cdr:spPr>
        <a:xfrm>
          <a:off x="1295400" y="6381750"/>
          <a:ext cx="142875" cy="695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0.51025</cdr:x>
      <cdr:y>0.70675</cdr:y>
    </cdr:from>
    <cdr:to>
      <cdr:x>0.51025</cdr:x>
      <cdr:y>0.76625</cdr:y>
    </cdr:to>
    <cdr:sp>
      <cdr:nvSpPr>
        <cdr:cNvPr id="3" name="Line 4"/>
        <cdr:cNvSpPr>
          <a:spLocks/>
        </cdr:cNvSpPr>
      </cdr:nvSpPr>
      <cdr:spPr>
        <a:xfrm flipH="1">
          <a:off x="239077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0.6965</cdr:x>
      <cdr:y>0.74525</cdr:y>
    </cdr:from>
    <cdr:to>
      <cdr:x>0.76425</cdr:x>
      <cdr:y>0.76625</cdr:y>
    </cdr:to>
    <cdr:sp>
      <cdr:nvSpPr>
        <cdr:cNvPr id="4" name="TextBox 5"/>
        <cdr:cNvSpPr txBox="1">
          <a:spLocks noChangeArrowheads="1"/>
        </cdr:cNvSpPr>
      </cdr:nvSpPr>
      <cdr:spPr>
        <a:xfrm>
          <a:off x="3267075" y="5676900"/>
          <a:ext cx="3143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0.9355</cdr:x>
      <cdr:y>0.7055</cdr:y>
    </cdr:from>
    <cdr:to>
      <cdr:x>0.9355</cdr:x>
      <cdr:y>0.76475</cdr:y>
    </cdr:to>
    <cdr:sp>
      <cdr:nvSpPr>
        <cdr:cNvPr id="5" name="Line 6"/>
        <cdr:cNvSpPr>
          <a:spLocks/>
        </cdr:cNvSpPr>
      </cdr:nvSpPr>
      <cdr:spPr>
        <a:xfrm>
          <a:off x="439102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0.69025</cdr:x>
      <cdr:y>0.85125</cdr:y>
    </cdr:from>
    <cdr:to>
      <cdr:x>0.92575</cdr:x>
      <cdr:y>0.86925</cdr:y>
    </cdr:to>
    <cdr:sp>
      <cdr:nvSpPr>
        <cdr:cNvPr id="6" name="TextBox 7"/>
        <cdr:cNvSpPr txBox="1">
          <a:spLocks noChangeArrowheads="1"/>
        </cdr:cNvSpPr>
      </cdr:nvSpPr>
      <cdr:spPr>
        <a:xfrm>
          <a:off x="3238500" y="6486525"/>
          <a:ext cx="11049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0.49975</cdr:x>
      <cdr:y>0.5005</cdr:y>
    </cdr:from>
    <cdr:to>
      <cdr:x>0.5165</cdr:x>
      <cdr:y>0.52175</cdr:y>
    </cdr:to>
    <cdr:sp>
      <cdr:nvSpPr>
        <cdr:cNvPr id="7" name="TextBox 8"/>
        <cdr:cNvSpPr txBox="1">
          <a:spLocks noChangeArrowheads="1"/>
        </cdr:cNvSpPr>
      </cdr:nvSpPr>
      <cdr:spPr>
        <a:xfrm>
          <a:off x="2343150" y="3810000"/>
          <a:ext cx="76200"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dr:relSizeAnchor xmlns:cdr="http://schemas.openxmlformats.org/drawingml/2006/chartDrawing">
    <cdr:from>
      <cdr:x>0.93625</cdr:x>
      <cdr:y>0.74475</cdr:y>
    </cdr:from>
    <cdr:to>
      <cdr:x>0.9995</cdr:x>
      <cdr:y>0.764</cdr:y>
    </cdr:to>
    <cdr:sp>
      <cdr:nvSpPr>
        <cdr:cNvPr id="8" name="TextBox 9"/>
        <cdr:cNvSpPr txBox="1">
          <a:spLocks noChangeArrowheads="1"/>
        </cdr:cNvSpPr>
      </cdr:nvSpPr>
      <cdr:spPr>
        <a:xfrm>
          <a:off x="4391025" y="5667375"/>
          <a:ext cx="2952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0.49975</cdr:x>
      <cdr:y>0.49925</cdr:y>
    </cdr:from>
    <cdr:to>
      <cdr:x>0.587</cdr:x>
      <cdr:y>0.5205</cdr:y>
    </cdr:to>
    <cdr:sp>
      <cdr:nvSpPr>
        <cdr:cNvPr id="9" name="TextBox 10"/>
        <cdr:cNvSpPr txBox="1">
          <a:spLocks noChangeArrowheads="1"/>
        </cdr:cNvSpPr>
      </cdr:nvSpPr>
      <cdr:spPr>
        <a:xfrm>
          <a:off x="2343150" y="3800475"/>
          <a:ext cx="409575"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Graf01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205</v>
          </cell>
          <cell r="C3">
            <v>136</v>
          </cell>
          <cell r="D3">
            <v>69</v>
          </cell>
        </row>
        <row r="4">
          <cell r="A4" t="str">
            <v>F</v>
          </cell>
          <cell r="B4">
            <v>208</v>
          </cell>
          <cell r="C4">
            <v>113</v>
          </cell>
          <cell r="D4">
            <v>95</v>
          </cell>
        </row>
        <row r="5">
          <cell r="A5" t="str">
            <v>M</v>
          </cell>
          <cell r="B5">
            <v>228</v>
          </cell>
          <cell r="C5">
            <v>134</v>
          </cell>
          <cell r="D5">
            <v>94</v>
          </cell>
        </row>
        <row r="6">
          <cell r="A6" t="str">
            <v>A</v>
          </cell>
          <cell r="B6">
            <v>214</v>
          </cell>
          <cell r="C6">
            <v>117</v>
          </cell>
          <cell r="D6">
            <v>97</v>
          </cell>
        </row>
        <row r="7">
          <cell r="A7" t="str">
            <v>M</v>
          </cell>
          <cell r="B7">
            <v>189</v>
          </cell>
          <cell r="C7">
            <v>107</v>
          </cell>
          <cell r="D7">
            <v>82</v>
          </cell>
        </row>
        <row r="8">
          <cell r="A8" t="str">
            <v>J</v>
          </cell>
          <cell r="B8">
            <v>194</v>
          </cell>
          <cell r="C8">
            <v>104</v>
          </cell>
          <cell r="D8">
            <v>90</v>
          </cell>
        </row>
        <row r="9">
          <cell r="A9" t="str">
            <v>J</v>
          </cell>
          <cell r="B9">
            <v>251</v>
          </cell>
          <cell r="C9">
            <v>124</v>
          </cell>
          <cell r="D9">
            <v>127</v>
          </cell>
        </row>
        <row r="10">
          <cell r="A10" t="str">
            <v>J</v>
          </cell>
          <cell r="B10">
            <v>251</v>
          </cell>
          <cell r="C10">
            <v>124</v>
          </cell>
          <cell r="D10">
            <v>127</v>
          </cell>
        </row>
        <row r="11">
          <cell r="A11" t="str">
            <v>A</v>
          </cell>
          <cell r="B11">
            <v>291</v>
          </cell>
          <cell r="C11">
            <v>139</v>
          </cell>
          <cell r="D11">
            <v>152</v>
          </cell>
        </row>
        <row r="12">
          <cell r="A12" t="str">
            <v>O</v>
          </cell>
          <cell r="B12">
            <v>231</v>
          </cell>
          <cell r="C12">
            <v>109</v>
          </cell>
          <cell r="D12">
            <v>122</v>
          </cell>
        </row>
        <row r="13">
          <cell r="A13" t="str">
            <v>N</v>
          </cell>
          <cell r="B13">
            <v>246</v>
          </cell>
          <cell r="C13">
            <v>114</v>
          </cell>
          <cell r="D13">
            <v>132</v>
          </cell>
        </row>
        <row r="14">
          <cell r="A14" t="str">
            <v>D</v>
          </cell>
          <cell r="B14">
            <v>174</v>
          </cell>
          <cell r="C14">
            <v>70</v>
          </cell>
          <cell r="D14">
            <v>104</v>
          </cell>
        </row>
        <row r="15">
          <cell r="A15" t="str">
            <v>J</v>
          </cell>
          <cell r="B15">
            <v>216</v>
          </cell>
          <cell r="C15">
            <v>82</v>
          </cell>
          <cell r="D15">
            <v>134</v>
          </cell>
        </row>
        <row r="16">
          <cell r="A16" t="str">
            <v>F</v>
          </cell>
          <cell r="B16">
            <v>285</v>
          </cell>
          <cell r="C16">
            <v>108</v>
          </cell>
          <cell r="D16">
            <v>177</v>
          </cell>
        </row>
        <row r="17">
          <cell r="A17" t="str">
            <v>M</v>
          </cell>
          <cell r="B17">
            <v>254</v>
          </cell>
          <cell r="C17">
            <v>94</v>
          </cell>
          <cell r="D17">
            <v>160</v>
          </cell>
        </row>
        <row r="18">
          <cell r="A18" t="str">
            <v>A</v>
          </cell>
          <cell r="B18">
            <v>276</v>
          </cell>
          <cell r="C18">
            <v>118</v>
          </cell>
          <cell r="D18">
            <v>158</v>
          </cell>
        </row>
        <row r="19">
          <cell r="A19" t="str">
            <v>M</v>
          </cell>
          <cell r="B19">
            <v>222</v>
          </cell>
          <cell r="C19">
            <v>78</v>
          </cell>
          <cell r="D19">
            <v>144</v>
          </cell>
        </row>
        <row r="20">
          <cell r="A20" t="str">
            <v>J</v>
          </cell>
          <cell r="B20">
            <v>239</v>
          </cell>
          <cell r="C20">
            <v>76</v>
          </cell>
          <cell r="D20">
            <v>163</v>
          </cell>
        </row>
        <row r="21">
          <cell r="A21" t="str">
            <v>J</v>
          </cell>
          <cell r="B21">
            <v>243</v>
          </cell>
          <cell r="C21">
            <v>80</v>
          </cell>
          <cell r="D21">
            <v>163</v>
          </cell>
        </row>
        <row r="22">
          <cell r="A22" t="str">
            <v>A</v>
          </cell>
          <cell r="B22">
            <v>247</v>
          </cell>
          <cell r="C22">
            <v>75</v>
          </cell>
          <cell r="D22">
            <v>172</v>
          </cell>
        </row>
        <row r="23">
          <cell r="A23" t="str">
            <v>S</v>
          </cell>
          <cell r="B23">
            <v>224</v>
          </cell>
          <cell r="C23">
            <v>91</v>
          </cell>
          <cell r="D23">
            <v>133</v>
          </cell>
        </row>
        <row r="24">
          <cell r="A24" t="str">
            <v>O</v>
          </cell>
          <cell r="B24">
            <v>261</v>
          </cell>
          <cell r="C24">
            <v>75</v>
          </cell>
          <cell r="D24">
            <v>186</v>
          </cell>
        </row>
        <row r="25">
          <cell r="A25" t="str">
            <v>N</v>
          </cell>
          <cell r="B25">
            <v>226</v>
          </cell>
          <cell r="C25">
            <v>82</v>
          </cell>
          <cell r="D25">
            <v>144</v>
          </cell>
        </row>
        <row r="26">
          <cell r="A26" t="str">
            <v>D</v>
          </cell>
          <cell r="B26">
            <v>277</v>
          </cell>
          <cell r="C26">
            <v>81</v>
          </cell>
          <cell r="D26">
            <v>196</v>
          </cell>
        </row>
        <row r="27">
          <cell r="A27" t="str">
            <v>J</v>
          </cell>
          <cell r="B27">
            <v>221</v>
          </cell>
          <cell r="C27">
            <v>69</v>
          </cell>
          <cell r="D27">
            <v>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3"/>
    </sheetNames>
    <sheetDataSet>
      <sheetData sheetId="1">
        <row r="3">
          <cell r="A3">
            <v>5.44464609800363</v>
          </cell>
          <cell r="B3">
            <v>0.9074410163339384</v>
          </cell>
          <cell r="C3" t="str">
            <v>Altenburger Land</v>
          </cell>
        </row>
        <row r="4">
          <cell r="A4">
            <v>6.648383611734397</v>
          </cell>
          <cell r="B4">
            <v>2.493143854400399</v>
          </cell>
          <cell r="C4" t="str">
            <v>Greiz</v>
          </cell>
        </row>
        <row r="5">
          <cell r="A5">
            <v>9.366804046459348</v>
          </cell>
          <cell r="B5">
            <v>1.0407560051621498</v>
          </cell>
          <cell r="C5" t="str">
            <v>Saale-Orla-Kreis</v>
          </cell>
        </row>
        <row r="6">
          <cell r="A6">
            <v>5.394208777456522</v>
          </cell>
          <cell r="B6" t="e">
            <v>#VALUE!</v>
          </cell>
          <cell r="C6" t="str">
            <v>Saale-Holzland-Kreis</v>
          </cell>
        </row>
        <row r="7">
          <cell r="A7">
            <v>6.212289461627464</v>
          </cell>
          <cell r="B7">
            <v>0.776536182703433</v>
          </cell>
          <cell r="C7" t="str">
            <v>Saalfeld-Rudolstadt</v>
          </cell>
        </row>
        <row r="8">
          <cell r="A8">
            <v>13.604825177996464</v>
          </cell>
          <cell r="B8">
            <v>3.023294483999214</v>
          </cell>
          <cell r="C8" t="str">
            <v>Sonneberg</v>
          </cell>
        </row>
        <row r="9">
          <cell r="A9">
            <v>4.451666036013979</v>
          </cell>
          <cell r="B9">
            <v>3.338749527010484</v>
          </cell>
          <cell r="C9" t="str">
            <v>Weimarer Land</v>
          </cell>
        </row>
        <row r="10">
          <cell r="A10">
            <v>9.177603310611811</v>
          </cell>
          <cell r="B10">
            <v>5.840293015843881</v>
          </cell>
          <cell r="C10" t="str">
            <v>Ilm-Kreis</v>
          </cell>
        </row>
        <row r="11">
          <cell r="A11">
            <v>13.817689405977532</v>
          </cell>
          <cell r="B11" t="e">
            <v>#VALUE!</v>
          </cell>
          <cell r="C11" t="str">
            <v>Hildburghausen</v>
          </cell>
        </row>
        <row r="12">
          <cell r="A12">
            <v>6.3116968365775445</v>
          </cell>
          <cell r="B12">
            <v>1.262339367315509</v>
          </cell>
          <cell r="C12" t="str">
            <v>Sömmerda</v>
          </cell>
        </row>
        <row r="13">
          <cell r="A13">
            <v>10.264832683227263</v>
          </cell>
          <cell r="B13">
            <v>1.3686443577636351</v>
          </cell>
          <cell r="C13" t="str">
            <v>Gotha</v>
          </cell>
        </row>
        <row r="14">
          <cell r="A14">
            <v>9.257478974841021</v>
          </cell>
          <cell r="B14">
            <v>3.560568836477316</v>
          </cell>
          <cell r="C14" t="str">
            <v>Schmalkalden-Meiningen</v>
          </cell>
        </row>
        <row r="15">
          <cell r="A15">
            <v>3.283784671293154</v>
          </cell>
          <cell r="B15" t="e">
            <v>#VALUE!</v>
          </cell>
          <cell r="C15" t="str">
            <v>Kyffhäuserkreis</v>
          </cell>
        </row>
        <row r="16">
          <cell r="A16">
            <v>2.5684711603496546</v>
          </cell>
          <cell r="B16">
            <v>3.424628213799539</v>
          </cell>
          <cell r="C16" t="str">
            <v>Unstrut-Hainich-Kreis</v>
          </cell>
        </row>
        <row r="17">
          <cell r="A17">
            <v>6.34124344738177</v>
          </cell>
          <cell r="B17" t="e">
            <v>#VALUE!</v>
          </cell>
          <cell r="C17" t="str">
            <v>Wartburgkreis</v>
          </cell>
        </row>
        <row r="18">
          <cell r="A18">
            <v>3.1195732423804423</v>
          </cell>
          <cell r="B18">
            <v>3.1195732423804423</v>
          </cell>
          <cell r="C18" t="str">
            <v>Nordhausen</v>
          </cell>
        </row>
        <row r="19">
          <cell r="A19">
            <v>0.8908209806157354</v>
          </cell>
          <cell r="B19">
            <v>2.6724629418472063</v>
          </cell>
          <cell r="C19" t="str">
            <v>Eichsfeld</v>
          </cell>
        </row>
        <row r="21">
          <cell r="A21">
            <v>4.523147205825814</v>
          </cell>
          <cell r="B21">
            <v>6.7847208087387205</v>
          </cell>
          <cell r="C21" t="str">
            <v>Stadt Eisenach</v>
          </cell>
        </row>
        <row r="22">
          <cell r="A22">
            <v>6.235871852833425</v>
          </cell>
          <cell r="B22">
            <v>1.5589679632083562</v>
          </cell>
          <cell r="C22" t="str">
            <v>Stadt Weimar</v>
          </cell>
        </row>
        <row r="23">
          <cell r="A23">
            <v>4.427521473479146</v>
          </cell>
          <cell r="B23" t="e">
            <v>#VALUE!</v>
          </cell>
          <cell r="C23" t="str">
            <v>Stadt Suhl</v>
          </cell>
        </row>
        <row r="24">
          <cell r="A24">
            <v>9.869232667160128</v>
          </cell>
          <cell r="B24">
            <v>3.9476930668640513</v>
          </cell>
          <cell r="C24" t="str">
            <v>Stadt Jena</v>
          </cell>
        </row>
        <row r="25">
          <cell r="A25">
            <v>4.654930036401553</v>
          </cell>
          <cell r="B25">
            <v>1.8619720145606213</v>
          </cell>
          <cell r="C25" t="str">
            <v>Stadt Gera</v>
          </cell>
        </row>
        <row r="26">
          <cell r="A26">
            <v>11.491324050341992</v>
          </cell>
          <cell r="B26">
            <v>2.9977367087848674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s="159" customFormat="1" ht="12.75">
      <c r="A1" s="162" t="s">
        <v>170</v>
      </c>
    </row>
    <row r="2" s="159" customFormat="1" ht="12.75"/>
    <row r="3" s="159" customFormat="1" ht="12.75"/>
    <row r="4" s="159" customFormat="1" ht="12.75">
      <c r="A4" s="159" t="s">
        <v>185</v>
      </c>
    </row>
    <row r="5" s="159" customFormat="1" ht="12.75"/>
    <row r="6" s="159" customFormat="1" ht="12.75">
      <c r="A6" s="159" t="s">
        <v>171</v>
      </c>
    </row>
    <row r="7" s="159" customFormat="1" ht="12.75"/>
    <row r="8" s="159" customFormat="1" ht="12.75"/>
    <row r="9" s="159" customFormat="1" ht="12.75"/>
    <row r="10" s="159" customFormat="1" ht="12.75">
      <c r="A10" s="159" t="s">
        <v>172</v>
      </c>
    </row>
    <row r="11" s="159" customFormat="1" ht="12.75">
      <c r="A11" s="159" t="s">
        <v>196</v>
      </c>
    </row>
    <row r="12" s="159" customFormat="1" ht="12.75"/>
    <row r="13" s="159" customFormat="1" ht="12.75">
      <c r="A13" s="159" t="s">
        <v>173</v>
      </c>
    </row>
    <row r="14" s="159" customFormat="1" ht="12.75"/>
    <row r="15" s="159" customFormat="1" ht="12.75"/>
    <row r="16" s="159" customFormat="1" ht="12.75">
      <c r="A16" s="159" t="s">
        <v>174</v>
      </c>
    </row>
    <row r="17" s="159" customFormat="1" ht="12.75">
      <c r="A17" s="159" t="s">
        <v>175</v>
      </c>
    </row>
    <row r="18" s="159" customFormat="1" ht="12.75">
      <c r="A18" s="159" t="s">
        <v>176</v>
      </c>
    </row>
    <row r="19" s="159" customFormat="1" ht="12.75">
      <c r="A19" s="159" t="s">
        <v>177</v>
      </c>
    </row>
    <row r="20" s="159" customFormat="1" ht="12.75"/>
    <row r="21" s="159" customFormat="1" ht="12.75">
      <c r="A21" s="159" t="s">
        <v>178</v>
      </c>
    </row>
    <row r="22" s="159" customFormat="1" ht="12.75"/>
    <row r="23" s="159" customFormat="1" ht="12.75"/>
    <row r="24" s="159" customFormat="1" ht="12.75">
      <c r="A24" s="159" t="s">
        <v>179</v>
      </c>
    </row>
    <row r="25" s="159" customFormat="1" ht="51">
      <c r="A25" s="163" t="s">
        <v>180</v>
      </c>
    </row>
    <row r="26" s="159" customFormat="1" ht="12.75"/>
    <row r="27" s="159" customFormat="1" ht="12.75"/>
    <row r="28" s="159" customFormat="1" ht="12.75">
      <c r="A28" s="159" t="s">
        <v>181</v>
      </c>
    </row>
    <row r="29" s="159" customFormat="1" ht="38.25">
      <c r="A29" s="163" t="s">
        <v>182</v>
      </c>
    </row>
    <row r="30" s="159" customFormat="1" ht="12.75">
      <c r="A30" s="159" t="s">
        <v>183</v>
      </c>
    </row>
    <row r="31" s="159" customFormat="1" ht="12.75">
      <c r="A31" s="159" t="s">
        <v>184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
      <selection activeCell="C24" sqref="C24"/>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5"/>
      <c r="B54" s="23"/>
      <c r="C54" s="23"/>
      <c r="D54" s="23"/>
      <c r="E54" s="23"/>
      <c r="F54" s="23"/>
      <c r="G54" s="24"/>
    </row>
    <row r="55" spans="1:7" ht="12.75">
      <c r="A55" s="22"/>
      <c r="B55" s="23"/>
      <c r="C55" s="23"/>
      <c r="D55" s="23"/>
      <c r="E55" s="23"/>
      <c r="F55" s="23"/>
      <c r="G55" s="24"/>
    </row>
    <row r="56" spans="1:7" ht="12.75">
      <c r="A56" s="26"/>
      <c r="B56" s="27"/>
      <c r="C56" s="27"/>
      <c r="D56" s="27"/>
      <c r="E56" s="27"/>
      <c r="F56" s="27"/>
      <c r="G56" s="2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6">
      <selection activeCell="C24" sqref="C24"/>
    </sheetView>
  </sheetViews>
  <sheetFormatPr defaultColWidth="11.421875" defaultRowHeight="12.75"/>
  <cols>
    <col min="1" max="1" width="77.7109375" style="129" customWidth="1"/>
    <col min="2" max="2" width="4.421875" style="130" customWidth="1"/>
  </cols>
  <sheetData>
    <row r="1" s="129" customFormat="1" ht="12.75" customHeight="1">
      <c r="B1" s="130"/>
    </row>
    <row r="2" spans="1:2" s="129" customFormat="1" ht="12.75" customHeight="1">
      <c r="A2" s="131" t="s">
        <v>120</v>
      </c>
      <c r="B2" s="130"/>
    </row>
    <row r="3" spans="1:2" s="129" customFormat="1" ht="12.75" customHeight="1">
      <c r="A3" s="132"/>
      <c r="B3" s="130"/>
    </row>
    <row r="4" s="129" customFormat="1" ht="12.75" customHeight="1">
      <c r="B4" s="130"/>
    </row>
    <row r="5" spans="1:2" s="129" customFormat="1" ht="12.75" customHeight="1">
      <c r="A5" s="133"/>
      <c r="B5" s="130"/>
    </row>
    <row r="6" spans="1:2" s="129" customFormat="1" ht="12.75" customHeight="1">
      <c r="A6" s="134" t="s">
        <v>121</v>
      </c>
      <c r="B6" s="130" t="s">
        <v>122</v>
      </c>
    </row>
    <row r="7" spans="1:2" s="129" customFormat="1" ht="12.75" customHeight="1">
      <c r="A7" s="134"/>
      <c r="B7" s="130"/>
    </row>
    <row r="8" spans="1:2" s="129" customFormat="1" ht="12.75" customHeight="1">
      <c r="A8" s="134" t="s">
        <v>123</v>
      </c>
      <c r="B8" s="130">
        <v>2</v>
      </c>
    </row>
    <row r="9" spans="1:2" s="129" customFormat="1" ht="12.75" customHeight="1">
      <c r="A9" s="134"/>
      <c r="B9" s="135"/>
    </row>
    <row r="10" spans="1:2" s="129" customFormat="1" ht="12.75" customHeight="1">
      <c r="A10" s="134" t="s">
        <v>124</v>
      </c>
      <c r="B10" s="130">
        <v>4</v>
      </c>
    </row>
    <row r="11" spans="1:2" s="129" customFormat="1" ht="39" customHeight="1">
      <c r="A11" s="134"/>
      <c r="B11" s="130"/>
    </row>
    <row r="12" spans="1:2" s="129" customFormat="1" ht="12.75" customHeight="1">
      <c r="A12" s="136" t="s">
        <v>125</v>
      </c>
      <c r="B12" s="130"/>
    </row>
    <row r="13" spans="1:2" s="129" customFormat="1" ht="12.75" customHeight="1">
      <c r="A13" s="134"/>
      <c r="B13" s="130"/>
    </row>
    <row r="14" spans="1:2" s="134" customFormat="1" ht="12.75" customHeight="1">
      <c r="A14" s="134" t="s">
        <v>127</v>
      </c>
      <c r="B14" s="130">
        <v>5</v>
      </c>
    </row>
    <row r="15" s="134" customFormat="1" ht="12.75" customHeight="1">
      <c r="B15" s="130"/>
    </row>
    <row r="16" spans="1:2" s="134" customFormat="1" ht="12.75" customHeight="1">
      <c r="A16" s="134" t="s">
        <v>128</v>
      </c>
      <c r="B16" s="130">
        <v>6</v>
      </c>
    </row>
    <row r="17" s="134" customFormat="1" ht="12.75" customHeight="1">
      <c r="B17" s="130"/>
    </row>
    <row r="18" spans="1:2" s="134" customFormat="1" ht="12.75" customHeight="1">
      <c r="A18" s="134" t="s">
        <v>129</v>
      </c>
      <c r="B18" s="130">
        <v>7</v>
      </c>
    </row>
    <row r="19" spans="1:2" s="129" customFormat="1" ht="12.75" customHeight="1">
      <c r="A19" s="134"/>
      <c r="B19" s="135"/>
    </row>
    <row r="20" spans="1:2" s="129" customFormat="1" ht="12.75" customHeight="1">
      <c r="A20" s="134" t="s">
        <v>130</v>
      </c>
      <c r="B20" s="130">
        <v>8</v>
      </c>
    </row>
    <row r="21" spans="1:2" s="129" customFormat="1" ht="12.75" customHeight="1">
      <c r="A21" s="134"/>
      <c r="B21" s="130"/>
    </row>
    <row r="22" spans="1:2" s="129" customFormat="1" ht="12.75" customHeight="1">
      <c r="A22" s="134"/>
      <c r="B22" s="130"/>
    </row>
    <row r="23" spans="1:2" s="129" customFormat="1" ht="50.25" customHeight="1">
      <c r="A23" s="136" t="s">
        <v>126</v>
      </c>
      <c r="B23" s="130"/>
    </row>
    <row r="24" s="129" customFormat="1" ht="12.75" customHeight="1">
      <c r="B24" s="130"/>
    </row>
    <row r="25" spans="1:2" s="129" customFormat="1" ht="12.75" customHeight="1">
      <c r="A25" s="137" t="s">
        <v>131</v>
      </c>
      <c r="B25" s="130">
        <v>9</v>
      </c>
    </row>
    <row r="26" s="129" customFormat="1" ht="12.75" customHeight="1">
      <c r="B26" s="130"/>
    </row>
    <row r="27" spans="1:2" s="129" customFormat="1" ht="12.75" customHeight="1">
      <c r="A27" s="138" t="s">
        <v>133</v>
      </c>
      <c r="B27" s="130">
        <v>10</v>
      </c>
    </row>
    <row r="28" s="129" customFormat="1" ht="12.75" customHeight="1">
      <c r="B28" s="130"/>
    </row>
    <row r="29" spans="1:2" s="129" customFormat="1" ht="12.75" customHeight="1">
      <c r="A29" s="131"/>
      <c r="B29" s="130"/>
    </row>
    <row r="30" ht="12.75">
      <c r="A30" s="134"/>
    </row>
    <row r="32" ht="12.75">
      <c r="A32" s="138"/>
    </row>
    <row r="34" ht="12.75">
      <c r="A34" s="137"/>
    </row>
    <row r="55" ht="12.75">
      <c r="A55" s="134"/>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2"/>
  <sheetViews>
    <sheetView workbookViewId="0" topLeftCell="A9">
      <selection activeCell="A9" sqref="A9"/>
    </sheetView>
  </sheetViews>
  <sheetFormatPr defaultColWidth="11.421875" defaultRowHeight="12.75"/>
  <cols>
    <col min="1" max="1" width="91.57421875" style="0" customWidth="1"/>
  </cols>
  <sheetData>
    <row r="1" ht="12.75">
      <c r="A1" s="151"/>
    </row>
    <row r="2" ht="12.75">
      <c r="A2" s="151"/>
    </row>
    <row r="3" ht="12.75">
      <c r="A3" s="151"/>
    </row>
    <row r="4" ht="12.75">
      <c r="A4" s="151"/>
    </row>
    <row r="5" ht="15.75">
      <c r="A5" s="152" t="s">
        <v>135</v>
      </c>
    </row>
    <row r="6" ht="12.75">
      <c r="A6" s="153"/>
    </row>
    <row r="7" ht="12.75">
      <c r="A7" s="153"/>
    </row>
    <row r="8" ht="12.75">
      <c r="A8" s="153"/>
    </row>
    <row r="9" ht="12.75">
      <c r="A9" s="153"/>
    </row>
    <row r="10" ht="15">
      <c r="A10" s="154" t="s">
        <v>136</v>
      </c>
    </row>
    <row r="11" ht="12.75">
      <c r="A11" s="153"/>
    </row>
    <row r="12" ht="12.75">
      <c r="A12" s="155" t="s">
        <v>137</v>
      </c>
    </row>
    <row r="13" ht="12.75">
      <c r="A13" s="155"/>
    </row>
    <row r="14" ht="25.5">
      <c r="A14" s="155" t="s">
        <v>138</v>
      </c>
    </row>
    <row r="15" ht="38.25">
      <c r="A15" s="151" t="s">
        <v>139</v>
      </c>
    </row>
    <row r="16" ht="25.5">
      <c r="A16" s="151" t="s">
        <v>140</v>
      </c>
    </row>
    <row r="17" ht="12.75">
      <c r="A17" s="151"/>
    </row>
    <row r="18" ht="12.75">
      <c r="A18" s="155"/>
    </row>
    <row r="19" ht="25.5">
      <c r="A19" s="155" t="s">
        <v>141</v>
      </c>
    </row>
    <row r="20" ht="12.75">
      <c r="A20" s="155"/>
    </row>
    <row r="21" ht="38.25">
      <c r="A21" s="155" t="s">
        <v>142</v>
      </c>
    </row>
    <row r="22" ht="12.75">
      <c r="A22" s="155"/>
    </row>
    <row r="23" ht="12.75">
      <c r="A23" s="155"/>
    </row>
    <row r="24" ht="12.75">
      <c r="A24" s="155"/>
    </row>
    <row r="25" ht="12.75">
      <c r="A25" s="155"/>
    </row>
    <row r="26" ht="15">
      <c r="A26" s="154" t="s">
        <v>143</v>
      </c>
    </row>
    <row r="27" ht="12.75">
      <c r="A27" s="153"/>
    </row>
    <row r="28" ht="12.75">
      <c r="A28" s="153"/>
    </row>
    <row r="29" ht="12.75">
      <c r="A29" s="153" t="s">
        <v>144</v>
      </c>
    </row>
    <row r="30" ht="63.75">
      <c r="A30" s="155" t="s">
        <v>145</v>
      </c>
    </row>
    <row r="31" ht="12.75">
      <c r="A31" s="155"/>
    </row>
    <row r="32" ht="12.75">
      <c r="A32" s="155"/>
    </row>
    <row r="33" ht="12.75">
      <c r="A33" s="153" t="s">
        <v>146</v>
      </c>
    </row>
    <row r="34" ht="51">
      <c r="A34" s="155" t="s">
        <v>147</v>
      </c>
    </row>
    <row r="35" ht="12.75">
      <c r="A35" s="155"/>
    </row>
    <row r="36" ht="12.75">
      <c r="A36" s="155"/>
    </row>
    <row r="37" ht="12.75">
      <c r="A37" s="153" t="s">
        <v>148</v>
      </c>
    </row>
    <row r="38" ht="89.25">
      <c r="A38" s="155" t="s">
        <v>149</v>
      </c>
    </row>
    <row r="39" ht="12.75">
      <c r="A39" s="155"/>
    </row>
    <row r="40" ht="12.75">
      <c r="A40" s="155"/>
    </row>
    <row r="41" ht="12.75">
      <c r="A41" s="156"/>
    </row>
    <row r="42" ht="12.75">
      <c r="A42" s="153"/>
    </row>
    <row r="43" ht="12.75">
      <c r="A43" s="153" t="s">
        <v>150</v>
      </c>
    </row>
    <row r="44" ht="38.25">
      <c r="A44" s="155" t="s">
        <v>151</v>
      </c>
    </row>
    <row r="45" ht="12.75">
      <c r="A45" s="155"/>
    </row>
    <row r="46" ht="12.75">
      <c r="A46" s="155"/>
    </row>
    <row r="47" ht="12.75">
      <c r="A47" s="153" t="s">
        <v>152</v>
      </c>
    </row>
    <row r="48" ht="25.5">
      <c r="A48" s="155" t="s">
        <v>153</v>
      </c>
    </row>
    <row r="49" ht="12.75">
      <c r="A49" s="155"/>
    </row>
    <row r="50" ht="12.75">
      <c r="A50" s="155"/>
    </row>
    <row r="51" ht="12.75">
      <c r="A51" s="153" t="s">
        <v>154</v>
      </c>
    </row>
    <row r="52" ht="38.25">
      <c r="A52" s="155" t="s">
        <v>155</v>
      </c>
    </row>
    <row r="53" ht="12.75">
      <c r="A53" s="155"/>
    </row>
    <row r="54" ht="12.75">
      <c r="A54" s="155"/>
    </row>
    <row r="55" ht="12.75">
      <c r="A55" s="153" t="s">
        <v>156</v>
      </c>
    </row>
    <row r="56" ht="25.5">
      <c r="A56" s="155" t="s">
        <v>157</v>
      </c>
    </row>
    <row r="57" ht="12.75">
      <c r="A57" s="155"/>
    </row>
    <row r="58" ht="12.75">
      <c r="A58" s="155"/>
    </row>
    <row r="59" ht="12.75">
      <c r="A59" s="153" t="s">
        <v>158</v>
      </c>
    </row>
    <row r="60" ht="25.5">
      <c r="A60" s="155" t="s">
        <v>159</v>
      </c>
    </row>
    <row r="61" ht="12.75">
      <c r="A61" s="155"/>
    </row>
    <row r="62" ht="12.75">
      <c r="A62" s="155"/>
    </row>
    <row r="63" ht="15">
      <c r="A63" s="154" t="s">
        <v>160</v>
      </c>
    </row>
    <row r="64" ht="12.75">
      <c r="A64" s="155"/>
    </row>
    <row r="65" ht="63.75">
      <c r="A65" s="157" t="s">
        <v>161</v>
      </c>
    </row>
    <row r="66" ht="12.75">
      <c r="A66" s="158"/>
    </row>
    <row r="67" ht="25.5">
      <c r="A67" s="157" t="s">
        <v>162</v>
      </c>
    </row>
    <row r="68" ht="12.75">
      <c r="A68" s="159"/>
    </row>
    <row r="69" ht="63.75">
      <c r="A69" s="160" t="s">
        <v>163</v>
      </c>
    </row>
    <row r="70" ht="12.75">
      <c r="A70" s="159"/>
    </row>
    <row r="71" ht="51">
      <c r="A71" s="160" t="s">
        <v>164</v>
      </c>
    </row>
    <row r="72" ht="12.75">
      <c r="A72" s="151"/>
    </row>
    <row r="73" ht="12.75">
      <c r="A73" s="157" t="s">
        <v>165</v>
      </c>
    </row>
    <row r="74" ht="12.75">
      <c r="A74" s="161"/>
    </row>
    <row r="75" ht="12.75">
      <c r="A75" s="161"/>
    </row>
    <row r="76" ht="12.75">
      <c r="A76" s="161"/>
    </row>
    <row r="77" ht="12.75">
      <c r="A77" s="161"/>
    </row>
    <row r="78" ht="12.75">
      <c r="A78" s="161"/>
    </row>
    <row r="79" ht="12.75">
      <c r="A79" s="153" t="s">
        <v>166</v>
      </c>
    </row>
    <row r="80" ht="12.75">
      <c r="A80" s="155" t="s">
        <v>167</v>
      </c>
    </row>
    <row r="81" ht="12.75">
      <c r="A81" s="155" t="s">
        <v>168</v>
      </c>
    </row>
    <row r="82" ht="12.75">
      <c r="A82" s="155" t="s">
        <v>169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6"/>
  <sheetViews>
    <sheetView workbookViewId="0" topLeftCell="A3">
      <selection activeCell="A1" sqref="A1:A26"/>
    </sheetView>
  </sheetViews>
  <sheetFormatPr defaultColWidth="11.421875" defaultRowHeight="12.75"/>
  <cols>
    <col min="1" max="1" width="91.00390625" style="0" customWidth="1"/>
  </cols>
  <sheetData>
    <row r="1" ht="12.75">
      <c r="A1" s="164"/>
    </row>
    <row r="2" ht="12.75">
      <c r="A2" s="164"/>
    </row>
    <row r="3" ht="12.75">
      <c r="A3" s="164"/>
    </row>
    <row r="4" ht="12.75">
      <c r="A4" s="164"/>
    </row>
    <row r="5" ht="15.75">
      <c r="A5" s="165" t="s">
        <v>124</v>
      </c>
    </row>
    <row r="6" ht="12.75">
      <c r="A6" s="129"/>
    </row>
    <row r="7" ht="12.75">
      <c r="A7" s="129"/>
    </row>
    <row r="8" ht="12.75">
      <c r="A8" s="129"/>
    </row>
    <row r="9" ht="25.5">
      <c r="A9" s="166" t="s">
        <v>186</v>
      </c>
    </row>
    <row r="10" ht="12.75">
      <c r="A10" s="166"/>
    </row>
    <row r="11" ht="25.5">
      <c r="A11" s="166" t="s">
        <v>187</v>
      </c>
    </row>
    <row r="12" ht="25.5">
      <c r="A12" s="166" t="s">
        <v>188</v>
      </c>
    </row>
    <row r="13" ht="25.5">
      <c r="A13" s="166" t="s">
        <v>189</v>
      </c>
    </row>
    <row r="14" ht="25.5">
      <c r="A14" s="166" t="s">
        <v>190</v>
      </c>
    </row>
    <row r="15" ht="12.75">
      <c r="A15" s="166"/>
    </row>
    <row r="16" ht="12.75">
      <c r="A16" s="166"/>
    </row>
    <row r="17" ht="25.5">
      <c r="A17" s="166" t="s">
        <v>191</v>
      </c>
    </row>
    <row r="18" ht="12.75">
      <c r="A18" s="166"/>
    </row>
    <row r="19" ht="25.5">
      <c r="A19" s="166" t="s">
        <v>192</v>
      </c>
    </row>
    <row r="20" ht="12.75">
      <c r="A20" s="166"/>
    </row>
    <row r="21" ht="25.5">
      <c r="A21" s="166" t="s">
        <v>193</v>
      </c>
    </row>
    <row r="22" ht="12.75">
      <c r="A22" s="166"/>
    </row>
    <row r="23" ht="25.5">
      <c r="A23" s="166" t="s">
        <v>194</v>
      </c>
    </row>
    <row r="24" ht="12.75">
      <c r="A24" s="166"/>
    </row>
    <row r="25" ht="12.75">
      <c r="A25" s="166"/>
    </row>
    <row r="26" ht="63.75">
      <c r="A26" s="166" t="s">
        <v>195</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V108"/>
  <sheetViews>
    <sheetView workbookViewId="0" topLeftCell="A1">
      <selection activeCell="J52" sqref="J52"/>
    </sheetView>
  </sheetViews>
  <sheetFormatPr defaultColWidth="11.421875" defaultRowHeight="12.75"/>
  <cols>
    <col min="1" max="1" width="17.28125" style="0" customWidth="1"/>
    <col min="2" max="2" width="7.421875" style="0" customWidth="1"/>
    <col min="3" max="3" width="6.7109375" style="0" customWidth="1"/>
    <col min="4" max="4" width="7.8515625" style="0" customWidth="1"/>
    <col min="5" max="5" width="10.00390625" style="0" customWidth="1"/>
    <col min="6" max="6" width="8.1406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10" ht="11.25" customHeight="1">
      <c r="A1" s="1" t="s">
        <v>0</v>
      </c>
      <c r="B1" s="2"/>
      <c r="C1" s="2"/>
      <c r="D1" s="2"/>
      <c r="E1" s="2"/>
      <c r="F1" s="2"/>
      <c r="G1" s="2"/>
      <c r="H1" s="2"/>
      <c r="I1" s="2"/>
      <c r="J1" s="2"/>
    </row>
    <row r="2" spans="1:10" ht="11.25" customHeight="1">
      <c r="A2" s="3"/>
      <c r="B2" s="2"/>
      <c r="C2" s="2"/>
      <c r="D2" s="2"/>
      <c r="E2" s="2"/>
      <c r="F2" s="2"/>
      <c r="G2" s="2"/>
      <c r="H2" s="2"/>
      <c r="I2" s="2"/>
      <c r="J2" s="2"/>
    </row>
    <row r="3" spans="1:10" ht="12.75">
      <c r="A3" s="2"/>
      <c r="B3" s="2"/>
      <c r="C3" s="2"/>
      <c r="D3" s="2"/>
      <c r="E3" s="2"/>
      <c r="F3" s="2"/>
      <c r="G3" s="2"/>
      <c r="H3" s="2"/>
      <c r="I3" s="2"/>
      <c r="J3" s="2"/>
    </row>
    <row r="4" spans="1:10" ht="12.75">
      <c r="A4" s="4"/>
      <c r="B4" s="4"/>
      <c r="C4" s="4"/>
      <c r="D4" s="4"/>
      <c r="E4" s="4"/>
      <c r="F4" s="4"/>
      <c r="G4" s="4"/>
      <c r="H4" s="4"/>
      <c r="I4" s="4"/>
      <c r="J4" s="4"/>
    </row>
    <row r="5" spans="1:10" ht="12.75">
      <c r="A5" s="4"/>
      <c r="B5" s="4"/>
      <c r="C5" s="4"/>
      <c r="D5" s="4"/>
      <c r="E5" s="4"/>
      <c r="F5" s="4"/>
      <c r="G5" s="4"/>
      <c r="H5" s="4"/>
      <c r="I5" s="4"/>
      <c r="J5" s="4"/>
    </row>
    <row r="6" spans="1:10" ht="14.25">
      <c r="A6" s="5" t="s">
        <v>127</v>
      </c>
      <c r="B6" s="6"/>
      <c r="C6" s="6"/>
      <c r="D6" s="6"/>
      <c r="E6" s="6"/>
      <c r="F6" s="6"/>
      <c r="G6" s="6"/>
      <c r="H6" s="6"/>
      <c r="I6" s="6"/>
      <c r="J6" s="6"/>
    </row>
    <row r="7" spans="1:10" ht="12.75">
      <c r="A7" s="7"/>
      <c r="B7" s="7"/>
      <c r="C7" s="7"/>
      <c r="D7" s="7"/>
      <c r="E7" s="7"/>
      <c r="F7" s="7"/>
      <c r="G7" s="7"/>
      <c r="H7" s="7"/>
      <c r="I7" s="7"/>
      <c r="J7" s="7"/>
    </row>
    <row r="8" spans="1:10" ht="12.75">
      <c r="A8" s="167" t="s">
        <v>1</v>
      </c>
      <c r="B8" s="176" t="s">
        <v>2</v>
      </c>
      <c r="C8" s="177"/>
      <c r="D8" s="177"/>
      <c r="E8" s="177"/>
      <c r="F8" s="178"/>
      <c r="G8" s="170" t="s">
        <v>3</v>
      </c>
      <c r="H8" s="170" t="s">
        <v>4</v>
      </c>
      <c r="I8" s="173" t="s">
        <v>5</v>
      </c>
      <c r="J8" s="179" t="s">
        <v>6</v>
      </c>
    </row>
    <row r="9" spans="1:10" ht="12.75">
      <c r="A9" s="168"/>
      <c r="B9" s="182" t="s">
        <v>7</v>
      </c>
      <c r="C9" s="182" t="s">
        <v>8</v>
      </c>
      <c r="D9" s="170" t="s">
        <v>9</v>
      </c>
      <c r="E9" s="170" t="s">
        <v>10</v>
      </c>
      <c r="F9" s="170" t="s">
        <v>11</v>
      </c>
      <c r="G9" s="171"/>
      <c r="H9" s="171"/>
      <c r="I9" s="174"/>
      <c r="J9" s="180"/>
    </row>
    <row r="10" spans="1:10" ht="12.75">
      <c r="A10" s="168"/>
      <c r="B10" s="183"/>
      <c r="C10" s="183"/>
      <c r="D10" s="171"/>
      <c r="E10" s="171"/>
      <c r="F10" s="171"/>
      <c r="G10" s="171"/>
      <c r="H10" s="171"/>
      <c r="I10" s="174"/>
      <c r="J10" s="180"/>
    </row>
    <row r="11" spans="1:10" ht="12.75">
      <c r="A11" s="168"/>
      <c r="B11" s="183"/>
      <c r="C11" s="183"/>
      <c r="D11" s="171"/>
      <c r="E11" s="171"/>
      <c r="F11" s="171"/>
      <c r="G11" s="171"/>
      <c r="H11" s="171"/>
      <c r="I11" s="174"/>
      <c r="J11" s="180"/>
    </row>
    <row r="12" spans="1:10" ht="12.75">
      <c r="A12" s="168"/>
      <c r="B12" s="184"/>
      <c r="C12" s="184"/>
      <c r="D12" s="172"/>
      <c r="E12" s="172"/>
      <c r="F12" s="172"/>
      <c r="G12" s="172"/>
      <c r="H12" s="172"/>
      <c r="I12" s="175"/>
      <c r="J12" s="181"/>
    </row>
    <row r="13" spans="1:10" ht="12.75">
      <c r="A13" s="169"/>
      <c r="B13" s="176" t="s">
        <v>12</v>
      </c>
      <c r="C13" s="177"/>
      <c r="D13" s="177"/>
      <c r="E13" s="177"/>
      <c r="F13" s="177"/>
      <c r="G13" s="178"/>
      <c r="H13" s="8" t="s">
        <v>13</v>
      </c>
      <c r="I13" s="8" t="s">
        <v>12</v>
      </c>
      <c r="J13" s="9" t="s">
        <v>14</v>
      </c>
    </row>
    <row r="14" spans="1:10" ht="12.75">
      <c r="A14" s="10"/>
      <c r="B14" s="11"/>
      <c r="C14" s="10"/>
      <c r="D14" s="10"/>
      <c r="E14" s="10"/>
      <c r="F14" s="10"/>
      <c r="G14" s="10"/>
      <c r="H14" s="10"/>
      <c r="I14" s="10"/>
      <c r="J14" s="10"/>
    </row>
    <row r="15" spans="1:10" ht="12.75">
      <c r="A15" s="12" t="s">
        <v>15</v>
      </c>
      <c r="B15" s="139">
        <v>5</v>
      </c>
      <c r="C15" s="140">
        <v>1</v>
      </c>
      <c r="D15" s="141">
        <v>3</v>
      </c>
      <c r="E15" s="141">
        <v>1</v>
      </c>
      <c r="F15" s="13">
        <v>4.454104903078678</v>
      </c>
      <c r="G15" s="140">
        <v>4</v>
      </c>
      <c r="H15" s="13">
        <v>25</v>
      </c>
      <c r="I15" s="140">
        <v>2</v>
      </c>
      <c r="J15" s="140">
        <v>337</v>
      </c>
    </row>
    <row r="16" spans="1:10" ht="12.75">
      <c r="A16" s="12" t="s">
        <v>17</v>
      </c>
      <c r="B16" s="139">
        <v>6</v>
      </c>
      <c r="C16" s="140">
        <v>3</v>
      </c>
      <c r="D16" s="141">
        <v>3</v>
      </c>
      <c r="E16" s="141" t="s">
        <v>16</v>
      </c>
      <c r="F16" s="13">
        <v>6.239146484760885</v>
      </c>
      <c r="G16" s="140">
        <v>9</v>
      </c>
      <c r="H16" s="142">
        <v>-33.33333333333333</v>
      </c>
      <c r="I16" s="140">
        <v>85</v>
      </c>
      <c r="J16" s="140">
        <v>481</v>
      </c>
    </row>
    <row r="17" spans="1:10" ht="12.75">
      <c r="A17" s="12" t="s">
        <v>18</v>
      </c>
      <c r="B17" s="139">
        <v>7</v>
      </c>
      <c r="C17" s="140">
        <v>3</v>
      </c>
      <c r="D17" s="140">
        <v>4</v>
      </c>
      <c r="E17" s="141" t="s">
        <v>16</v>
      </c>
      <c r="F17" s="13">
        <v>5.993099374149193</v>
      </c>
      <c r="G17" s="140">
        <v>11</v>
      </c>
      <c r="H17" s="142">
        <v>-36.36363636363637</v>
      </c>
      <c r="I17" s="141">
        <v>3</v>
      </c>
      <c r="J17" s="140">
        <v>602</v>
      </c>
    </row>
    <row r="18" spans="1:10" ht="12.75">
      <c r="A18" s="12" t="s">
        <v>19</v>
      </c>
      <c r="B18" s="139">
        <v>3</v>
      </c>
      <c r="C18" s="140">
        <v>3</v>
      </c>
      <c r="D18" s="141" t="s">
        <v>16</v>
      </c>
      <c r="E18" s="141" t="s">
        <v>16</v>
      </c>
      <c r="F18" s="13">
        <v>3.283784671293154</v>
      </c>
      <c r="G18" s="140">
        <v>7</v>
      </c>
      <c r="H18" s="142">
        <v>-57.14285714285714</v>
      </c>
      <c r="I18" s="141" t="s">
        <v>16</v>
      </c>
      <c r="J18" s="140">
        <v>198</v>
      </c>
    </row>
    <row r="19" spans="1:10" ht="12.75">
      <c r="A19" s="12"/>
      <c r="B19" s="139"/>
      <c r="C19" s="140"/>
      <c r="D19" s="140"/>
      <c r="E19" s="140"/>
      <c r="F19" s="14"/>
      <c r="G19" s="140"/>
      <c r="H19" s="14"/>
      <c r="I19" s="140"/>
      <c r="J19" s="140"/>
    </row>
    <row r="20" spans="1:10" ht="12.75">
      <c r="A20" s="15" t="s">
        <v>20</v>
      </c>
      <c r="B20" s="143">
        <v>21</v>
      </c>
      <c r="C20" s="144">
        <v>10</v>
      </c>
      <c r="D20" s="144">
        <v>10</v>
      </c>
      <c r="E20" s="144">
        <v>1</v>
      </c>
      <c r="F20" s="145">
        <v>5.041024336145105</v>
      </c>
      <c r="G20" s="144">
        <v>31</v>
      </c>
      <c r="H20" s="146">
        <v>-32.25806451612903</v>
      </c>
      <c r="I20" s="144">
        <v>90</v>
      </c>
      <c r="J20" s="144">
        <v>1618</v>
      </c>
    </row>
    <row r="21" spans="1:10" ht="12.75">
      <c r="A21" s="12"/>
      <c r="B21" s="139"/>
      <c r="C21" s="140"/>
      <c r="D21" s="140"/>
      <c r="E21" s="140"/>
      <c r="F21" s="14"/>
      <c r="G21" s="140"/>
      <c r="H21" s="14"/>
      <c r="I21" s="140"/>
      <c r="J21" s="140"/>
    </row>
    <row r="22" spans="1:10" ht="12.75">
      <c r="A22" s="12" t="s">
        <v>21</v>
      </c>
      <c r="B22" s="139">
        <v>29</v>
      </c>
      <c r="C22" s="140">
        <v>23</v>
      </c>
      <c r="D22" s="140">
        <v>6</v>
      </c>
      <c r="E22" s="141" t="s">
        <v>16</v>
      </c>
      <c r="F22" s="13">
        <v>14.48906075912686</v>
      </c>
      <c r="G22" s="140">
        <v>28</v>
      </c>
      <c r="H22" s="13">
        <v>3.571428571428571</v>
      </c>
      <c r="I22" s="140">
        <v>4</v>
      </c>
      <c r="J22" s="140">
        <v>3033</v>
      </c>
    </row>
    <row r="23" spans="1:10" ht="12.75">
      <c r="A23" s="12" t="s">
        <v>22</v>
      </c>
      <c r="B23" s="139">
        <v>5</v>
      </c>
      <c r="C23" s="140">
        <v>4</v>
      </c>
      <c r="D23" s="141">
        <v>1</v>
      </c>
      <c r="E23" s="141" t="s">
        <v>16</v>
      </c>
      <c r="F23" s="13">
        <v>7.794839816041781</v>
      </c>
      <c r="G23" s="140">
        <v>4</v>
      </c>
      <c r="H23" s="13">
        <v>25</v>
      </c>
      <c r="I23" s="141" t="s">
        <v>16</v>
      </c>
      <c r="J23" s="140">
        <v>360</v>
      </c>
    </row>
    <row r="24" spans="1:10" ht="12.75">
      <c r="A24" s="12" t="s">
        <v>23</v>
      </c>
      <c r="B24" s="139">
        <v>17</v>
      </c>
      <c r="C24" s="140">
        <v>15</v>
      </c>
      <c r="D24" s="140">
        <v>2</v>
      </c>
      <c r="E24" s="141" t="s">
        <v>16</v>
      </c>
      <c r="F24" s="13">
        <v>11.633477040990899</v>
      </c>
      <c r="G24" s="140">
        <v>14</v>
      </c>
      <c r="H24" s="13">
        <v>21.428571428571427</v>
      </c>
      <c r="I24" s="140">
        <v>15</v>
      </c>
      <c r="J24" s="140">
        <v>2558</v>
      </c>
    </row>
    <row r="25" spans="1:10" ht="12.75">
      <c r="A25" s="12" t="s">
        <v>24</v>
      </c>
      <c r="B25" s="139">
        <v>6</v>
      </c>
      <c r="C25" s="140">
        <v>5</v>
      </c>
      <c r="D25" s="141">
        <v>1</v>
      </c>
      <c r="E25" s="141" t="s">
        <v>16</v>
      </c>
      <c r="F25" s="13">
        <v>7.574036203893055</v>
      </c>
      <c r="G25" s="140">
        <v>3</v>
      </c>
      <c r="H25" s="13">
        <v>100</v>
      </c>
      <c r="I25" s="141" t="s">
        <v>16</v>
      </c>
      <c r="J25" s="140">
        <v>402</v>
      </c>
    </row>
    <row r="26" spans="1:10" ht="12.75">
      <c r="A26" s="12" t="s">
        <v>25</v>
      </c>
      <c r="B26" s="139">
        <v>18</v>
      </c>
      <c r="C26" s="140">
        <v>11</v>
      </c>
      <c r="D26" s="140">
        <v>7</v>
      </c>
      <c r="E26" s="141" t="s">
        <v>16</v>
      </c>
      <c r="F26" s="13">
        <v>15.017896326455693</v>
      </c>
      <c r="G26" s="140">
        <v>19</v>
      </c>
      <c r="H26" s="147">
        <v>-5.263157894736842</v>
      </c>
      <c r="I26" s="140">
        <v>58</v>
      </c>
      <c r="J26" s="140">
        <v>4998</v>
      </c>
    </row>
    <row r="27" spans="1:10" ht="12.75">
      <c r="A27" s="12" t="s">
        <v>26</v>
      </c>
      <c r="B27" s="139">
        <v>7</v>
      </c>
      <c r="C27" s="140">
        <v>4</v>
      </c>
      <c r="D27" s="140">
        <v>3</v>
      </c>
      <c r="E27" s="141" t="s">
        <v>16</v>
      </c>
      <c r="F27" s="13">
        <v>7.790415563024462</v>
      </c>
      <c r="G27" s="140">
        <v>8</v>
      </c>
      <c r="H27" s="142">
        <v>-12.5</v>
      </c>
      <c r="I27" s="140">
        <v>101</v>
      </c>
      <c r="J27" s="140">
        <v>2245</v>
      </c>
    </row>
    <row r="28" spans="1:10" ht="12.75">
      <c r="A28" s="12"/>
      <c r="B28" s="139"/>
      <c r="C28" s="140"/>
      <c r="D28" s="140"/>
      <c r="E28" s="140"/>
      <c r="F28" s="14"/>
      <c r="G28" s="140"/>
      <c r="H28" s="14"/>
      <c r="I28" s="140"/>
      <c r="J28" s="140"/>
    </row>
    <row r="29" spans="1:10" ht="12.75">
      <c r="A29" s="15" t="s">
        <v>27</v>
      </c>
      <c r="B29" s="143">
        <v>82</v>
      </c>
      <c r="C29" s="144">
        <v>62</v>
      </c>
      <c r="D29" s="144">
        <v>20</v>
      </c>
      <c r="E29" s="148" t="s">
        <v>16</v>
      </c>
      <c r="F29" s="145">
        <v>11.725089546796692</v>
      </c>
      <c r="G29" s="144">
        <v>76</v>
      </c>
      <c r="H29" s="145">
        <v>7.894736842105263</v>
      </c>
      <c r="I29" s="144">
        <v>178</v>
      </c>
      <c r="J29" s="144">
        <v>13596</v>
      </c>
    </row>
    <row r="30" spans="1:10" ht="12.75">
      <c r="A30" s="12"/>
      <c r="B30" s="139"/>
      <c r="C30" s="140"/>
      <c r="D30" s="140"/>
      <c r="E30" s="140"/>
      <c r="F30" s="14"/>
      <c r="G30" s="140"/>
      <c r="H30" s="14"/>
      <c r="I30" s="140"/>
      <c r="J30" s="140"/>
    </row>
    <row r="31" spans="1:10" ht="12.75">
      <c r="A31" s="12" t="s">
        <v>28</v>
      </c>
      <c r="B31" s="139">
        <v>7</v>
      </c>
      <c r="C31" s="140">
        <v>5</v>
      </c>
      <c r="D31" s="140">
        <v>2</v>
      </c>
      <c r="E31" s="141" t="s">
        <v>16</v>
      </c>
      <c r="F31" s="13">
        <v>6.516902050962174</v>
      </c>
      <c r="G31" s="140">
        <v>18</v>
      </c>
      <c r="H31" s="142">
        <v>-61.111111111111114</v>
      </c>
      <c r="I31" s="140">
        <v>19</v>
      </c>
      <c r="J31" s="140">
        <v>431</v>
      </c>
    </row>
    <row r="32" spans="1:10" ht="12.75">
      <c r="A32" s="12" t="s">
        <v>29</v>
      </c>
      <c r="B32" s="139">
        <v>14</v>
      </c>
      <c r="C32" s="140">
        <v>10</v>
      </c>
      <c r="D32" s="140">
        <v>4</v>
      </c>
      <c r="E32" s="141" t="s">
        <v>16</v>
      </c>
      <c r="F32" s="13">
        <v>13.816925734024181</v>
      </c>
      <c r="G32" s="140">
        <v>7</v>
      </c>
      <c r="H32" s="13">
        <v>100</v>
      </c>
      <c r="I32" s="140">
        <v>16</v>
      </c>
      <c r="J32" s="140">
        <v>1408</v>
      </c>
    </row>
    <row r="33" spans="1:10" ht="12.75">
      <c r="A33" s="12" t="s">
        <v>30</v>
      </c>
      <c r="B33" s="139">
        <v>9</v>
      </c>
      <c r="C33" s="140">
        <v>8</v>
      </c>
      <c r="D33" s="140">
        <v>1</v>
      </c>
      <c r="E33" s="141" t="s">
        <v>16</v>
      </c>
      <c r="F33" s="13">
        <v>6.988825644330897</v>
      </c>
      <c r="G33" s="140">
        <v>12</v>
      </c>
      <c r="H33" s="142">
        <v>-25</v>
      </c>
      <c r="I33" s="140">
        <v>2</v>
      </c>
      <c r="J33" s="140">
        <v>2136</v>
      </c>
    </row>
    <row r="34" spans="1:10" ht="12.75">
      <c r="A34" s="12" t="s">
        <v>31</v>
      </c>
      <c r="B34" s="139">
        <v>5</v>
      </c>
      <c r="C34" s="140">
        <v>5</v>
      </c>
      <c r="D34" s="141" t="s">
        <v>16</v>
      </c>
      <c r="E34" s="141" t="s">
        <v>16</v>
      </c>
      <c r="F34" s="13">
        <v>5.394208777456522</v>
      </c>
      <c r="G34" s="140">
        <v>7</v>
      </c>
      <c r="H34" s="142">
        <v>-28.57142857142857</v>
      </c>
      <c r="I34" s="141" t="s">
        <v>16</v>
      </c>
      <c r="J34" s="140">
        <v>553</v>
      </c>
    </row>
    <row r="35" spans="1:10" ht="12.75">
      <c r="A35" s="12" t="s">
        <v>32</v>
      </c>
      <c r="B35" s="139">
        <v>10</v>
      </c>
      <c r="C35" s="140">
        <v>9</v>
      </c>
      <c r="D35" s="140">
        <v>1</v>
      </c>
      <c r="E35" s="141" t="s">
        <v>16</v>
      </c>
      <c r="F35" s="13">
        <v>10.407560051621498</v>
      </c>
      <c r="G35" s="140">
        <v>4</v>
      </c>
      <c r="H35" s="13">
        <v>150</v>
      </c>
      <c r="I35" s="140">
        <v>2</v>
      </c>
      <c r="J35" s="140">
        <v>3849</v>
      </c>
    </row>
    <row r="36" spans="1:10" ht="12.75">
      <c r="A36" s="12" t="s">
        <v>33</v>
      </c>
      <c r="B36" s="139">
        <v>11</v>
      </c>
      <c r="C36" s="140">
        <v>8</v>
      </c>
      <c r="D36" s="140">
        <v>3</v>
      </c>
      <c r="E36" s="141" t="s">
        <v>16</v>
      </c>
      <c r="F36" s="13">
        <v>9.141527466134796</v>
      </c>
      <c r="G36" s="140">
        <v>8</v>
      </c>
      <c r="H36" s="13">
        <v>37.5</v>
      </c>
      <c r="I36" s="140">
        <v>11</v>
      </c>
      <c r="J36" s="140">
        <v>7465</v>
      </c>
    </row>
    <row r="37" spans="1:10" ht="12.75">
      <c r="A37" s="12" t="s">
        <v>34</v>
      </c>
      <c r="B37" s="139">
        <v>7</v>
      </c>
      <c r="C37" s="140">
        <v>6</v>
      </c>
      <c r="D37" s="141">
        <v>1</v>
      </c>
      <c r="E37" s="141" t="s">
        <v>16</v>
      </c>
      <c r="F37" s="13">
        <v>6.352087114337569</v>
      </c>
      <c r="G37" s="140">
        <v>7</v>
      </c>
      <c r="H37" s="149" t="s">
        <v>16</v>
      </c>
      <c r="I37" s="140">
        <v>18</v>
      </c>
      <c r="J37" s="140">
        <v>2455</v>
      </c>
    </row>
    <row r="38" spans="1:10" ht="12.75">
      <c r="A38" s="12"/>
      <c r="B38" s="139"/>
      <c r="C38" s="140"/>
      <c r="D38" s="140"/>
      <c r="E38" s="140"/>
      <c r="F38" s="14"/>
      <c r="G38" s="140"/>
      <c r="H38" s="14"/>
      <c r="I38" s="140"/>
      <c r="J38" s="140"/>
    </row>
    <row r="39" spans="1:10" ht="12.75">
      <c r="A39" s="15" t="s">
        <v>35</v>
      </c>
      <c r="B39" s="143">
        <v>63</v>
      </c>
      <c r="C39" s="144">
        <v>51</v>
      </c>
      <c r="D39" s="144">
        <v>12</v>
      </c>
      <c r="E39" s="148" t="s">
        <v>16</v>
      </c>
      <c r="F39" s="145">
        <v>8.32429332695578</v>
      </c>
      <c r="G39" s="144">
        <v>63</v>
      </c>
      <c r="H39" s="150" t="s">
        <v>16</v>
      </c>
      <c r="I39" s="144">
        <v>68</v>
      </c>
      <c r="J39" s="144">
        <v>18297</v>
      </c>
    </row>
    <row r="40" spans="1:10" ht="12.75">
      <c r="A40" s="12"/>
      <c r="B40" s="139"/>
      <c r="C40" s="140"/>
      <c r="D40" s="140"/>
      <c r="E40" s="140"/>
      <c r="F40" s="14"/>
      <c r="G40" s="140"/>
      <c r="H40" s="14"/>
      <c r="I40" s="140"/>
      <c r="J40" s="140"/>
    </row>
    <row r="41" spans="1:10" ht="12.75">
      <c r="A41" s="12" t="s">
        <v>36</v>
      </c>
      <c r="B41" s="139">
        <v>2</v>
      </c>
      <c r="C41" s="140">
        <v>2</v>
      </c>
      <c r="D41" s="141" t="s">
        <v>16</v>
      </c>
      <c r="E41" s="141" t="s">
        <v>16</v>
      </c>
      <c r="F41" s="13">
        <v>4.427521473479146</v>
      </c>
      <c r="G41" s="140">
        <v>2</v>
      </c>
      <c r="H41" s="149" t="s">
        <v>16</v>
      </c>
      <c r="I41" s="141" t="s">
        <v>16</v>
      </c>
      <c r="J41" s="140">
        <v>423</v>
      </c>
    </row>
    <row r="42" spans="1:10" ht="12.75">
      <c r="A42" s="12" t="s">
        <v>37</v>
      </c>
      <c r="B42" s="139">
        <v>5</v>
      </c>
      <c r="C42" s="140">
        <v>2</v>
      </c>
      <c r="D42" s="140">
        <v>3</v>
      </c>
      <c r="E42" s="141" t="s">
        <v>16</v>
      </c>
      <c r="F42" s="13">
        <v>11.307868014564534</v>
      </c>
      <c r="G42" s="140">
        <v>3</v>
      </c>
      <c r="H42" s="13">
        <v>66.66666666666666</v>
      </c>
      <c r="I42" s="141" t="s">
        <v>16</v>
      </c>
      <c r="J42" s="140">
        <v>499</v>
      </c>
    </row>
    <row r="43" spans="1:10" ht="12.75">
      <c r="A43" s="12" t="s">
        <v>38</v>
      </c>
      <c r="B43" s="139">
        <v>9</v>
      </c>
      <c r="C43" s="140">
        <v>9</v>
      </c>
      <c r="D43" s="141" t="s">
        <v>16</v>
      </c>
      <c r="E43" s="141" t="s">
        <v>16</v>
      </c>
      <c r="F43" s="13">
        <v>6.34124344738177</v>
      </c>
      <c r="G43" s="140">
        <v>8</v>
      </c>
      <c r="H43" s="13">
        <v>12.5</v>
      </c>
      <c r="I43" s="140">
        <v>149</v>
      </c>
      <c r="J43" s="140">
        <v>31917</v>
      </c>
    </row>
    <row r="44" spans="1:10" ht="12.75">
      <c r="A44" s="12" t="s">
        <v>39</v>
      </c>
      <c r="B44" s="139">
        <v>18</v>
      </c>
      <c r="C44" s="140">
        <v>13</v>
      </c>
      <c r="D44" s="140">
        <v>5</v>
      </c>
      <c r="E44" s="141" t="s">
        <v>16</v>
      </c>
      <c r="F44" s="13">
        <v>12.818047811318335</v>
      </c>
      <c r="G44" s="140">
        <v>15</v>
      </c>
      <c r="H44" s="13">
        <v>20</v>
      </c>
      <c r="I44" s="140">
        <v>57</v>
      </c>
      <c r="J44" s="140">
        <v>12174</v>
      </c>
    </row>
    <row r="45" spans="1:10" ht="12.75">
      <c r="A45" s="12" t="s">
        <v>40</v>
      </c>
      <c r="B45" s="139">
        <v>10</v>
      </c>
      <c r="C45" s="140">
        <v>10</v>
      </c>
      <c r="D45" s="141" t="s">
        <v>16</v>
      </c>
      <c r="E45" s="141" t="s">
        <v>16</v>
      </c>
      <c r="F45" s="13">
        <v>13.817689405977532</v>
      </c>
      <c r="G45" s="140">
        <v>8</v>
      </c>
      <c r="H45" s="13">
        <v>25</v>
      </c>
      <c r="I45" s="140">
        <v>43</v>
      </c>
      <c r="J45" s="140">
        <v>4358</v>
      </c>
    </row>
    <row r="46" spans="1:10" ht="12.75">
      <c r="A46" s="12" t="s">
        <v>41</v>
      </c>
      <c r="B46" s="139">
        <v>11</v>
      </c>
      <c r="C46" s="140">
        <v>9</v>
      </c>
      <c r="D46" s="140">
        <v>2</v>
      </c>
      <c r="E46" s="141" t="s">
        <v>16</v>
      </c>
      <c r="F46" s="13">
        <v>16.628119661995676</v>
      </c>
      <c r="G46" s="140">
        <v>10</v>
      </c>
      <c r="H46" s="13">
        <v>10</v>
      </c>
      <c r="I46" s="140">
        <v>26</v>
      </c>
      <c r="J46" s="140">
        <v>5954</v>
      </c>
    </row>
    <row r="47" spans="1:10" ht="12.75">
      <c r="A47" s="12"/>
      <c r="B47" s="139"/>
      <c r="C47" s="140"/>
      <c r="D47" s="140"/>
      <c r="E47" s="140"/>
      <c r="F47" s="14"/>
      <c r="G47" s="140"/>
      <c r="H47" s="14"/>
      <c r="I47" s="140"/>
      <c r="J47" s="140"/>
    </row>
    <row r="48" spans="1:10" ht="12.75">
      <c r="A48" s="15" t="s">
        <v>42</v>
      </c>
      <c r="B48" s="143">
        <v>55</v>
      </c>
      <c r="C48" s="144">
        <v>45</v>
      </c>
      <c r="D48" s="144">
        <v>10</v>
      </c>
      <c r="E48" s="148" t="s">
        <v>16</v>
      </c>
      <c r="F48" s="145">
        <v>10.77864965077175</v>
      </c>
      <c r="G48" s="144">
        <v>46</v>
      </c>
      <c r="H48" s="145">
        <v>19.565217391304348</v>
      </c>
      <c r="I48" s="144">
        <v>275</v>
      </c>
      <c r="J48" s="144">
        <v>55325</v>
      </c>
    </row>
    <row r="49" spans="1:10" ht="12.75">
      <c r="A49" s="12"/>
      <c r="B49" s="139"/>
      <c r="C49" s="140"/>
      <c r="D49" s="140"/>
      <c r="E49" s="140"/>
      <c r="F49" s="14"/>
      <c r="G49" s="140"/>
      <c r="H49" s="14"/>
      <c r="I49" s="140"/>
      <c r="J49" s="140"/>
    </row>
    <row r="50" spans="1:10" ht="12.75">
      <c r="A50" s="16" t="s">
        <v>43</v>
      </c>
      <c r="B50" s="143">
        <v>221</v>
      </c>
      <c r="C50" s="144">
        <v>168</v>
      </c>
      <c r="D50" s="144">
        <v>52</v>
      </c>
      <c r="E50" s="144">
        <v>1</v>
      </c>
      <c r="F50" s="145">
        <v>9.273923154845981</v>
      </c>
      <c r="G50" s="144">
        <v>216</v>
      </c>
      <c r="H50" s="145">
        <v>2.314814814814815</v>
      </c>
      <c r="I50" s="144">
        <v>611</v>
      </c>
      <c r="J50" s="144">
        <v>88836</v>
      </c>
    </row>
    <row r="51" spans="1:10" ht="12.75">
      <c r="A51" s="12" t="s">
        <v>44</v>
      </c>
      <c r="B51" s="139"/>
      <c r="C51" s="140"/>
      <c r="D51" s="140"/>
      <c r="E51" s="140"/>
      <c r="F51" s="14"/>
      <c r="G51" s="140"/>
      <c r="H51" s="14"/>
      <c r="I51" s="140"/>
      <c r="J51" s="140"/>
    </row>
    <row r="52" spans="1:10" ht="12.75">
      <c r="A52" s="12" t="s">
        <v>45</v>
      </c>
      <c r="B52" s="139">
        <v>62</v>
      </c>
      <c r="C52" s="140">
        <v>46</v>
      </c>
      <c r="D52" s="140">
        <v>16</v>
      </c>
      <c r="E52" s="141" t="s">
        <v>16</v>
      </c>
      <c r="F52" s="13">
        <v>11.023731248544244</v>
      </c>
      <c r="G52" s="140">
        <v>62</v>
      </c>
      <c r="H52" s="149" t="s">
        <v>16</v>
      </c>
      <c r="I52" s="140">
        <v>39</v>
      </c>
      <c r="J52" s="140">
        <v>6154</v>
      </c>
    </row>
    <row r="53" spans="1:10" ht="12.75">
      <c r="A53" s="12" t="s">
        <v>46</v>
      </c>
      <c r="B53" s="139">
        <v>159</v>
      </c>
      <c r="C53" s="140">
        <v>122</v>
      </c>
      <c r="D53" s="140">
        <v>36</v>
      </c>
      <c r="E53" s="140">
        <v>1</v>
      </c>
      <c r="F53" s="13">
        <v>8.733370207563098</v>
      </c>
      <c r="G53" s="140">
        <v>154</v>
      </c>
      <c r="H53" s="13">
        <v>3.2467532467532463</v>
      </c>
      <c r="I53" s="140">
        <v>572</v>
      </c>
      <c r="J53" s="140">
        <v>82682</v>
      </c>
    </row>
    <row r="54" spans="1:10" ht="12.75">
      <c r="A54" s="12"/>
      <c r="B54" s="14"/>
      <c r="C54" s="17"/>
      <c r="D54" s="17"/>
      <c r="E54" s="17"/>
      <c r="F54" s="17"/>
      <c r="G54" s="17"/>
      <c r="H54" s="18"/>
      <c r="I54" s="17"/>
      <c r="J54" s="17"/>
    </row>
    <row r="55" spans="1:10" ht="12.75">
      <c r="A55" s="12" t="s">
        <v>47</v>
      </c>
      <c r="B55" s="17"/>
      <c r="C55" s="17"/>
      <c r="D55" s="17"/>
      <c r="E55" s="17"/>
      <c r="F55" s="17"/>
      <c r="G55" s="17"/>
      <c r="H55" s="17"/>
      <c r="I55" s="17"/>
      <c r="J55" s="17"/>
    </row>
    <row r="57" ht="41.25" customHeight="1"/>
    <row r="65" ht="12" customHeight="1"/>
    <row r="66" ht="12.75" customHeight="1"/>
    <row r="67" ht="12.75" customHeight="1"/>
    <row r="71" ht="16.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spans="1:204" s="99" customFormat="1" ht="14.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row>
    <row r="98" ht="14.25" customHeight="1"/>
    <row r="99" ht="14.25" customHeight="1"/>
    <row r="100" ht="14.25" customHeight="1"/>
    <row r="101" ht="14.25" customHeight="1"/>
    <row r="102" ht="14.25" customHeight="1"/>
    <row r="103" ht="14.25" customHeight="1"/>
    <row r="104" ht="14.25" customHeight="1"/>
    <row r="105" ht="14.25" customHeight="1"/>
    <row r="106" spans="1:204" s="99" customFormat="1" ht="14.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row>
    <row r="107" ht="14.25" customHeight="1"/>
    <row r="108" spans="1:204" s="99" customFormat="1" ht="14.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row>
    <row r="109" ht="14.25" customHeight="1"/>
    <row r="110" ht="14.25" customHeight="1"/>
    <row r="111" ht="14.25" customHeight="1"/>
    <row r="112" ht="19.5" customHeight="1"/>
    <row r="113" ht="14.25" customHeight="1"/>
    <row r="114" ht="13.5" customHeight="1"/>
    <row r="115" ht="13.5" customHeight="1"/>
    <row r="116" ht="13.5" customHeight="1"/>
  </sheetData>
  <mergeCells count="12">
    <mergeCell ref="J8:J12"/>
    <mergeCell ref="B8:F8"/>
    <mergeCell ref="B9:B12"/>
    <mergeCell ref="C9:C12"/>
    <mergeCell ref="D9:D12"/>
    <mergeCell ref="E9:E12"/>
    <mergeCell ref="F9:F12"/>
    <mergeCell ref="A8:A13"/>
    <mergeCell ref="G8:G12"/>
    <mergeCell ref="H8:H12"/>
    <mergeCell ref="I8:I12"/>
    <mergeCell ref="B13: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116"/>
  <sheetViews>
    <sheetView workbookViewId="0" topLeftCell="A1">
      <selection activeCell="E41" sqref="E41"/>
    </sheetView>
  </sheetViews>
  <sheetFormatPr defaultColWidth="11.421875" defaultRowHeight="12.75"/>
  <cols>
    <col min="1" max="1" width="28.42187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 t="s">
        <v>112</v>
      </c>
      <c r="B1" s="1"/>
      <c r="C1" s="1"/>
      <c r="D1" s="1"/>
      <c r="E1" s="1"/>
      <c r="F1" s="1"/>
      <c r="G1" s="1"/>
      <c r="H1" s="1"/>
      <c r="I1" s="1"/>
    </row>
    <row r="2" spans="1:9" ht="15.75" customHeight="1">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128</v>
      </c>
      <c r="B6" s="6"/>
      <c r="C6" s="6"/>
      <c r="D6" s="6"/>
      <c r="E6" s="6"/>
      <c r="F6" s="6"/>
      <c r="G6" s="6"/>
      <c r="H6" s="6"/>
      <c r="I6" s="6"/>
    </row>
    <row r="7" spans="1:9" ht="12.75">
      <c r="A7" s="29"/>
      <c r="B7" s="29"/>
      <c r="C7" s="29"/>
      <c r="D7" s="29"/>
      <c r="E7" s="29"/>
      <c r="F7" s="29"/>
      <c r="G7" s="29"/>
      <c r="H7" s="29"/>
      <c r="I7" s="29"/>
    </row>
    <row r="8" spans="1:9" ht="12.75">
      <c r="A8" s="167" t="s">
        <v>48</v>
      </c>
      <c r="B8" s="176" t="s">
        <v>2</v>
      </c>
      <c r="C8" s="177"/>
      <c r="D8" s="177"/>
      <c r="E8" s="178"/>
      <c r="F8" s="170" t="s">
        <v>49</v>
      </c>
      <c r="G8" s="170" t="s">
        <v>4</v>
      </c>
      <c r="H8" s="173" t="s">
        <v>5</v>
      </c>
      <c r="I8" s="179" t="s">
        <v>6</v>
      </c>
    </row>
    <row r="9" spans="1:9" ht="12.75">
      <c r="A9" s="168"/>
      <c r="B9" s="182" t="s">
        <v>7</v>
      </c>
      <c r="C9" s="182" t="s">
        <v>8</v>
      </c>
      <c r="D9" s="170" t="s">
        <v>9</v>
      </c>
      <c r="E9" s="170" t="s">
        <v>10</v>
      </c>
      <c r="F9" s="171"/>
      <c r="G9" s="171"/>
      <c r="H9" s="174"/>
      <c r="I9" s="180"/>
    </row>
    <row r="10" spans="1:9" ht="12.75">
      <c r="A10" s="168"/>
      <c r="B10" s="183"/>
      <c r="C10" s="183"/>
      <c r="D10" s="171"/>
      <c r="E10" s="171"/>
      <c r="F10" s="171"/>
      <c r="G10" s="171"/>
      <c r="H10" s="174"/>
      <c r="I10" s="180"/>
    </row>
    <row r="11" spans="1:9" ht="12.75">
      <c r="A11" s="168"/>
      <c r="B11" s="183"/>
      <c r="C11" s="183"/>
      <c r="D11" s="171"/>
      <c r="E11" s="171"/>
      <c r="F11" s="171"/>
      <c r="G11" s="171"/>
      <c r="H11" s="174"/>
      <c r="I11" s="180"/>
    </row>
    <row r="12" spans="1:9" ht="12.75">
      <c r="A12" s="168"/>
      <c r="B12" s="184"/>
      <c r="C12" s="184"/>
      <c r="D12" s="172"/>
      <c r="E12" s="172"/>
      <c r="F12" s="172"/>
      <c r="G12" s="172"/>
      <c r="H12" s="175"/>
      <c r="I12" s="181"/>
    </row>
    <row r="13" spans="1:9" ht="12.75">
      <c r="A13" s="169"/>
      <c r="B13" s="30" t="s">
        <v>12</v>
      </c>
      <c r="C13" s="31"/>
      <c r="D13" s="31"/>
      <c r="E13" s="31"/>
      <c r="F13" s="32"/>
      <c r="G13" s="8" t="s">
        <v>13</v>
      </c>
      <c r="H13" s="8" t="s">
        <v>12</v>
      </c>
      <c r="I13" s="9" t="s">
        <v>14</v>
      </c>
    </row>
    <row r="14" spans="1:9" ht="12.75">
      <c r="A14" s="33"/>
      <c r="B14" s="34"/>
      <c r="C14" s="34"/>
      <c r="D14" s="34"/>
      <c r="E14" s="34"/>
      <c r="F14" s="34"/>
      <c r="G14" s="35"/>
      <c r="H14" s="35"/>
      <c r="I14" s="36"/>
    </row>
    <row r="15" spans="1:9" ht="12.75">
      <c r="A15" s="37"/>
      <c r="B15" s="37"/>
      <c r="C15" s="37"/>
      <c r="D15" s="37"/>
      <c r="E15" s="37"/>
      <c r="F15" s="37"/>
      <c r="G15" s="37"/>
      <c r="H15" s="37"/>
      <c r="I15" s="37"/>
    </row>
    <row r="16" spans="1:9" ht="12.75">
      <c r="A16" s="185" t="s">
        <v>50</v>
      </c>
      <c r="B16" s="185"/>
      <c r="C16" s="185"/>
      <c r="D16" s="185"/>
      <c r="E16" s="185"/>
      <c r="F16" s="185"/>
      <c r="G16" s="185"/>
      <c r="H16" s="185"/>
      <c r="I16" s="185"/>
    </row>
    <row r="17" spans="1:9" ht="12.75">
      <c r="A17" s="37"/>
      <c r="B17" s="38"/>
      <c r="C17" s="38"/>
      <c r="D17" s="39"/>
      <c r="E17" s="40"/>
      <c r="F17" s="41"/>
      <c r="G17" s="42"/>
      <c r="H17" s="43"/>
      <c r="I17" s="44"/>
    </row>
    <row r="18" spans="1:9" ht="12.75">
      <c r="A18" s="37" t="s">
        <v>51</v>
      </c>
      <c r="B18" s="45"/>
      <c r="C18" s="38"/>
      <c r="D18" s="38"/>
      <c r="E18" s="40"/>
      <c r="F18" s="46"/>
      <c r="G18" s="47"/>
      <c r="H18" s="47"/>
      <c r="I18" s="48"/>
    </row>
    <row r="19" spans="1:9" ht="12.75">
      <c r="A19" s="37" t="s">
        <v>52</v>
      </c>
      <c r="B19" s="49">
        <v>15</v>
      </c>
      <c r="C19" s="50">
        <v>8</v>
      </c>
      <c r="D19" s="50">
        <v>7</v>
      </c>
      <c r="E19" s="51" t="s">
        <v>53</v>
      </c>
      <c r="F19" s="50">
        <v>28</v>
      </c>
      <c r="G19" s="57">
        <v>-46.42857142857143</v>
      </c>
      <c r="H19" s="50">
        <v>17</v>
      </c>
      <c r="I19" s="50">
        <v>2484</v>
      </c>
    </row>
    <row r="20" spans="1:9" ht="12.75">
      <c r="A20" s="37"/>
      <c r="B20" s="53"/>
      <c r="C20" s="50"/>
      <c r="D20" s="50"/>
      <c r="E20" s="51"/>
      <c r="F20" s="50"/>
      <c r="G20" s="54"/>
      <c r="H20" s="50"/>
      <c r="I20" s="50"/>
    </row>
    <row r="21" spans="1:9" ht="12.75">
      <c r="A21" s="37" t="s">
        <v>54</v>
      </c>
      <c r="B21" s="49">
        <v>6</v>
      </c>
      <c r="C21" s="50">
        <v>4</v>
      </c>
      <c r="D21" s="50">
        <v>2</v>
      </c>
      <c r="E21" s="51" t="s">
        <v>53</v>
      </c>
      <c r="F21" s="50">
        <v>4</v>
      </c>
      <c r="G21" s="55">
        <v>50</v>
      </c>
      <c r="H21" s="50">
        <v>154</v>
      </c>
      <c r="I21" s="50">
        <v>30781</v>
      </c>
    </row>
    <row r="22" spans="1:9" ht="12.75">
      <c r="A22" s="37" t="s">
        <v>55</v>
      </c>
      <c r="B22" s="49">
        <v>3</v>
      </c>
      <c r="C22" s="50">
        <v>2</v>
      </c>
      <c r="D22" s="50">
        <v>1</v>
      </c>
      <c r="E22" s="51" t="s">
        <v>53</v>
      </c>
      <c r="F22" s="50">
        <v>3</v>
      </c>
      <c r="G22" s="55">
        <v>0</v>
      </c>
      <c r="H22" s="50">
        <v>151</v>
      </c>
      <c r="I22" s="50">
        <v>30308</v>
      </c>
    </row>
    <row r="23" spans="1:9" ht="12.75">
      <c r="A23" s="37"/>
      <c r="B23" s="49"/>
      <c r="C23" s="50"/>
      <c r="D23" s="50"/>
      <c r="E23" s="51"/>
      <c r="F23" s="50"/>
      <c r="G23" s="54"/>
      <c r="H23" s="50"/>
      <c r="I23" s="50"/>
    </row>
    <row r="24" spans="1:9" ht="12.75">
      <c r="A24" s="37" t="s">
        <v>56</v>
      </c>
      <c r="B24" s="49">
        <v>45</v>
      </c>
      <c r="C24" s="50">
        <v>28</v>
      </c>
      <c r="D24" s="50">
        <v>17</v>
      </c>
      <c r="E24" s="51" t="s">
        <v>53</v>
      </c>
      <c r="F24" s="50">
        <v>49</v>
      </c>
      <c r="G24" s="55">
        <v>-8.16326530612245</v>
      </c>
      <c r="H24" s="50">
        <v>435</v>
      </c>
      <c r="I24" s="50">
        <v>26841</v>
      </c>
    </row>
    <row r="25" spans="1:9" ht="12.75">
      <c r="A25" s="37"/>
      <c r="B25" s="49"/>
      <c r="C25" s="50"/>
      <c r="D25" s="50"/>
      <c r="E25" s="51"/>
      <c r="F25" s="50"/>
      <c r="G25" s="54"/>
      <c r="H25" s="50"/>
      <c r="I25" s="50"/>
    </row>
    <row r="26" spans="1:9" ht="12.75">
      <c r="A26" s="37" t="s">
        <v>57</v>
      </c>
      <c r="B26" s="49" t="s">
        <v>16</v>
      </c>
      <c r="C26" s="50" t="s">
        <v>16</v>
      </c>
      <c r="D26" s="50" t="s">
        <v>16</v>
      </c>
      <c r="E26" s="51" t="s">
        <v>53</v>
      </c>
      <c r="F26" s="50" t="s">
        <v>16</v>
      </c>
      <c r="G26" s="52" t="s">
        <v>16</v>
      </c>
      <c r="H26" s="50" t="s">
        <v>16</v>
      </c>
      <c r="I26" s="50" t="s">
        <v>16</v>
      </c>
    </row>
    <row r="27" spans="1:9" ht="12.75">
      <c r="A27" s="37"/>
      <c r="B27" s="49"/>
      <c r="C27" s="50"/>
      <c r="D27" s="50"/>
      <c r="E27" s="51"/>
      <c r="F27" s="50"/>
      <c r="G27" s="54"/>
      <c r="H27" s="50"/>
      <c r="I27" s="50"/>
    </row>
    <row r="28" spans="1:9" ht="12.75">
      <c r="A28" s="37" t="s">
        <v>58</v>
      </c>
      <c r="B28" s="49">
        <v>3</v>
      </c>
      <c r="C28" s="50" t="s">
        <v>16</v>
      </c>
      <c r="D28" s="50">
        <v>3</v>
      </c>
      <c r="E28" s="51" t="s">
        <v>53</v>
      </c>
      <c r="F28" s="50">
        <v>1</v>
      </c>
      <c r="G28" s="57">
        <v>200</v>
      </c>
      <c r="H28" s="50">
        <v>5</v>
      </c>
      <c r="I28" s="50">
        <v>57</v>
      </c>
    </row>
    <row r="29" spans="1:9" ht="12.75">
      <c r="A29" s="37"/>
      <c r="B29" s="49"/>
      <c r="C29" s="50"/>
      <c r="D29" s="50"/>
      <c r="E29" s="51"/>
      <c r="F29" s="50"/>
      <c r="G29" s="57"/>
      <c r="H29" s="50"/>
      <c r="I29" s="50"/>
    </row>
    <row r="30" spans="1:9" ht="12.75">
      <c r="A30" s="58" t="s">
        <v>59</v>
      </c>
      <c r="B30" s="59">
        <v>69</v>
      </c>
      <c r="C30" s="60">
        <v>40</v>
      </c>
      <c r="D30" s="60">
        <v>29</v>
      </c>
      <c r="E30" s="61" t="s">
        <v>53</v>
      </c>
      <c r="F30" s="60">
        <v>82</v>
      </c>
      <c r="G30" s="62">
        <v>-15.853658536585366</v>
      </c>
      <c r="H30" s="60">
        <v>611</v>
      </c>
      <c r="I30" s="60">
        <v>60163</v>
      </c>
    </row>
    <row r="31" spans="1:9" ht="12.75">
      <c r="A31" s="37" t="s">
        <v>60</v>
      </c>
      <c r="B31" s="53"/>
      <c r="C31" s="63"/>
      <c r="D31" s="63"/>
      <c r="E31" s="51"/>
      <c r="F31" s="63"/>
      <c r="G31" s="64"/>
      <c r="H31" s="63"/>
      <c r="I31" s="63"/>
    </row>
    <row r="32" spans="1:9" ht="12.75">
      <c r="A32" s="37" t="s">
        <v>61</v>
      </c>
      <c r="B32" s="49">
        <v>38</v>
      </c>
      <c r="C32" s="50">
        <v>17</v>
      </c>
      <c r="D32" s="50">
        <v>21</v>
      </c>
      <c r="E32" s="51" t="s">
        <v>53</v>
      </c>
      <c r="F32" s="50">
        <v>41</v>
      </c>
      <c r="G32" s="55">
        <v>-7.317073170731707</v>
      </c>
      <c r="H32" s="50">
        <v>395</v>
      </c>
      <c r="I32" s="50">
        <v>39409</v>
      </c>
    </row>
    <row r="33" spans="1:9" ht="12.75">
      <c r="A33" s="37" t="s">
        <v>62</v>
      </c>
      <c r="B33" s="49">
        <v>21</v>
      </c>
      <c r="C33" s="50">
        <v>8</v>
      </c>
      <c r="D33" s="50">
        <v>13</v>
      </c>
      <c r="E33" s="51" t="s">
        <v>53</v>
      </c>
      <c r="F33" s="50">
        <v>11</v>
      </c>
      <c r="G33" s="52">
        <v>90.9090909090909</v>
      </c>
      <c r="H33" s="50">
        <v>212</v>
      </c>
      <c r="I33" s="50">
        <v>5462</v>
      </c>
    </row>
    <row r="34" spans="1:9" ht="12.75">
      <c r="A34" s="37" t="s">
        <v>63</v>
      </c>
      <c r="B34" s="49">
        <v>27</v>
      </c>
      <c r="C34" s="50">
        <v>20</v>
      </c>
      <c r="D34" s="50">
        <v>7</v>
      </c>
      <c r="E34" s="51" t="s">
        <v>53</v>
      </c>
      <c r="F34" s="50">
        <v>38</v>
      </c>
      <c r="G34" s="52">
        <v>-28.947368421052634</v>
      </c>
      <c r="H34" s="50">
        <v>216</v>
      </c>
      <c r="I34" s="50">
        <v>18970</v>
      </c>
    </row>
    <row r="35" spans="1:9" ht="12.75">
      <c r="A35" s="37"/>
      <c r="B35" s="38"/>
      <c r="C35" s="38"/>
      <c r="D35" s="38"/>
      <c r="E35" s="40"/>
      <c r="F35" s="65"/>
      <c r="G35" s="43"/>
      <c r="H35" s="66"/>
      <c r="I35" s="67"/>
    </row>
    <row r="36" spans="1:9" ht="12.75">
      <c r="A36" s="37"/>
      <c r="B36" s="38"/>
      <c r="C36" s="38"/>
      <c r="D36" s="38"/>
      <c r="E36" s="40"/>
      <c r="F36" s="46"/>
      <c r="G36" s="68"/>
      <c r="H36" s="69"/>
      <c r="I36" s="48"/>
    </row>
    <row r="37" spans="1:9" ht="12.75">
      <c r="A37" s="185" t="s">
        <v>64</v>
      </c>
      <c r="B37" s="185"/>
      <c r="C37" s="185"/>
      <c r="D37" s="185"/>
      <c r="E37" s="185"/>
      <c r="F37" s="185"/>
      <c r="G37" s="185"/>
      <c r="H37" s="185"/>
      <c r="I37" s="185"/>
    </row>
    <row r="38" spans="1:9" ht="12.75">
      <c r="A38" s="37"/>
      <c r="B38" s="38"/>
      <c r="C38" s="38"/>
      <c r="D38" s="38"/>
      <c r="E38" s="40"/>
      <c r="F38" s="46"/>
      <c r="G38" s="42"/>
      <c r="H38" s="69"/>
      <c r="I38" s="48"/>
    </row>
    <row r="39" spans="1:9" ht="12.75">
      <c r="A39" s="37" t="s">
        <v>65</v>
      </c>
      <c r="B39" s="49">
        <v>20</v>
      </c>
      <c r="C39" s="50">
        <v>12</v>
      </c>
      <c r="D39" s="50">
        <v>8</v>
      </c>
      <c r="E39" s="70" t="s">
        <v>53</v>
      </c>
      <c r="F39" s="50">
        <v>14</v>
      </c>
      <c r="G39" s="52">
        <v>42.857142857142854</v>
      </c>
      <c r="H39" s="50" t="s">
        <v>53</v>
      </c>
      <c r="I39" s="50">
        <v>9517</v>
      </c>
    </row>
    <row r="40" spans="1:9" ht="12.75">
      <c r="A40" s="37"/>
      <c r="B40" s="49"/>
      <c r="C40" s="50"/>
      <c r="D40" s="50"/>
      <c r="E40" s="70"/>
      <c r="F40" s="50"/>
      <c r="G40" s="43"/>
      <c r="H40" s="50"/>
      <c r="I40" s="50"/>
    </row>
    <row r="41" spans="1:9" ht="12.75">
      <c r="A41" s="37" t="s">
        <v>66</v>
      </c>
      <c r="B41" s="49">
        <v>77</v>
      </c>
      <c r="C41" s="50">
        <v>63</v>
      </c>
      <c r="D41" s="50">
        <v>14</v>
      </c>
      <c r="E41" s="50" t="s">
        <v>16</v>
      </c>
      <c r="F41" s="50">
        <v>63</v>
      </c>
      <c r="G41" s="71">
        <v>22.22222222222222</v>
      </c>
      <c r="H41" s="50" t="s">
        <v>53</v>
      </c>
      <c r="I41" s="50">
        <v>13293</v>
      </c>
    </row>
    <row r="42" spans="1:9" ht="12.75">
      <c r="A42" s="37" t="s">
        <v>44</v>
      </c>
      <c r="B42" s="49"/>
      <c r="C42" s="50"/>
      <c r="D42" s="50"/>
      <c r="E42" s="70"/>
      <c r="F42" s="50"/>
      <c r="G42" s="71"/>
      <c r="H42" s="50"/>
      <c r="I42" s="50"/>
    </row>
    <row r="43" spans="1:9" ht="12.75">
      <c r="A43" s="37" t="s">
        <v>67</v>
      </c>
      <c r="B43" s="49">
        <v>68</v>
      </c>
      <c r="C43" s="50">
        <v>54</v>
      </c>
      <c r="D43" s="50">
        <v>14</v>
      </c>
      <c r="E43" s="70" t="s">
        <v>53</v>
      </c>
      <c r="F43" s="50">
        <v>53</v>
      </c>
      <c r="G43" s="71">
        <v>28.30188679245283</v>
      </c>
      <c r="H43" s="50" t="s">
        <v>53</v>
      </c>
      <c r="I43" s="50">
        <v>12050</v>
      </c>
    </row>
    <row r="44" spans="1:9" ht="12.75">
      <c r="A44" s="37" t="s">
        <v>68</v>
      </c>
      <c r="B44" s="49">
        <v>9</v>
      </c>
      <c r="C44" s="50">
        <v>9</v>
      </c>
      <c r="D44" s="50" t="s">
        <v>16</v>
      </c>
      <c r="E44" s="50" t="s">
        <v>16</v>
      </c>
      <c r="F44" s="50">
        <v>10</v>
      </c>
      <c r="G44" s="52">
        <v>-10</v>
      </c>
      <c r="H44" s="50" t="s">
        <v>53</v>
      </c>
      <c r="I44" s="50">
        <v>1243</v>
      </c>
    </row>
    <row r="45" spans="1:9" ht="12.75">
      <c r="A45" s="37"/>
      <c r="B45" s="49"/>
      <c r="C45" s="50"/>
      <c r="D45" s="50"/>
      <c r="E45" s="50"/>
      <c r="F45" s="50"/>
      <c r="G45" s="72"/>
      <c r="H45" s="50"/>
      <c r="I45" s="50"/>
    </row>
    <row r="46" spans="1:9" ht="12.75">
      <c r="A46" s="37" t="s">
        <v>69</v>
      </c>
      <c r="B46" s="49">
        <v>53</v>
      </c>
      <c r="C46" s="50">
        <v>52</v>
      </c>
      <c r="D46" s="50" t="s">
        <v>16</v>
      </c>
      <c r="E46" s="50">
        <v>1</v>
      </c>
      <c r="F46" s="50">
        <v>54</v>
      </c>
      <c r="G46" s="71">
        <v>-1.8518518518518516</v>
      </c>
      <c r="H46" s="50" t="s">
        <v>53</v>
      </c>
      <c r="I46" s="50">
        <v>5844</v>
      </c>
    </row>
    <row r="47" spans="1:9" ht="12.75">
      <c r="A47" s="37"/>
      <c r="B47" s="49"/>
      <c r="C47" s="50"/>
      <c r="D47" s="50"/>
      <c r="E47" s="70"/>
      <c r="F47" s="50"/>
      <c r="G47" s="54"/>
      <c r="H47" s="50"/>
      <c r="I47" s="50"/>
    </row>
    <row r="48" spans="1:9" ht="12.75">
      <c r="A48" s="37" t="s">
        <v>70</v>
      </c>
      <c r="B48" s="49">
        <v>2</v>
      </c>
      <c r="C48" s="50">
        <v>1</v>
      </c>
      <c r="D48" s="50">
        <v>1</v>
      </c>
      <c r="E48" s="70" t="s">
        <v>53</v>
      </c>
      <c r="F48" s="50">
        <v>3</v>
      </c>
      <c r="G48" s="52">
        <v>-33.33333333333333</v>
      </c>
      <c r="H48" s="50" t="s">
        <v>53</v>
      </c>
      <c r="I48" s="50">
        <v>19</v>
      </c>
    </row>
    <row r="49" spans="1:9" ht="12.75">
      <c r="A49" s="37"/>
      <c r="B49" s="49"/>
      <c r="C49" s="50"/>
      <c r="D49" s="50"/>
      <c r="E49" s="40"/>
      <c r="F49" s="50"/>
      <c r="G49" s="54"/>
      <c r="H49" s="50"/>
      <c r="I49" s="50"/>
    </row>
    <row r="50" spans="1:9" ht="12.75">
      <c r="A50" s="58" t="s">
        <v>59</v>
      </c>
      <c r="B50" s="59">
        <v>152</v>
      </c>
      <c r="C50" s="60">
        <v>128</v>
      </c>
      <c r="D50" s="60">
        <v>23</v>
      </c>
      <c r="E50" s="60">
        <v>1</v>
      </c>
      <c r="F50" s="60">
        <v>134</v>
      </c>
      <c r="G50" s="73">
        <v>13.432835820895523</v>
      </c>
      <c r="H50" s="60" t="s">
        <v>53</v>
      </c>
      <c r="I50" s="60">
        <v>28673</v>
      </c>
    </row>
    <row r="51" spans="1:9" ht="12.75">
      <c r="A51" s="58"/>
      <c r="B51" s="74"/>
      <c r="C51" s="74"/>
      <c r="D51" s="74"/>
      <c r="E51" s="75"/>
      <c r="F51" s="76"/>
      <c r="G51" s="77"/>
      <c r="H51" s="78"/>
      <c r="I51" s="79"/>
    </row>
    <row r="52" spans="1:9" ht="12.75">
      <c r="A52" s="58"/>
      <c r="B52" s="74"/>
      <c r="C52" s="74"/>
      <c r="D52" s="74"/>
      <c r="E52" s="80"/>
      <c r="F52" s="76"/>
      <c r="G52" s="47"/>
      <c r="H52" s="47"/>
      <c r="I52" s="79"/>
    </row>
    <row r="53" spans="1:9" ht="12.75">
      <c r="A53" s="185" t="s">
        <v>71</v>
      </c>
      <c r="B53" s="185"/>
      <c r="C53" s="185"/>
      <c r="D53" s="185"/>
      <c r="E53" s="185"/>
      <c r="F53" s="185"/>
      <c r="G53" s="185"/>
      <c r="H53" s="185"/>
      <c r="I53" s="185"/>
    </row>
    <row r="54" spans="1:9" ht="12.75">
      <c r="A54" s="58"/>
      <c r="B54" s="74"/>
      <c r="C54" s="74"/>
      <c r="D54" s="74"/>
      <c r="E54" s="80"/>
      <c r="F54" s="76"/>
      <c r="G54" s="47"/>
      <c r="H54" s="47"/>
      <c r="I54" s="79"/>
    </row>
    <row r="55" spans="1:9" ht="12.75">
      <c r="A55" s="58" t="s">
        <v>72</v>
      </c>
      <c r="B55" s="59">
        <v>221</v>
      </c>
      <c r="C55" s="60">
        <v>168</v>
      </c>
      <c r="D55" s="60">
        <v>52</v>
      </c>
      <c r="E55" s="60">
        <v>1</v>
      </c>
      <c r="F55" s="60">
        <v>216</v>
      </c>
      <c r="G55" s="81">
        <v>2.314814814814815</v>
      </c>
      <c r="H55" s="60">
        <v>611</v>
      </c>
      <c r="I55" s="60">
        <v>88836</v>
      </c>
    </row>
    <row r="56" ht="12.75">
      <c r="G56" s="103"/>
    </row>
    <row r="57" ht="12.75">
      <c r="G57" s="103"/>
    </row>
    <row r="58" ht="12.75">
      <c r="G58" s="103"/>
    </row>
    <row r="59" ht="12.75">
      <c r="G59" s="103"/>
    </row>
    <row r="60" ht="12.75">
      <c r="G60" s="103"/>
    </row>
    <row r="61" ht="12.75">
      <c r="G61" s="103"/>
    </row>
    <row r="62" spans="1:9" s="10" customFormat="1" ht="14.25" customHeight="1">
      <c r="A62"/>
      <c r="B62"/>
      <c r="C62"/>
      <c r="D62"/>
      <c r="E62"/>
      <c r="F62"/>
      <c r="G62" s="103"/>
      <c r="H62"/>
      <c r="I62"/>
    </row>
    <row r="63" spans="1:9" s="10" customFormat="1" ht="14.25" customHeight="1">
      <c r="A63"/>
      <c r="B63"/>
      <c r="C63"/>
      <c r="D63"/>
      <c r="E63"/>
      <c r="F63"/>
      <c r="G63" s="103"/>
      <c r="H63"/>
      <c r="I63"/>
    </row>
    <row r="64" spans="1:9" s="10" customFormat="1" ht="14.25" customHeight="1">
      <c r="A64"/>
      <c r="B64"/>
      <c r="C64"/>
      <c r="D64"/>
      <c r="E64"/>
      <c r="F64"/>
      <c r="G64" s="103"/>
      <c r="H64"/>
      <c r="I64"/>
    </row>
    <row r="65" spans="1:9" s="10" customFormat="1" ht="14.25" customHeight="1">
      <c r="A65"/>
      <c r="B65"/>
      <c r="C65"/>
      <c r="D65"/>
      <c r="E65"/>
      <c r="F65"/>
      <c r="G65" s="103"/>
      <c r="H65"/>
      <c r="I65"/>
    </row>
    <row r="66" spans="1:9" s="10" customFormat="1" ht="12.75">
      <c r="A66"/>
      <c r="B66"/>
      <c r="C66"/>
      <c r="D66"/>
      <c r="E66"/>
      <c r="F66"/>
      <c r="G66" s="103"/>
      <c r="H66"/>
      <c r="I66"/>
    </row>
    <row r="67" spans="1:9" s="10" customFormat="1" ht="12.75">
      <c r="A67"/>
      <c r="B67"/>
      <c r="C67"/>
      <c r="D67"/>
      <c r="E67"/>
      <c r="F67"/>
      <c r="G67" s="103"/>
      <c r="H67"/>
      <c r="I67"/>
    </row>
    <row r="68" spans="1:9" s="10" customFormat="1" ht="12.75">
      <c r="A68"/>
      <c r="B68"/>
      <c r="C68"/>
      <c r="D68"/>
      <c r="E68"/>
      <c r="F68"/>
      <c r="G68"/>
      <c r="H68"/>
      <c r="I68"/>
    </row>
    <row r="69" spans="1:10" s="10" customFormat="1" ht="16.5" customHeight="1">
      <c r="A69"/>
      <c r="B69"/>
      <c r="C69"/>
      <c r="D69"/>
      <c r="E69"/>
      <c r="F69"/>
      <c r="G69"/>
      <c r="H69"/>
      <c r="I69"/>
      <c r="J69" s="101"/>
    </row>
    <row r="70" spans="1:10" s="10" customFormat="1" ht="12.75" customHeight="1">
      <c r="A70"/>
      <c r="B70"/>
      <c r="C70"/>
      <c r="D70"/>
      <c r="E70"/>
      <c r="F70"/>
      <c r="G70"/>
      <c r="H70"/>
      <c r="I70"/>
      <c r="J70" s="102"/>
    </row>
    <row r="71" spans="1:10" s="10" customFormat="1" ht="12.75">
      <c r="A71"/>
      <c r="B71"/>
      <c r="C71"/>
      <c r="D71"/>
      <c r="E71"/>
      <c r="F71"/>
      <c r="G71"/>
      <c r="H71"/>
      <c r="I71"/>
      <c r="J71" s="102"/>
    </row>
    <row r="72" spans="1:10" s="10" customFormat="1" ht="12.75">
      <c r="A72"/>
      <c r="B72"/>
      <c r="C72"/>
      <c r="D72"/>
      <c r="E72"/>
      <c r="F72"/>
      <c r="G72"/>
      <c r="H72"/>
      <c r="I72"/>
      <c r="J72" s="102"/>
    </row>
    <row r="73" spans="1:10" s="10" customFormat="1" ht="12.75">
      <c r="A73"/>
      <c r="B73"/>
      <c r="C73"/>
      <c r="D73"/>
      <c r="E73"/>
      <c r="F73"/>
      <c r="G73"/>
      <c r="H73"/>
      <c r="I73"/>
      <c r="J73" s="102"/>
    </row>
    <row r="74" spans="1:10" s="10" customFormat="1" ht="16.5" customHeight="1">
      <c r="A74"/>
      <c r="B74"/>
      <c r="C74"/>
      <c r="D74"/>
      <c r="E74"/>
      <c r="F74"/>
      <c r="G74"/>
      <c r="H74"/>
      <c r="I74"/>
      <c r="J74" s="101"/>
    </row>
    <row r="75" spans="1:10" s="10" customFormat="1" ht="14.25" customHeight="1">
      <c r="A75"/>
      <c r="B75"/>
      <c r="C75"/>
      <c r="D75"/>
      <c r="E75"/>
      <c r="F75"/>
      <c r="G75"/>
      <c r="H75"/>
      <c r="I75"/>
      <c r="J75" s="102"/>
    </row>
    <row r="76" spans="1:10" s="10" customFormat="1" ht="14.25" customHeight="1">
      <c r="A76"/>
      <c r="B76"/>
      <c r="C76"/>
      <c r="D76"/>
      <c r="E76"/>
      <c r="F76"/>
      <c r="G76"/>
      <c r="H76"/>
      <c r="I76"/>
      <c r="J76" s="102"/>
    </row>
    <row r="77" spans="1:9" s="10" customFormat="1" ht="14.25" customHeight="1">
      <c r="A77"/>
      <c r="B77"/>
      <c r="C77"/>
      <c r="D77"/>
      <c r="E77"/>
      <c r="F77"/>
      <c r="G77"/>
      <c r="H77"/>
      <c r="I77"/>
    </row>
    <row r="78" spans="1:9" s="10" customFormat="1" ht="14.25" customHeight="1">
      <c r="A78"/>
      <c r="B78"/>
      <c r="C78"/>
      <c r="D78"/>
      <c r="E78"/>
      <c r="F78"/>
      <c r="G78"/>
      <c r="H78"/>
      <c r="I78"/>
    </row>
    <row r="79" spans="1:9" s="10" customFormat="1" ht="14.25" customHeight="1">
      <c r="A79"/>
      <c r="B79"/>
      <c r="C79"/>
      <c r="D79"/>
      <c r="E79"/>
      <c r="F79"/>
      <c r="G79"/>
      <c r="H79"/>
      <c r="I79"/>
    </row>
    <row r="80" spans="1:10" s="10" customFormat="1" ht="14.25" customHeight="1">
      <c r="A80"/>
      <c r="B80"/>
      <c r="C80"/>
      <c r="D80"/>
      <c r="E80"/>
      <c r="F80"/>
      <c r="G80"/>
      <c r="H80"/>
      <c r="I80"/>
      <c r="J80" s="102"/>
    </row>
    <row r="81" spans="1:9" s="10" customFormat="1" ht="14.25" customHeight="1">
      <c r="A81"/>
      <c r="B81"/>
      <c r="C81"/>
      <c r="D81"/>
      <c r="E81"/>
      <c r="F81"/>
      <c r="G81"/>
      <c r="H81"/>
      <c r="I81"/>
    </row>
    <row r="82" spans="1:9" s="10" customFormat="1" ht="14.25" customHeight="1">
      <c r="A82"/>
      <c r="B82"/>
      <c r="C82"/>
      <c r="D82"/>
      <c r="E82"/>
      <c r="F82"/>
      <c r="G82"/>
      <c r="H82"/>
      <c r="I82"/>
    </row>
    <row r="83" spans="1:9" s="10" customFormat="1" ht="14.25" customHeight="1">
      <c r="A83"/>
      <c r="B83"/>
      <c r="C83"/>
      <c r="D83"/>
      <c r="E83"/>
      <c r="F83"/>
      <c r="G83"/>
      <c r="H83"/>
      <c r="I83"/>
    </row>
    <row r="84" spans="1:9" s="10" customFormat="1" ht="14.25" customHeight="1">
      <c r="A84"/>
      <c r="B84"/>
      <c r="C84"/>
      <c r="D84"/>
      <c r="E84"/>
      <c r="F84"/>
      <c r="G84"/>
      <c r="H84"/>
      <c r="I84"/>
    </row>
    <row r="85" spans="1:9" s="10" customFormat="1" ht="14.25" customHeight="1">
      <c r="A85"/>
      <c r="B85"/>
      <c r="C85"/>
      <c r="D85"/>
      <c r="E85"/>
      <c r="F85"/>
      <c r="G85"/>
      <c r="H85"/>
      <c r="I85"/>
    </row>
    <row r="86" spans="1:9" s="10" customFormat="1" ht="14.25" customHeight="1">
      <c r="A86"/>
      <c r="B86"/>
      <c r="C86"/>
      <c r="D86"/>
      <c r="E86"/>
      <c r="F86"/>
      <c r="G86"/>
      <c r="H86"/>
      <c r="I86"/>
    </row>
    <row r="87" spans="1:9" s="10" customFormat="1" ht="14.25" customHeight="1">
      <c r="A87"/>
      <c r="B87"/>
      <c r="C87"/>
      <c r="D87"/>
      <c r="E87"/>
      <c r="F87"/>
      <c r="G87"/>
      <c r="H87"/>
      <c r="I87"/>
    </row>
    <row r="88" spans="1:9" s="10" customFormat="1" ht="14.25" customHeight="1">
      <c r="A88"/>
      <c r="B88"/>
      <c r="C88"/>
      <c r="D88"/>
      <c r="E88"/>
      <c r="F88"/>
      <c r="G88"/>
      <c r="H88"/>
      <c r="I88"/>
    </row>
    <row r="89" spans="1:9" s="10" customFormat="1" ht="14.25" customHeight="1">
      <c r="A89"/>
      <c r="B89"/>
      <c r="C89"/>
      <c r="D89"/>
      <c r="E89"/>
      <c r="F89"/>
      <c r="G89"/>
      <c r="H89"/>
      <c r="I89"/>
    </row>
    <row r="90" spans="1:9" s="10" customFormat="1" ht="14.25" customHeight="1">
      <c r="A90"/>
      <c r="B90"/>
      <c r="C90"/>
      <c r="D90"/>
      <c r="E90"/>
      <c r="F90"/>
      <c r="G90"/>
      <c r="H90"/>
      <c r="I90"/>
    </row>
    <row r="91" spans="1:9" s="100" customFormat="1" ht="14.25" customHeight="1">
      <c r="A91"/>
      <c r="B91"/>
      <c r="C91"/>
      <c r="D91"/>
      <c r="E91"/>
      <c r="F91"/>
      <c r="G91"/>
      <c r="H91"/>
      <c r="I91"/>
    </row>
    <row r="92" spans="1:9" s="10" customFormat="1" ht="14.25" customHeight="1">
      <c r="A92"/>
      <c r="B92"/>
      <c r="C92"/>
      <c r="D92"/>
      <c r="E92"/>
      <c r="F92"/>
      <c r="G92"/>
      <c r="H92"/>
      <c r="I92"/>
    </row>
    <row r="93" spans="1:9" s="10" customFormat="1" ht="14.25" customHeight="1">
      <c r="A93"/>
      <c r="B93"/>
      <c r="C93"/>
      <c r="D93"/>
      <c r="E93"/>
      <c r="F93"/>
      <c r="G93"/>
      <c r="H93"/>
      <c r="I93"/>
    </row>
    <row r="94" spans="1:9" s="10" customFormat="1" ht="14.25" customHeight="1">
      <c r="A94"/>
      <c r="B94"/>
      <c r="C94"/>
      <c r="D94"/>
      <c r="E94"/>
      <c r="F94"/>
      <c r="G94"/>
      <c r="H94"/>
      <c r="I94"/>
    </row>
    <row r="95" spans="1:9" s="10" customFormat="1" ht="14.25" customHeight="1">
      <c r="A95"/>
      <c r="B95"/>
      <c r="C95"/>
      <c r="D95"/>
      <c r="E95"/>
      <c r="F95"/>
      <c r="G95"/>
      <c r="H95"/>
      <c r="I95"/>
    </row>
    <row r="96" spans="1:9" s="10" customFormat="1" ht="14.25" customHeight="1">
      <c r="A96"/>
      <c r="B96"/>
      <c r="C96"/>
      <c r="D96"/>
      <c r="E96"/>
      <c r="F96"/>
      <c r="G96"/>
      <c r="H96"/>
      <c r="I96"/>
    </row>
    <row r="97" spans="1:9" s="10" customFormat="1" ht="14.25" customHeight="1">
      <c r="A97"/>
      <c r="B97"/>
      <c r="C97"/>
      <c r="D97"/>
      <c r="E97"/>
      <c r="F97"/>
      <c r="G97"/>
      <c r="H97"/>
      <c r="I97"/>
    </row>
    <row r="98" spans="1:9" s="10" customFormat="1" ht="14.25" customHeight="1">
      <c r="A98"/>
      <c r="B98"/>
      <c r="C98"/>
      <c r="D98"/>
      <c r="E98"/>
      <c r="F98"/>
      <c r="G98"/>
      <c r="H98"/>
      <c r="I98"/>
    </row>
    <row r="99" spans="1:9" s="10" customFormat="1" ht="14.25" customHeight="1">
      <c r="A99"/>
      <c r="B99"/>
      <c r="C99"/>
      <c r="D99"/>
      <c r="E99"/>
      <c r="F99"/>
      <c r="G99"/>
      <c r="H99"/>
      <c r="I99"/>
    </row>
    <row r="100" spans="1:9" s="10" customFormat="1" ht="14.25" customHeight="1">
      <c r="A100"/>
      <c r="B100"/>
      <c r="C100"/>
      <c r="D100"/>
      <c r="E100"/>
      <c r="F100"/>
      <c r="G100"/>
      <c r="H100"/>
      <c r="I100"/>
    </row>
    <row r="101" spans="1:9" s="10" customFormat="1" ht="14.25" customHeight="1">
      <c r="A101"/>
      <c r="B101"/>
      <c r="C101"/>
      <c r="D101"/>
      <c r="E101"/>
      <c r="F101"/>
      <c r="G101"/>
      <c r="H101"/>
      <c r="I101"/>
    </row>
    <row r="102" spans="1:9" s="10" customFormat="1" ht="14.25" customHeight="1">
      <c r="A102"/>
      <c r="B102"/>
      <c r="C102"/>
      <c r="D102"/>
      <c r="E102"/>
      <c r="F102"/>
      <c r="G102"/>
      <c r="H102"/>
      <c r="I102"/>
    </row>
    <row r="103" spans="1:9" s="10" customFormat="1" ht="14.25" customHeight="1">
      <c r="A103"/>
      <c r="B103"/>
      <c r="C103"/>
      <c r="D103"/>
      <c r="E103"/>
      <c r="F103"/>
      <c r="G103"/>
      <c r="H103"/>
      <c r="I103"/>
    </row>
    <row r="104" spans="1:9" s="10" customFormat="1" ht="14.25" customHeight="1">
      <c r="A104"/>
      <c r="B104"/>
      <c r="C104"/>
      <c r="D104"/>
      <c r="E104"/>
      <c r="F104"/>
      <c r="G104"/>
      <c r="H104"/>
      <c r="I104"/>
    </row>
    <row r="105" spans="1:9" s="10" customFormat="1" ht="14.25" customHeight="1">
      <c r="A105"/>
      <c r="B105"/>
      <c r="C105"/>
      <c r="D105"/>
      <c r="E105"/>
      <c r="F105"/>
      <c r="G105"/>
      <c r="H105"/>
      <c r="I105"/>
    </row>
    <row r="106" spans="1:9" s="10" customFormat="1" ht="14.25" customHeight="1">
      <c r="A106"/>
      <c r="B106"/>
      <c r="C106"/>
      <c r="D106"/>
      <c r="E106"/>
      <c r="F106"/>
      <c r="G106"/>
      <c r="H106"/>
      <c r="I106"/>
    </row>
    <row r="107" spans="1:9" s="10" customFormat="1" ht="14.25" customHeight="1">
      <c r="A107"/>
      <c r="B107"/>
      <c r="C107"/>
      <c r="D107"/>
      <c r="E107"/>
      <c r="F107"/>
      <c r="G107"/>
      <c r="H107"/>
      <c r="I107"/>
    </row>
    <row r="108" spans="1:9" s="10" customFormat="1" ht="14.25" customHeight="1">
      <c r="A108"/>
      <c r="B108"/>
      <c r="C108"/>
      <c r="D108"/>
      <c r="E108"/>
      <c r="F108"/>
      <c r="G108"/>
      <c r="H108"/>
      <c r="I108"/>
    </row>
    <row r="109" spans="1:9" s="10" customFormat="1" ht="14.25" customHeight="1">
      <c r="A109"/>
      <c r="B109"/>
      <c r="C109"/>
      <c r="D109"/>
      <c r="E109"/>
      <c r="F109"/>
      <c r="G109"/>
      <c r="H109"/>
      <c r="I109"/>
    </row>
    <row r="110" spans="1:9" s="10" customFormat="1" ht="14.25" customHeight="1">
      <c r="A110"/>
      <c r="B110"/>
      <c r="C110"/>
      <c r="D110"/>
      <c r="E110"/>
      <c r="F110"/>
      <c r="G110"/>
      <c r="H110"/>
      <c r="I110"/>
    </row>
    <row r="111" spans="1:9" s="100" customFormat="1" ht="14.25" customHeight="1">
      <c r="A111"/>
      <c r="B111"/>
      <c r="C111"/>
      <c r="D111"/>
      <c r="E111"/>
      <c r="F111"/>
      <c r="G111"/>
      <c r="H111"/>
      <c r="I111"/>
    </row>
    <row r="112" spans="1:9" s="10" customFormat="1" ht="14.25" customHeight="1">
      <c r="A112"/>
      <c r="B112"/>
      <c r="C112"/>
      <c r="D112"/>
      <c r="E112"/>
      <c r="F112"/>
      <c r="G112"/>
      <c r="H112"/>
      <c r="I112"/>
    </row>
    <row r="113" spans="1:9" s="10" customFormat="1" ht="14.25" customHeight="1">
      <c r="A113"/>
      <c r="B113"/>
      <c r="C113"/>
      <c r="D113"/>
      <c r="E113"/>
      <c r="F113"/>
      <c r="G113"/>
      <c r="H113"/>
      <c r="I113"/>
    </row>
    <row r="114" spans="1:9" s="10" customFormat="1" ht="14.25" customHeight="1">
      <c r="A114"/>
      <c r="B114"/>
      <c r="C114"/>
      <c r="D114"/>
      <c r="E114"/>
      <c r="F114"/>
      <c r="G114"/>
      <c r="H114"/>
      <c r="I114"/>
    </row>
    <row r="115" spans="1:9" s="10" customFormat="1" ht="14.25" customHeight="1">
      <c r="A115"/>
      <c r="B115"/>
      <c r="C115"/>
      <c r="D115"/>
      <c r="E115"/>
      <c r="F115"/>
      <c r="G115"/>
      <c r="H115"/>
      <c r="I115"/>
    </row>
    <row r="116" spans="1:9" s="100"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K13" sqref="K13"/>
    </sheetView>
  </sheetViews>
  <sheetFormatPr defaultColWidth="11.421875" defaultRowHeight="12.75"/>
  <cols>
    <col min="1" max="1" width="5.7109375" style="104"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 t="s">
        <v>113</v>
      </c>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129</v>
      </c>
      <c r="B6" s="6"/>
      <c r="C6" s="6"/>
      <c r="D6" s="6"/>
      <c r="E6" s="6"/>
      <c r="F6" s="6"/>
      <c r="G6" s="6"/>
      <c r="H6" s="6"/>
      <c r="I6" s="6"/>
    </row>
    <row r="7" spans="1:9" ht="12.75">
      <c r="A7" s="7"/>
      <c r="B7" s="7"/>
      <c r="C7" s="7"/>
      <c r="D7" s="7"/>
      <c r="E7" s="7"/>
      <c r="F7" s="7"/>
      <c r="G7" s="7"/>
      <c r="H7" s="7"/>
      <c r="I7" s="7"/>
    </row>
    <row r="8" spans="1:9" ht="12.75">
      <c r="A8" s="167" t="s">
        <v>73</v>
      </c>
      <c r="B8" s="182" t="s">
        <v>74</v>
      </c>
      <c r="C8" s="177" t="s">
        <v>2</v>
      </c>
      <c r="D8" s="177"/>
      <c r="E8" s="178"/>
      <c r="F8" s="170" t="s">
        <v>134</v>
      </c>
      <c r="G8" s="170" t="s">
        <v>4</v>
      </c>
      <c r="H8" s="173" t="s">
        <v>5</v>
      </c>
      <c r="I8" s="179" t="s">
        <v>6</v>
      </c>
    </row>
    <row r="9" spans="1:9" ht="12.75">
      <c r="A9" s="192"/>
      <c r="B9" s="190"/>
      <c r="C9" s="182" t="s">
        <v>7</v>
      </c>
      <c r="D9" s="182" t="s">
        <v>8</v>
      </c>
      <c r="E9" s="170" t="s">
        <v>9</v>
      </c>
      <c r="F9" s="183"/>
      <c r="G9" s="183"/>
      <c r="H9" s="186"/>
      <c r="I9" s="188"/>
    </row>
    <row r="10" spans="1:9" ht="12.75">
      <c r="A10" s="192"/>
      <c r="B10" s="190"/>
      <c r="C10" s="190"/>
      <c r="D10" s="183"/>
      <c r="E10" s="190"/>
      <c r="F10" s="183"/>
      <c r="G10" s="183"/>
      <c r="H10" s="186"/>
      <c r="I10" s="188"/>
    </row>
    <row r="11" spans="1:9" ht="12.75">
      <c r="A11" s="192"/>
      <c r="B11" s="190"/>
      <c r="C11" s="190"/>
      <c r="D11" s="183"/>
      <c r="E11" s="190"/>
      <c r="F11" s="183"/>
      <c r="G11" s="183"/>
      <c r="H11" s="186"/>
      <c r="I11" s="188"/>
    </row>
    <row r="12" spans="1:9" ht="12.75">
      <c r="A12" s="192"/>
      <c r="B12" s="190"/>
      <c r="C12" s="191"/>
      <c r="D12" s="184"/>
      <c r="E12" s="191"/>
      <c r="F12" s="184"/>
      <c r="G12" s="184"/>
      <c r="H12" s="187"/>
      <c r="I12" s="189"/>
    </row>
    <row r="13" spans="1:9" ht="12.75">
      <c r="A13" s="193"/>
      <c r="B13" s="191"/>
      <c r="C13" s="31" t="s">
        <v>12</v>
      </c>
      <c r="D13" s="31"/>
      <c r="E13" s="31"/>
      <c r="F13" s="32"/>
      <c r="G13" s="8" t="s">
        <v>13</v>
      </c>
      <c r="H13" s="8" t="s">
        <v>12</v>
      </c>
      <c r="I13" s="9" t="s">
        <v>14</v>
      </c>
    </row>
    <row r="14" spans="1:9" ht="12.75">
      <c r="A14" s="82"/>
      <c r="B14" s="83"/>
      <c r="C14" s="11"/>
      <c r="D14" s="10"/>
      <c r="E14" s="10"/>
      <c r="F14" s="10"/>
      <c r="G14" s="10"/>
      <c r="H14" s="10"/>
      <c r="I14" s="10"/>
    </row>
    <row r="15" spans="1:9" ht="12.75">
      <c r="A15" s="84" t="s">
        <v>75</v>
      </c>
      <c r="B15" s="85" t="s">
        <v>76</v>
      </c>
      <c r="C15" s="49">
        <v>1</v>
      </c>
      <c r="D15" s="86" t="s">
        <v>16</v>
      </c>
      <c r="E15" s="86">
        <v>1</v>
      </c>
      <c r="F15" s="86" t="s">
        <v>16</v>
      </c>
      <c r="G15" s="52" t="s">
        <v>53</v>
      </c>
      <c r="H15" s="86">
        <v>1</v>
      </c>
      <c r="I15" s="89" t="s">
        <v>86</v>
      </c>
    </row>
    <row r="16" spans="1:9" ht="12.75">
      <c r="A16" s="84"/>
      <c r="B16" s="85"/>
      <c r="C16" s="49"/>
      <c r="D16" s="86"/>
      <c r="E16" s="86"/>
      <c r="F16" s="86"/>
      <c r="G16" s="87"/>
      <c r="H16" s="86"/>
      <c r="I16" s="88"/>
    </row>
    <row r="17" spans="1:9" ht="12.75">
      <c r="A17" s="84" t="s">
        <v>77</v>
      </c>
      <c r="B17" s="85" t="s">
        <v>78</v>
      </c>
      <c r="C17" s="49" t="s">
        <v>16</v>
      </c>
      <c r="D17" s="86" t="s">
        <v>16</v>
      </c>
      <c r="E17" s="86" t="s">
        <v>16</v>
      </c>
      <c r="F17" s="86" t="s">
        <v>16</v>
      </c>
      <c r="G17" s="71" t="s">
        <v>16</v>
      </c>
      <c r="H17" s="86" t="s">
        <v>16</v>
      </c>
      <c r="I17" s="86" t="s">
        <v>16</v>
      </c>
    </row>
    <row r="18" spans="1:9" ht="12.75">
      <c r="A18" s="84"/>
      <c r="B18" s="85"/>
      <c r="C18" s="49"/>
      <c r="D18" s="86"/>
      <c r="E18" s="86"/>
      <c r="F18" s="86"/>
      <c r="G18" s="87"/>
      <c r="H18" s="86"/>
      <c r="I18" s="88"/>
    </row>
    <row r="19" spans="1:9" ht="12.75">
      <c r="A19" s="84" t="s">
        <v>79</v>
      </c>
      <c r="B19" s="85" t="s">
        <v>80</v>
      </c>
      <c r="C19" s="49"/>
      <c r="D19" s="86"/>
      <c r="E19" s="86"/>
      <c r="F19" s="86"/>
      <c r="G19" s="87"/>
      <c r="H19" s="86"/>
      <c r="I19" s="88"/>
    </row>
    <row r="20" spans="1:9" ht="12.75">
      <c r="A20" s="84"/>
      <c r="B20" s="85" t="s">
        <v>81</v>
      </c>
      <c r="C20" s="49" t="s">
        <v>16</v>
      </c>
      <c r="D20" s="86" t="s">
        <v>16</v>
      </c>
      <c r="E20" s="86" t="s">
        <v>16</v>
      </c>
      <c r="F20" s="86" t="s">
        <v>16</v>
      </c>
      <c r="G20" s="56" t="s">
        <v>16</v>
      </c>
      <c r="H20" s="86" t="s">
        <v>16</v>
      </c>
      <c r="I20" s="89" t="s">
        <v>16</v>
      </c>
    </row>
    <row r="21" spans="1:9" ht="12.75">
      <c r="A21" s="84"/>
      <c r="B21" s="85"/>
      <c r="C21" s="49"/>
      <c r="D21" s="86"/>
      <c r="E21" s="86"/>
      <c r="F21" s="86"/>
      <c r="G21" s="87"/>
      <c r="H21" s="86"/>
      <c r="I21" s="88"/>
    </row>
    <row r="22" spans="1:9" ht="12.75">
      <c r="A22" s="84" t="s">
        <v>82</v>
      </c>
      <c r="B22" s="85" t="s">
        <v>83</v>
      </c>
      <c r="C22" s="49">
        <v>12</v>
      </c>
      <c r="D22" s="86">
        <v>5</v>
      </c>
      <c r="E22" s="86">
        <v>7</v>
      </c>
      <c r="F22" s="86">
        <v>13</v>
      </c>
      <c r="G22" s="56">
        <v>-7.6923076923076925</v>
      </c>
      <c r="H22" s="86">
        <v>252</v>
      </c>
      <c r="I22" s="88">
        <v>37426</v>
      </c>
    </row>
    <row r="23" spans="1:9" ht="12.75">
      <c r="A23" s="84"/>
      <c r="B23" s="85"/>
      <c r="C23" s="49"/>
      <c r="D23" s="86"/>
      <c r="E23" s="86"/>
      <c r="F23" s="86"/>
      <c r="G23" s="87"/>
      <c r="H23" s="86"/>
      <c r="I23" s="88"/>
    </row>
    <row r="24" spans="1:9" ht="12.75">
      <c r="A24" s="84" t="s">
        <v>84</v>
      </c>
      <c r="B24" s="85" t="s">
        <v>85</v>
      </c>
      <c r="C24" s="49" t="s">
        <v>16</v>
      </c>
      <c r="D24" s="86" t="s">
        <v>16</v>
      </c>
      <c r="E24" s="86" t="s">
        <v>16</v>
      </c>
      <c r="F24" s="86">
        <v>1</v>
      </c>
      <c r="G24" s="71" t="s">
        <v>53</v>
      </c>
      <c r="H24" s="86" t="s">
        <v>16</v>
      </c>
      <c r="I24" s="89" t="s">
        <v>16</v>
      </c>
    </row>
    <row r="25" spans="1:9" ht="12.75">
      <c r="A25" s="84"/>
      <c r="B25" s="85"/>
      <c r="C25" s="49"/>
      <c r="D25" s="86"/>
      <c r="E25" s="86"/>
      <c r="F25" s="86"/>
      <c r="G25" s="87"/>
      <c r="H25" s="86"/>
      <c r="I25" s="88"/>
    </row>
    <row r="26" spans="1:9" ht="12.75">
      <c r="A26" s="84" t="s">
        <v>87</v>
      </c>
      <c r="B26" s="85" t="s">
        <v>88</v>
      </c>
      <c r="C26" s="49">
        <v>23</v>
      </c>
      <c r="D26" s="86">
        <v>17</v>
      </c>
      <c r="E26" s="86">
        <v>6</v>
      </c>
      <c r="F26" s="86">
        <v>31</v>
      </c>
      <c r="G26" s="52">
        <v>-25.806451612903224</v>
      </c>
      <c r="H26" s="86">
        <v>218</v>
      </c>
      <c r="I26" s="88">
        <v>10134</v>
      </c>
    </row>
    <row r="27" spans="1:9" ht="12.75">
      <c r="A27" s="84"/>
      <c r="B27" s="85"/>
      <c r="C27" s="49"/>
      <c r="D27" s="86"/>
      <c r="E27" s="86"/>
      <c r="F27" s="86"/>
      <c r="G27" s="87"/>
      <c r="H27" s="86"/>
      <c r="I27" s="88"/>
    </row>
    <row r="28" spans="1:9" ht="12.75">
      <c r="A28" s="84" t="s">
        <v>89</v>
      </c>
      <c r="B28" s="85" t="s">
        <v>90</v>
      </c>
      <c r="C28" s="49"/>
      <c r="D28" s="86"/>
      <c r="E28" s="86"/>
      <c r="F28" s="86"/>
      <c r="G28" s="87"/>
      <c r="H28" s="86"/>
      <c r="I28" s="88"/>
    </row>
    <row r="29" spans="1:9" ht="12.75">
      <c r="A29" s="84"/>
      <c r="B29" s="85" t="s">
        <v>91</v>
      </c>
      <c r="C29" s="49"/>
      <c r="D29" s="86"/>
      <c r="E29" s="86"/>
      <c r="F29" s="86"/>
      <c r="G29" s="87"/>
      <c r="H29" s="86"/>
      <c r="I29" s="88"/>
    </row>
    <row r="30" spans="1:9" ht="12.75">
      <c r="A30" s="84"/>
      <c r="B30" s="85" t="s">
        <v>92</v>
      </c>
      <c r="C30" s="49">
        <v>13</v>
      </c>
      <c r="D30" s="86">
        <v>9</v>
      </c>
      <c r="E30" s="86">
        <v>4</v>
      </c>
      <c r="F30" s="86">
        <v>12</v>
      </c>
      <c r="G30" s="52">
        <v>8.333333333333332</v>
      </c>
      <c r="H30" s="86">
        <v>68</v>
      </c>
      <c r="I30" s="88">
        <v>5142</v>
      </c>
    </row>
    <row r="31" spans="1:9" ht="12.75">
      <c r="A31" s="84"/>
      <c r="B31" s="85"/>
      <c r="C31" s="49"/>
      <c r="D31" s="86"/>
      <c r="E31" s="86"/>
      <c r="F31" s="86"/>
      <c r="G31" s="87"/>
      <c r="H31" s="86"/>
      <c r="I31" s="88"/>
    </row>
    <row r="32" spans="1:9" ht="12.75">
      <c r="A32" s="84" t="s">
        <v>93</v>
      </c>
      <c r="B32" s="85" t="s">
        <v>94</v>
      </c>
      <c r="C32" s="49">
        <v>5</v>
      </c>
      <c r="D32" s="86">
        <v>2</v>
      </c>
      <c r="E32" s="86">
        <v>3</v>
      </c>
      <c r="F32" s="86">
        <v>6</v>
      </c>
      <c r="G32" s="52">
        <v>-16.666666666666664</v>
      </c>
      <c r="H32" s="86">
        <v>7</v>
      </c>
      <c r="I32" s="88">
        <v>509</v>
      </c>
    </row>
    <row r="33" spans="1:9" ht="12.75">
      <c r="A33" s="84"/>
      <c r="B33" s="85"/>
      <c r="C33" s="49"/>
      <c r="D33" s="86"/>
      <c r="E33" s="86"/>
      <c r="F33" s="86"/>
      <c r="G33" s="87"/>
      <c r="H33" s="86"/>
      <c r="I33" s="88"/>
    </row>
    <row r="34" spans="1:9" ht="12.75">
      <c r="A34" s="84" t="s">
        <v>95</v>
      </c>
      <c r="B34" s="85" t="s">
        <v>96</v>
      </c>
      <c r="C34" s="49">
        <v>3</v>
      </c>
      <c r="D34" s="86">
        <v>2</v>
      </c>
      <c r="E34" s="86">
        <v>1</v>
      </c>
      <c r="F34" s="86">
        <v>3</v>
      </c>
      <c r="G34" s="52" t="s">
        <v>16</v>
      </c>
      <c r="H34" s="86">
        <v>17</v>
      </c>
      <c r="I34" s="88">
        <v>1512</v>
      </c>
    </row>
    <row r="35" spans="1:9" ht="12.75">
      <c r="A35" s="84"/>
      <c r="B35" s="85"/>
      <c r="C35" s="49"/>
      <c r="D35" s="86"/>
      <c r="E35" s="86"/>
      <c r="F35" s="86"/>
      <c r="G35" s="87"/>
      <c r="H35" s="86"/>
      <c r="I35" s="88"/>
    </row>
    <row r="36" spans="1:9" ht="12.75">
      <c r="A36" s="84" t="s">
        <v>97</v>
      </c>
      <c r="B36" s="85" t="s">
        <v>98</v>
      </c>
      <c r="C36" s="49" t="s">
        <v>16</v>
      </c>
      <c r="D36" s="86" t="s">
        <v>16</v>
      </c>
      <c r="E36" s="86" t="s">
        <v>16</v>
      </c>
      <c r="F36" s="86">
        <v>1</v>
      </c>
      <c r="G36" s="52" t="s">
        <v>53</v>
      </c>
      <c r="H36" s="86" t="s">
        <v>16</v>
      </c>
      <c r="I36" s="86" t="s">
        <v>16</v>
      </c>
    </row>
    <row r="37" spans="1:9" ht="12.75">
      <c r="A37" s="84"/>
      <c r="B37" s="85"/>
      <c r="C37" s="49"/>
      <c r="D37" s="86"/>
      <c r="E37" s="86"/>
      <c r="F37" s="86"/>
      <c r="G37" s="87"/>
      <c r="H37" s="86"/>
      <c r="I37" s="88"/>
    </row>
    <row r="38" spans="1:9" ht="12.75">
      <c r="A38" s="84" t="s">
        <v>99</v>
      </c>
      <c r="B38" s="85" t="s">
        <v>100</v>
      </c>
      <c r="C38" s="49"/>
      <c r="D38" s="86"/>
      <c r="E38" s="86"/>
      <c r="F38" s="86"/>
      <c r="G38" s="87"/>
      <c r="H38" s="86"/>
      <c r="I38" s="88"/>
    </row>
    <row r="39" spans="1:9" ht="12.75">
      <c r="A39" s="90"/>
      <c r="B39" s="85" t="s">
        <v>101</v>
      </c>
      <c r="C39" s="49"/>
      <c r="D39" s="86"/>
      <c r="E39" s="86"/>
      <c r="F39" s="86"/>
      <c r="G39" s="87"/>
      <c r="H39" s="86"/>
      <c r="I39" s="88"/>
    </row>
    <row r="40" spans="1:9" ht="12.75">
      <c r="A40" s="84"/>
      <c r="B40" s="85" t="s">
        <v>102</v>
      </c>
      <c r="C40" s="49"/>
      <c r="D40" s="86"/>
      <c r="E40" s="86"/>
      <c r="F40" s="86"/>
      <c r="G40" s="87"/>
      <c r="H40" s="86"/>
      <c r="I40" s="88"/>
    </row>
    <row r="41" spans="1:9" ht="12.75">
      <c r="A41" s="84"/>
      <c r="B41" s="85" t="s">
        <v>103</v>
      </c>
      <c r="C41" s="49">
        <v>11</v>
      </c>
      <c r="D41" s="86">
        <v>5</v>
      </c>
      <c r="E41" s="86">
        <v>6</v>
      </c>
      <c r="F41" s="86">
        <v>9</v>
      </c>
      <c r="G41" s="56">
        <v>22.22222222222222</v>
      </c>
      <c r="H41" s="86">
        <v>44</v>
      </c>
      <c r="I41" s="88">
        <v>5424</v>
      </c>
    </row>
    <row r="42" spans="1:9" ht="12.75">
      <c r="A42" s="84"/>
      <c r="B42" s="85"/>
      <c r="C42" s="49"/>
      <c r="D42" s="86"/>
      <c r="E42" s="86"/>
      <c r="F42" s="86"/>
      <c r="G42" s="87"/>
      <c r="H42" s="86"/>
      <c r="I42" s="88"/>
    </row>
    <row r="43" spans="1:9" ht="12.75">
      <c r="A43" s="84" t="s">
        <v>104</v>
      </c>
      <c r="B43" s="85" t="s">
        <v>105</v>
      </c>
      <c r="C43" s="49" t="s">
        <v>16</v>
      </c>
      <c r="D43" s="86" t="s">
        <v>16</v>
      </c>
      <c r="E43" s="86" t="s">
        <v>16</v>
      </c>
      <c r="F43" s="86">
        <v>1</v>
      </c>
      <c r="G43" s="52" t="s">
        <v>53</v>
      </c>
      <c r="H43" s="86" t="s">
        <v>16</v>
      </c>
      <c r="I43" s="86" t="s">
        <v>16</v>
      </c>
    </row>
    <row r="44" spans="1:9" ht="12.75">
      <c r="A44" s="84"/>
      <c r="B44" s="85"/>
      <c r="C44" s="49"/>
      <c r="D44" s="86"/>
      <c r="E44" s="86"/>
      <c r="F44" s="86"/>
      <c r="G44" s="87"/>
      <c r="H44" s="86"/>
      <c r="I44" s="88"/>
    </row>
    <row r="45" spans="1:9" ht="12.75">
      <c r="A45" s="84" t="s">
        <v>106</v>
      </c>
      <c r="B45" s="85" t="s">
        <v>107</v>
      </c>
      <c r="C45" s="49"/>
      <c r="D45" s="86"/>
      <c r="E45" s="86"/>
      <c r="F45" s="86"/>
      <c r="G45" s="87"/>
      <c r="H45" s="86"/>
      <c r="I45" s="88"/>
    </row>
    <row r="46" spans="1:9" ht="12.75">
      <c r="A46" s="84"/>
      <c r="B46" s="85" t="s">
        <v>108</v>
      </c>
      <c r="C46" s="49">
        <v>1</v>
      </c>
      <c r="D46" s="86" t="s">
        <v>16</v>
      </c>
      <c r="E46" s="86">
        <v>1</v>
      </c>
      <c r="F46" s="86" t="s">
        <v>16</v>
      </c>
      <c r="G46" s="52" t="s">
        <v>16</v>
      </c>
      <c r="H46" s="86">
        <v>4</v>
      </c>
      <c r="I46" s="89" t="s">
        <v>86</v>
      </c>
    </row>
    <row r="47" spans="1:9" ht="12.75">
      <c r="A47" s="84"/>
      <c r="B47" s="85"/>
      <c r="C47" s="49"/>
      <c r="D47" s="86"/>
      <c r="E47" s="86"/>
      <c r="F47" s="86"/>
      <c r="G47" s="87"/>
      <c r="H47" s="86"/>
      <c r="I47" s="88"/>
    </row>
    <row r="48" spans="1:9" ht="12.75">
      <c r="A48" s="84" t="s">
        <v>109</v>
      </c>
      <c r="B48" s="85" t="s">
        <v>110</v>
      </c>
      <c r="C48" s="49"/>
      <c r="D48" s="86"/>
      <c r="E48" s="86"/>
      <c r="F48" s="86"/>
      <c r="G48" s="87"/>
      <c r="H48" s="86"/>
      <c r="I48" s="88"/>
    </row>
    <row r="49" spans="1:9" ht="12.75">
      <c r="A49" s="84"/>
      <c r="B49" s="85" t="s">
        <v>111</v>
      </c>
      <c r="C49" s="49" t="s">
        <v>16</v>
      </c>
      <c r="D49" s="86" t="s">
        <v>16</v>
      </c>
      <c r="E49" s="86" t="s">
        <v>16</v>
      </c>
      <c r="F49" s="86">
        <v>5</v>
      </c>
      <c r="G49" s="57" t="s">
        <v>53</v>
      </c>
      <c r="H49" s="86" t="s">
        <v>16</v>
      </c>
      <c r="I49" s="86" t="s">
        <v>16</v>
      </c>
    </row>
    <row r="50" spans="1:9" ht="12.75">
      <c r="A50" s="84"/>
      <c r="B50" s="85"/>
      <c r="C50" s="49"/>
      <c r="D50" s="86"/>
      <c r="E50" s="86"/>
      <c r="F50" s="86"/>
      <c r="G50" s="87"/>
      <c r="H50" s="86"/>
      <c r="I50" s="88"/>
    </row>
    <row r="51" spans="1:9" ht="12.75">
      <c r="A51" s="90"/>
      <c r="B51" s="91" t="s">
        <v>72</v>
      </c>
      <c r="C51" s="59">
        <v>69</v>
      </c>
      <c r="D51" s="60">
        <v>40</v>
      </c>
      <c r="E51" s="60">
        <v>29</v>
      </c>
      <c r="F51" s="60">
        <v>82</v>
      </c>
      <c r="G51" s="62">
        <v>-15.9</v>
      </c>
      <c r="H51" s="60">
        <v>611</v>
      </c>
      <c r="I51" s="92">
        <v>60163</v>
      </c>
    </row>
    <row r="52" spans="7:9" ht="12.75">
      <c r="G52" s="103"/>
      <c r="I52" s="110"/>
    </row>
    <row r="53" spans="7:9" ht="12.75">
      <c r="G53" s="111"/>
      <c r="I53" s="110"/>
    </row>
    <row r="54" ht="12.75">
      <c r="I54" s="110"/>
    </row>
    <row r="55" ht="12.75">
      <c r="I55" s="110"/>
    </row>
    <row r="56" spans="2:9" ht="12.75">
      <c r="B56" s="23"/>
      <c r="C56" s="23"/>
      <c r="D56" s="23"/>
      <c r="E56" s="23"/>
      <c r="F56" s="23"/>
      <c r="G56" s="23"/>
      <c r="H56" s="23"/>
      <c r="I56" s="110"/>
    </row>
    <row r="57" spans="2:9" ht="12.75">
      <c r="B57" s="23"/>
      <c r="C57" s="23"/>
      <c r="D57" s="23"/>
      <c r="E57" s="23"/>
      <c r="F57" s="23"/>
      <c r="G57" s="23"/>
      <c r="H57" s="23"/>
      <c r="I57" s="110"/>
    </row>
    <row r="58" spans="2:9" ht="12.75">
      <c r="B58" s="23"/>
      <c r="C58" s="23"/>
      <c r="D58" s="23"/>
      <c r="E58" s="23"/>
      <c r="F58" s="23"/>
      <c r="G58" s="23"/>
      <c r="H58" s="23"/>
      <c r="I58" s="110"/>
    </row>
    <row r="59" spans="2:9" ht="12.75">
      <c r="B59" s="23"/>
      <c r="C59" s="23"/>
      <c r="D59" s="23"/>
      <c r="E59" s="23"/>
      <c r="F59" s="23"/>
      <c r="G59" s="23"/>
      <c r="H59" s="23"/>
      <c r="I59" s="110"/>
    </row>
    <row r="60" spans="2:9" ht="12.75">
      <c r="B60" s="23"/>
      <c r="C60" s="23"/>
      <c r="D60" s="23"/>
      <c r="E60" s="23"/>
      <c r="F60" s="23"/>
      <c r="G60" s="23"/>
      <c r="H60" s="23"/>
      <c r="I60" s="110"/>
    </row>
    <row r="61" spans="1:9" s="10" customFormat="1" ht="12.75" customHeight="1">
      <c r="A61" s="104"/>
      <c r="B61" s="23"/>
      <c r="C61" s="23"/>
      <c r="D61" s="23"/>
      <c r="E61" s="23"/>
      <c r="F61" s="23"/>
      <c r="G61" s="23"/>
      <c r="H61" s="23"/>
      <c r="I61" s="110"/>
    </row>
    <row r="62" spans="1:9" s="10" customFormat="1" ht="12.75" customHeight="1">
      <c r="A62" s="104"/>
      <c r="B62" s="23"/>
      <c r="C62" s="23"/>
      <c r="D62" s="23"/>
      <c r="E62" s="23"/>
      <c r="F62" s="23"/>
      <c r="G62" s="23"/>
      <c r="H62" s="23"/>
      <c r="I62" s="110"/>
    </row>
    <row r="63" spans="1:9" s="10" customFormat="1" ht="12.75" customHeight="1">
      <c r="A63" s="104"/>
      <c r="B63" s="23"/>
      <c r="C63" s="23"/>
      <c r="D63" s="23"/>
      <c r="E63" s="23"/>
      <c r="F63" s="23"/>
      <c r="G63" s="23"/>
      <c r="H63" s="23"/>
      <c r="I63" s="110"/>
    </row>
    <row r="64" spans="1:9" s="10" customFormat="1" ht="12.75" customHeight="1">
      <c r="A64" s="104"/>
      <c r="B64" s="23"/>
      <c r="C64" s="23"/>
      <c r="D64" s="23"/>
      <c r="E64" s="23"/>
      <c r="F64" s="23"/>
      <c r="G64" s="23"/>
      <c r="H64" s="23"/>
      <c r="I64" s="110"/>
    </row>
    <row r="65" spans="1:9" s="10" customFormat="1" ht="12.75" customHeight="1">
      <c r="A65" s="104"/>
      <c r="B65" s="23"/>
      <c r="C65" s="23"/>
      <c r="D65" s="23"/>
      <c r="E65" s="23"/>
      <c r="F65" s="23"/>
      <c r="G65" s="23"/>
      <c r="H65" s="23"/>
      <c r="I65" s="110"/>
    </row>
    <row r="66" spans="1:9" s="10" customFormat="1" ht="12.75" customHeight="1">
      <c r="A66" s="104"/>
      <c r="B66" s="23"/>
      <c r="C66" s="23"/>
      <c r="D66" s="23"/>
      <c r="E66" s="23"/>
      <c r="F66" s="23"/>
      <c r="G66" s="23"/>
      <c r="H66" s="23"/>
      <c r="I66" s="110"/>
    </row>
    <row r="67" spans="1:9" s="10" customFormat="1" ht="12.75" customHeight="1">
      <c r="A67" s="104"/>
      <c r="B67" s="23"/>
      <c r="C67" s="23"/>
      <c r="D67" s="23"/>
      <c r="E67" s="23"/>
      <c r="F67" s="23"/>
      <c r="G67" s="23"/>
      <c r="H67" s="23"/>
      <c r="I67" s="110"/>
    </row>
    <row r="68" spans="1:9" s="10" customFormat="1" ht="16.5" customHeight="1">
      <c r="A68" s="104"/>
      <c r="B68" s="23"/>
      <c r="C68" s="23"/>
      <c r="D68" s="23"/>
      <c r="E68" s="23"/>
      <c r="F68" s="23"/>
      <c r="G68" s="23"/>
      <c r="H68" s="23"/>
      <c r="I68" s="110"/>
    </row>
    <row r="69" spans="1:9" s="10" customFormat="1" ht="12.75">
      <c r="A69" s="104"/>
      <c r="B69" s="23"/>
      <c r="C69" s="23"/>
      <c r="D69" s="23"/>
      <c r="E69" s="23"/>
      <c r="F69" s="23"/>
      <c r="G69" s="23"/>
      <c r="H69" s="23"/>
      <c r="I69" s="110"/>
    </row>
    <row r="70" spans="1:9" s="10" customFormat="1" ht="12.75">
      <c r="A70" s="104"/>
      <c r="B70" s="23"/>
      <c r="C70" s="23"/>
      <c r="D70" s="23"/>
      <c r="E70" s="23"/>
      <c r="F70" s="23"/>
      <c r="G70" s="23"/>
      <c r="H70" s="23"/>
      <c r="I70" s="110"/>
    </row>
    <row r="71" spans="1:9" s="10" customFormat="1" ht="12.75">
      <c r="A71" s="104"/>
      <c r="B71" s="23"/>
      <c r="C71" s="23"/>
      <c r="D71" s="23"/>
      <c r="E71" s="23"/>
      <c r="F71" s="23"/>
      <c r="G71" s="23"/>
      <c r="H71" s="23"/>
      <c r="I71" s="110"/>
    </row>
    <row r="72" spans="1:9" s="10" customFormat="1" ht="12.75">
      <c r="A72" s="104"/>
      <c r="B72" s="23"/>
      <c r="C72" s="23"/>
      <c r="D72" s="23"/>
      <c r="E72" s="23"/>
      <c r="F72" s="23"/>
      <c r="G72" s="23"/>
      <c r="H72" s="23"/>
      <c r="I72" s="110"/>
    </row>
    <row r="73" spans="1:9" s="10" customFormat="1" ht="16.5" customHeight="1">
      <c r="A73" s="104"/>
      <c r="B73" s="23"/>
      <c r="C73" s="23"/>
      <c r="D73" s="23"/>
      <c r="E73" s="23"/>
      <c r="F73" s="23"/>
      <c r="G73" s="23"/>
      <c r="H73" s="23"/>
      <c r="I73" s="110"/>
    </row>
    <row r="74" spans="1:9" s="10" customFormat="1" ht="17.25" customHeight="1">
      <c r="A74" s="104"/>
      <c r="B74" s="23"/>
      <c r="C74" s="23"/>
      <c r="D74" s="23"/>
      <c r="E74" s="23"/>
      <c r="F74" s="23"/>
      <c r="G74" s="23"/>
      <c r="H74" s="23"/>
      <c r="I74" s="110"/>
    </row>
    <row r="75" spans="1:9" s="105" customFormat="1" ht="15.75" customHeight="1">
      <c r="A75" s="104"/>
      <c r="B75" s="23"/>
      <c r="C75" s="23"/>
      <c r="D75" s="23"/>
      <c r="E75" s="23"/>
      <c r="F75" s="23"/>
      <c r="G75" s="23"/>
      <c r="H75" s="23"/>
      <c r="I75" s="110"/>
    </row>
    <row r="76" spans="1:9" s="105" customFormat="1" ht="15.75" customHeight="1">
      <c r="A76" s="104"/>
      <c r="B76" s="23"/>
      <c r="C76" s="23"/>
      <c r="D76" s="23"/>
      <c r="E76" s="23"/>
      <c r="F76" s="23"/>
      <c r="G76" s="23"/>
      <c r="H76" s="23"/>
      <c r="I76" s="110"/>
    </row>
    <row r="77" spans="1:9" s="105" customFormat="1" ht="15.75" customHeight="1">
      <c r="A77" s="104"/>
      <c r="B77" s="23"/>
      <c r="C77" s="23"/>
      <c r="D77" s="23"/>
      <c r="E77" s="23"/>
      <c r="F77" s="23"/>
      <c r="G77" s="23"/>
      <c r="H77" s="23"/>
      <c r="I77" s="110"/>
    </row>
    <row r="78" spans="1:9" s="105" customFormat="1" ht="15.75" customHeight="1">
      <c r="A78" s="104"/>
      <c r="B78" s="23"/>
      <c r="C78" s="23"/>
      <c r="D78" s="23"/>
      <c r="E78" s="23"/>
      <c r="F78" s="23"/>
      <c r="G78" s="23"/>
      <c r="H78" s="23"/>
      <c r="I78" s="110"/>
    </row>
    <row r="79" spans="1:9" s="105" customFormat="1" ht="15.75" customHeight="1">
      <c r="A79" s="104"/>
      <c r="B79" s="23"/>
      <c r="C79" s="23"/>
      <c r="D79" s="23"/>
      <c r="E79" s="23"/>
      <c r="F79" s="23"/>
      <c r="G79" s="23"/>
      <c r="H79" s="23"/>
      <c r="I79" s="110"/>
    </row>
    <row r="80" spans="1:9" s="105" customFormat="1" ht="15.75" customHeight="1">
      <c r="A80" s="104"/>
      <c r="B80" s="23"/>
      <c r="C80" s="23"/>
      <c r="D80" s="23"/>
      <c r="E80" s="23"/>
      <c r="F80" s="23"/>
      <c r="G80" s="23"/>
      <c r="H80" s="23"/>
      <c r="I80" s="110"/>
    </row>
    <row r="81" spans="1:9" s="105" customFormat="1" ht="15.75" customHeight="1">
      <c r="A81" s="104"/>
      <c r="B81" s="23"/>
      <c r="C81" s="23"/>
      <c r="D81" s="23"/>
      <c r="E81" s="23"/>
      <c r="F81" s="23"/>
      <c r="G81" s="23"/>
      <c r="H81" s="23"/>
      <c r="I81" s="110"/>
    </row>
    <row r="82" spans="1:11" s="105" customFormat="1" ht="15.75" customHeight="1">
      <c r="A82" s="104"/>
      <c r="B82" s="23"/>
      <c r="C82" s="23"/>
      <c r="D82" s="23"/>
      <c r="E82" s="23"/>
      <c r="F82" s="23"/>
      <c r="G82" s="23"/>
      <c r="H82" s="23"/>
      <c r="I82" s="110"/>
      <c r="K82" s="106"/>
    </row>
    <row r="83" spans="1:11" s="105" customFormat="1" ht="15.75" customHeight="1">
      <c r="A83" s="104"/>
      <c r="B83" s="23"/>
      <c r="C83" s="23"/>
      <c r="D83" s="23"/>
      <c r="E83" s="23"/>
      <c r="F83" s="23"/>
      <c r="G83" s="23"/>
      <c r="H83" s="23"/>
      <c r="I83" s="110"/>
      <c r="K83" s="107"/>
    </row>
    <row r="84" spans="1:9" s="105" customFormat="1" ht="15.75" customHeight="1">
      <c r="A84" s="104"/>
      <c r="B84" s="23"/>
      <c r="C84" s="23"/>
      <c r="D84" s="23"/>
      <c r="E84" s="23"/>
      <c r="F84" s="23"/>
      <c r="G84" s="23"/>
      <c r="H84" s="23"/>
      <c r="I84" s="110"/>
    </row>
    <row r="85" spans="1:9" s="105" customFormat="1" ht="15.75" customHeight="1">
      <c r="A85" s="104"/>
      <c r="B85" s="23"/>
      <c r="C85" s="23"/>
      <c r="D85" s="23"/>
      <c r="E85" s="23"/>
      <c r="F85" s="23"/>
      <c r="G85" s="23"/>
      <c r="H85" s="23"/>
      <c r="I85" s="110"/>
    </row>
    <row r="86" spans="1:9" s="105" customFormat="1" ht="15.75" customHeight="1">
      <c r="A86" s="104"/>
      <c r="B86" s="23"/>
      <c r="C86" s="23"/>
      <c r="D86" s="23"/>
      <c r="E86" s="23"/>
      <c r="F86" s="23"/>
      <c r="G86" s="23"/>
      <c r="H86" s="23"/>
      <c r="I86" s="110"/>
    </row>
    <row r="87" spans="1:9" s="105" customFormat="1" ht="15.75" customHeight="1">
      <c r="A87" s="104"/>
      <c r="B87" s="23"/>
      <c r="C87" s="23"/>
      <c r="D87" s="23"/>
      <c r="E87" s="23"/>
      <c r="F87" s="23"/>
      <c r="G87" s="23"/>
      <c r="H87" s="23"/>
      <c r="I87" s="110"/>
    </row>
    <row r="88" spans="1:9" s="105" customFormat="1" ht="15.75" customHeight="1">
      <c r="A88" s="104"/>
      <c r="B88" s="23"/>
      <c r="C88" s="23"/>
      <c r="D88" s="23"/>
      <c r="E88" s="23"/>
      <c r="F88" s="23"/>
      <c r="G88" s="23"/>
      <c r="H88" s="23"/>
      <c r="I88" s="110"/>
    </row>
    <row r="89" spans="1:9" s="105" customFormat="1" ht="15.75" customHeight="1">
      <c r="A89" s="104"/>
      <c r="B89" s="23"/>
      <c r="C89" s="23"/>
      <c r="D89" s="23"/>
      <c r="E89" s="23"/>
      <c r="F89" s="23"/>
      <c r="G89" s="23"/>
      <c r="H89" s="23"/>
      <c r="I89" s="110"/>
    </row>
    <row r="90" spans="1:9" s="105" customFormat="1" ht="15.75" customHeight="1">
      <c r="A90" s="104"/>
      <c r="B90" s="23"/>
      <c r="C90" s="23"/>
      <c r="D90" s="23"/>
      <c r="E90" s="23"/>
      <c r="F90" s="23"/>
      <c r="G90" s="23"/>
      <c r="H90" s="23"/>
      <c r="I90" s="110"/>
    </row>
    <row r="91" spans="1:9" s="105" customFormat="1" ht="15.75" customHeight="1">
      <c r="A91" s="104"/>
      <c r="B91" s="23"/>
      <c r="C91" s="23"/>
      <c r="D91" s="23"/>
      <c r="E91" s="23"/>
      <c r="F91" s="23"/>
      <c r="G91" s="23"/>
      <c r="H91" s="23"/>
      <c r="I91" s="110"/>
    </row>
    <row r="92" spans="1:9" s="105" customFormat="1" ht="15.75" customHeight="1">
      <c r="A92" s="104"/>
      <c r="B92" s="23"/>
      <c r="C92" s="23"/>
      <c r="D92" s="23"/>
      <c r="E92" s="23"/>
      <c r="F92" s="23"/>
      <c r="G92" s="23"/>
      <c r="H92" s="23"/>
      <c r="I92" s="110"/>
    </row>
    <row r="93" spans="1:9" s="105" customFormat="1" ht="15.75" customHeight="1">
      <c r="A93" s="104"/>
      <c r="B93" s="23"/>
      <c r="C93" s="23"/>
      <c r="D93" s="23"/>
      <c r="E93" s="23"/>
      <c r="F93" s="23"/>
      <c r="G93" s="23"/>
      <c r="H93" s="23"/>
      <c r="I93" s="110"/>
    </row>
    <row r="94" spans="1:9" s="105" customFormat="1" ht="15.75" customHeight="1">
      <c r="A94" s="104"/>
      <c r="B94" s="23"/>
      <c r="C94" s="23"/>
      <c r="D94" s="23"/>
      <c r="E94" s="23"/>
      <c r="F94" s="23"/>
      <c r="G94" s="23"/>
      <c r="H94" s="23"/>
      <c r="I94" s="110"/>
    </row>
    <row r="95" spans="1:9" s="105" customFormat="1" ht="15.75" customHeight="1">
      <c r="A95" s="104"/>
      <c r="B95" s="23"/>
      <c r="C95" s="23"/>
      <c r="D95" s="23"/>
      <c r="E95" s="23"/>
      <c r="F95" s="23"/>
      <c r="G95" s="23"/>
      <c r="H95" s="23"/>
      <c r="I95" s="110"/>
    </row>
    <row r="96" spans="1:9" s="105" customFormat="1" ht="15.75" customHeight="1">
      <c r="A96" s="104"/>
      <c r="B96" s="23"/>
      <c r="C96" s="23"/>
      <c r="D96" s="23"/>
      <c r="E96" s="23"/>
      <c r="F96" s="23"/>
      <c r="G96" s="23"/>
      <c r="H96" s="23"/>
      <c r="I96" s="110"/>
    </row>
    <row r="97" spans="1:9" s="105" customFormat="1" ht="15.75" customHeight="1">
      <c r="A97" s="104"/>
      <c r="B97" s="23"/>
      <c r="C97" s="23"/>
      <c r="D97" s="23"/>
      <c r="E97" s="23"/>
      <c r="F97" s="23"/>
      <c r="G97" s="23"/>
      <c r="H97" s="23"/>
      <c r="I97" s="110"/>
    </row>
    <row r="98" spans="1:9" s="105" customFormat="1" ht="15.75" customHeight="1">
      <c r="A98" s="104"/>
      <c r="B98" s="23"/>
      <c r="C98" s="23"/>
      <c r="D98" s="23"/>
      <c r="E98" s="23"/>
      <c r="F98" s="23"/>
      <c r="G98" s="23"/>
      <c r="H98" s="23"/>
      <c r="I98" s="110"/>
    </row>
    <row r="99" spans="1:9" s="105" customFormat="1" ht="15.75" customHeight="1">
      <c r="A99" s="104"/>
      <c r="B99" s="23"/>
      <c r="C99" s="23"/>
      <c r="D99" s="23"/>
      <c r="E99" s="23"/>
      <c r="F99" s="23"/>
      <c r="G99" s="23"/>
      <c r="H99" s="23"/>
      <c r="I99" s="110"/>
    </row>
    <row r="100" spans="1:9" s="105" customFormat="1" ht="15.75" customHeight="1">
      <c r="A100" s="104"/>
      <c r="B100" s="23"/>
      <c r="C100" s="23"/>
      <c r="D100" s="23"/>
      <c r="E100" s="23"/>
      <c r="F100" s="23"/>
      <c r="G100" s="23"/>
      <c r="H100" s="23"/>
      <c r="I100" s="110"/>
    </row>
    <row r="101" spans="1:9" s="105" customFormat="1" ht="15.75" customHeight="1">
      <c r="A101" s="104"/>
      <c r="B101" s="23"/>
      <c r="C101" s="23"/>
      <c r="D101" s="23"/>
      <c r="E101" s="23"/>
      <c r="F101" s="23"/>
      <c r="G101" s="23"/>
      <c r="H101" s="23"/>
      <c r="I101" s="110"/>
    </row>
    <row r="102" spans="1:9" s="105" customFormat="1" ht="15.75" customHeight="1">
      <c r="A102" s="104"/>
      <c r="B102" s="23"/>
      <c r="C102" s="23"/>
      <c r="D102" s="23"/>
      <c r="E102" s="23"/>
      <c r="F102" s="23"/>
      <c r="G102" s="23"/>
      <c r="H102" s="23"/>
      <c r="I102" s="110"/>
    </row>
    <row r="103" spans="1:9" s="105" customFormat="1" ht="15.75" customHeight="1">
      <c r="A103" s="104"/>
      <c r="B103" s="23"/>
      <c r="C103" s="23"/>
      <c r="D103" s="23"/>
      <c r="E103" s="23"/>
      <c r="F103" s="23"/>
      <c r="G103" s="23"/>
      <c r="H103" s="23"/>
      <c r="I103" s="110"/>
    </row>
    <row r="104" spans="1:9" s="105" customFormat="1" ht="15.75" customHeight="1">
      <c r="A104" s="104"/>
      <c r="B104" s="23"/>
      <c r="C104" s="23"/>
      <c r="D104" s="23"/>
      <c r="E104" s="23"/>
      <c r="F104" s="23"/>
      <c r="G104" s="23"/>
      <c r="H104" s="23"/>
      <c r="I104" s="110"/>
    </row>
    <row r="105" spans="1:9" s="105" customFormat="1" ht="15.75" customHeight="1">
      <c r="A105" s="104"/>
      <c r="B105" s="23"/>
      <c r="C105" s="23"/>
      <c r="D105" s="23"/>
      <c r="E105" s="23"/>
      <c r="F105" s="23"/>
      <c r="G105" s="23"/>
      <c r="H105" s="23"/>
      <c r="I105" s="110"/>
    </row>
    <row r="106" spans="1:9" s="105" customFormat="1" ht="15.75" customHeight="1">
      <c r="A106" s="104"/>
      <c r="B106" s="23"/>
      <c r="C106" s="23"/>
      <c r="D106" s="23"/>
      <c r="E106" s="23"/>
      <c r="F106" s="23"/>
      <c r="G106" s="23"/>
      <c r="H106" s="23"/>
      <c r="I106" s="110"/>
    </row>
    <row r="107" spans="1:9" s="105" customFormat="1" ht="15.75" customHeight="1">
      <c r="A107" s="104"/>
      <c r="B107" s="23"/>
      <c r="C107" s="23"/>
      <c r="D107" s="23"/>
      <c r="E107" s="23"/>
      <c r="F107" s="23"/>
      <c r="G107" s="23"/>
      <c r="H107" s="23"/>
      <c r="I107" s="110"/>
    </row>
    <row r="108" spans="1:9" s="105" customFormat="1" ht="15.75" customHeight="1">
      <c r="A108" s="104"/>
      <c r="B108" s="23"/>
      <c r="C108" s="23"/>
      <c r="D108" s="23"/>
      <c r="E108" s="23"/>
      <c r="F108" s="23"/>
      <c r="G108" s="23"/>
      <c r="H108" s="23"/>
      <c r="I108" s="110"/>
    </row>
    <row r="109" spans="1:9" s="105" customFormat="1" ht="15.75" customHeight="1">
      <c r="A109" s="104"/>
      <c r="B109" s="23"/>
      <c r="C109" s="23"/>
      <c r="D109" s="23"/>
      <c r="E109" s="23"/>
      <c r="F109" s="23"/>
      <c r="G109" s="23"/>
      <c r="H109" s="23"/>
      <c r="I109" s="110"/>
    </row>
    <row r="110" spans="1:9" s="105" customFormat="1" ht="15.75" customHeight="1">
      <c r="A110" s="104"/>
      <c r="B110"/>
      <c r="C110"/>
      <c r="D110"/>
      <c r="E110"/>
      <c r="F110"/>
      <c r="G110"/>
      <c r="H110"/>
      <c r="I110" s="110"/>
    </row>
    <row r="111" spans="1:11" s="109" customFormat="1" ht="15.75" customHeight="1">
      <c r="A111" s="104"/>
      <c r="B111"/>
      <c r="C111"/>
      <c r="D111"/>
      <c r="E111"/>
      <c r="F111"/>
      <c r="G111"/>
      <c r="H111"/>
      <c r="I111" s="110"/>
      <c r="J111" s="108"/>
      <c r="K111" s="108"/>
    </row>
    <row r="112" ht="12.75">
      <c r="I112" s="110"/>
    </row>
    <row r="113" ht="12.75">
      <c r="I113" s="110"/>
    </row>
    <row r="114" ht="12.75">
      <c r="I114" s="110"/>
    </row>
    <row r="115" ht="12.75">
      <c r="I115" s="110"/>
    </row>
    <row r="116" ht="12.75">
      <c r="I116" s="110"/>
    </row>
    <row r="117" ht="12.75">
      <c r="I117" s="110"/>
    </row>
    <row r="118" ht="12.75">
      <c r="I118" s="110"/>
    </row>
    <row r="119" ht="12.75">
      <c r="I119" s="110"/>
    </row>
    <row r="120" ht="12.75">
      <c r="I120" s="110"/>
    </row>
    <row r="121" ht="12.75">
      <c r="I121" s="110"/>
    </row>
    <row r="122" ht="12.75">
      <c r="I122" s="110"/>
    </row>
    <row r="123" ht="12.75">
      <c r="I123" s="110"/>
    </row>
    <row r="124" ht="12.75">
      <c r="I124" s="110"/>
    </row>
    <row r="125" ht="12.75">
      <c r="I125" s="110"/>
    </row>
    <row r="126" ht="12.75">
      <c r="I126" s="110"/>
    </row>
    <row r="127" ht="12.75">
      <c r="I127" s="110"/>
    </row>
    <row r="128" ht="12.75">
      <c r="I128" s="110"/>
    </row>
    <row r="129" ht="12.75">
      <c r="I129" s="110"/>
    </row>
    <row r="130" ht="12.75">
      <c r="I130" s="110"/>
    </row>
    <row r="131" ht="12.75">
      <c r="I131" s="110"/>
    </row>
    <row r="132" ht="12.75">
      <c r="I132" s="110"/>
    </row>
    <row r="133" ht="12.75">
      <c r="I133" s="110"/>
    </row>
    <row r="134" ht="12.75">
      <c r="I134" s="110"/>
    </row>
    <row r="135" ht="12.75">
      <c r="I135" s="110"/>
    </row>
    <row r="136" ht="12.75">
      <c r="I136" s="110"/>
    </row>
    <row r="137" ht="12.75">
      <c r="I137" s="110"/>
    </row>
    <row r="138" ht="12.75">
      <c r="I138" s="110"/>
    </row>
    <row r="139" ht="12.75">
      <c r="I139" s="110"/>
    </row>
    <row r="140" ht="12.75">
      <c r="I140" s="110"/>
    </row>
    <row r="141" ht="12.75">
      <c r="I141" s="110"/>
    </row>
    <row r="142" ht="12.75">
      <c r="I142" s="110"/>
    </row>
    <row r="143" ht="12.75">
      <c r="I143" s="110"/>
    </row>
    <row r="144" ht="12.75">
      <c r="I144" s="110"/>
    </row>
    <row r="145" ht="12.75">
      <c r="I145" s="110"/>
    </row>
    <row r="146" ht="12.75">
      <c r="I146" s="110"/>
    </row>
    <row r="147" ht="12.75">
      <c r="I147" s="110"/>
    </row>
    <row r="148" ht="12.75">
      <c r="I148" s="110"/>
    </row>
    <row r="149" ht="12.75">
      <c r="I149" s="110"/>
    </row>
    <row r="150" ht="12.75">
      <c r="I150" s="110"/>
    </row>
    <row r="151" ht="12.75">
      <c r="I151" s="110"/>
    </row>
    <row r="152" ht="12.75">
      <c r="I152" s="110"/>
    </row>
    <row r="153" ht="12.75">
      <c r="I153" s="110"/>
    </row>
    <row r="154" ht="12.75">
      <c r="I154" s="110"/>
    </row>
    <row r="155" ht="12.75">
      <c r="I155" s="110"/>
    </row>
    <row r="156" ht="12.75">
      <c r="I156" s="110"/>
    </row>
    <row r="157" ht="12.75">
      <c r="I157" s="110"/>
    </row>
    <row r="158" ht="12.75">
      <c r="I158" s="110"/>
    </row>
    <row r="159" ht="12.75">
      <c r="I159" s="110"/>
    </row>
    <row r="160" ht="12.75">
      <c r="I160" s="110"/>
    </row>
    <row r="161" ht="12.75">
      <c r="I161" s="110"/>
    </row>
    <row r="162" ht="12.75">
      <c r="I162" s="110"/>
    </row>
    <row r="163" ht="12.75">
      <c r="I163" s="110"/>
    </row>
    <row r="164" ht="12.75">
      <c r="I164" s="110"/>
    </row>
    <row r="165" ht="12.75">
      <c r="I165" s="110"/>
    </row>
    <row r="166" ht="12.75">
      <c r="I166" s="110"/>
    </row>
    <row r="167" ht="12.75">
      <c r="I167" s="110"/>
    </row>
    <row r="168" ht="12.75">
      <c r="I168" s="110"/>
    </row>
    <row r="169" ht="12.75">
      <c r="I169" s="110"/>
    </row>
    <row r="170" ht="12.75">
      <c r="I170" s="110"/>
    </row>
    <row r="171" ht="12.75">
      <c r="I171" s="110"/>
    </row>
    <row r="172" ht="12.75">
      <c r="I172" s="110"/>
    </row>
    <row r="173" ht="12.75">
      <c r="I173" s="110"/>
    </row>
    <row r="174" ht="12.75">
      <c r="I174" s="110"/>
    </row>
    <row r="175" ht="12.75">
      <c r="I175" s="110"/>
    </row>
  </sheetData>
  <mergeCells count="10">
    <mergeCell ref="C8:E8"/>
    <mergeCell ref="B8:B13"/>
    <mergeCell ref="A8:A13"/>
    <mergeCell ref="C9:C12"/>
    <mergeCell ref="D9:D12"/>
    <mergeCell ref="E9:E12"/>
    <mergeCell ref="F8:F12"/>
    <mergeCell ref="G8:G12"/>
    <mergeCell ref="H8:H12"/>
    <mergeCell ref="I8:I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8"/>
  <sheetViews>
    <sheetView workbookViewId="0" topLeftCell="A1">
      <selection activeCell="K11" sqref="K11"/>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1" max="11" width="11.421875" style="96" customWidth="1"/>
    <col min="12" max="13" width="11.28125" style="97" customWidth="1"/>
    <col min="14" max="14" width="16.28125" style="10" customWidth="1"/>
  </cols>
  <sheetData>
    <row r="1" spans="1:10" ht="12.75">
      <c r="A1" s="3"/>
      <c r="B1" s="2"/>
      <c r="C1" s="2"/>
      <c r="D1" s="2"/>
      <c r="E1" s="2"/>
      <c r="F1" s="2"/>
      <c r="G1" s="2"/>
      <c r="H1" s="2"/>
      <c r="I1" s="2"/>
      <c r="J1" s="2"/>
    </row>
    <row r="2" spans="1:10" ht="12.75">
      <c r="A2" s="4"/>
      <c r="B2" s="4"/>
      <c r="C2" s="4"/>
      <c r="D2" s="4"/>
      <c r="E2" s="4"/>
      <c r="F2" s="4"/>
      <c r="G2" s="4"/>
      <c r="H2" s="4"/>
      <c r="I2" s="4"/>
      <c r="J2" s="4"/>
    </row>
    <row r="3" spans="1:13" ht="14.25">
      <c r="A3" s="5" t="s">
        <v>132</v>
      </c>
      <c r="B3" s="6"/>
      <c r="C3" s="6"/>
      <c r="D3" s="6"/>
      <c r="E3" s="6"/>
      <c r="F3" s="6"/>
      <c r="G3" s="6"/>
      <c r="H3" s="6"/>
      <c r="I3" s="6"/>
      <c r="J3" s="6"/>
      <c r="K3"/>
      <c r="L3"/>
      <c r="M3"/>
    </row>
    <row r="4" spans="1:13" ht="12.75">
      <c r="A4" s="7"/>
      <c r="B4" s="7"/>
      <c r="C4" s="7"/>
      <c r="D4" s="7"/>
      <c r="E4" s="7"/>
      <c r="F4" s="7"/>
      <c r="G4" s="7"/>
      <c r="H4" s="7"/>
      <c r="I4" s="7"/>
      <c r="J4" s="7"/>
      <c r="K4"/>
      <c r="L4"/>
      <c r="M4"/>
    </row>
    <row r="5" spans="1:13" ht="16.5" customHeight="1">
      <c r="A5" s="167" t="s">
        <v>114</v>
      </c>
      <c r="B5" s="176" t="s">
        <v>2</v>
      </c>
      <c r="C5" s="177"/>
      <c r="D5" s="177"/>
      <c r="E5" s="177"/>
      <c r="F5" s="178"/>
      <c r="G5" s="170" t="s">
        <v>3</v>
      </c>
      <c r="H5" s="93"/>
      <c r="I5" s="173" t="s">
        <v>5</v>
      </c>
      <c r="J5" s="179" t="s">
        <v>6</v>
      </c>
      <c r="K5" s="10"/>
      <c r="L5" s="10"/>
      <c r="M5" s="10"/>
    </row>
    <row r="6" spans="1:13" ht="12.75" customHeight="1">
      <c r="A6" s="168"/>
      <c r="B6" s="182" t="s">
        <v>115</v>
      </c>
      <c r="C6" s="182" t="s">
        <v>8</v>
      </c>
      <c r="D6" s="170" t="s">
        <v>9</v>
      </c>
      <c r="E6" s="93"/>
      <c r="F6" s="93"/>
      <c r="G6" s="171"/>
      <c r="H6" s="10"/>
      <c r="I6" s="174"/>
      <c r="J6" s="180"/>
      <c r="K6" s="10"/>
      <c r="L6" s="10"/>
      <c r="M6" s="10"/>
    </row>
    <row r="7" spans="1:13" ht="12.75">
      <c r="A7" s="168"/>
      <c r="B7" s="183"/>
      <c r="C7" s="183"/>
      <c r="D7" s="171"/>
      <c r="E7" s="93"/>
      <c r="F7" s="93"/>
      <c r="G7" s="171"/>
      <c r="H7" s="112"/>
      <c r="I7" s="174"/>
      <c r="J7" s="180"/>
      <c r="K7" s="10"/>
      <c r="L7" s="10"/>
      <c r="M7" s="10"/>
    </row>
    <row r="8" spans="1:13" ht="12.75">
      <c r="A8" s="168"/>
      <c r="B8" s="183"/>
      <c r="C8" s="183"/>
      <c r="D8" s="171"/>
      <c r="E8" s="93"/>
      <c r="F8" s="93"/>
      <c r="G8" s="171"/>
      <c r="H8" s="112"/>
      <c r="I8" s="174"/>
      <c r="J8" s="180"/>
      <c r="K8" s="10"/>
      <c r="L8" s="10"/>
      <c r="M8" s="10"/>
    </row>
    <row r="9" spans="1:13" ht="12.75">
      <c r="A9" s="168"/>
      <c r="B9" s="184"/>
      <c r="C9" s="184"/>
      <c r="D9" s="172"/>
      <c r="E9" s="93"/>
      <c r="F9" s="93"/>
      <c r="G9" s="172"/>
      <c r="H9" s="112"/>
      <c r="I9" s="175"/>
      <c r="J9" s="181"/>
      <c r="K9" s="10"/>
      <c r="L9" s="10"/>
      <c r="M9" s="10"/>
    </row>
    <row r="10" spans="1:13" ht="16.5" customHeight="1">
      <c r="A10" s="169"/>
      <c r="B10" s="176" t="s">
        <v>116</v>
      </c>
      <c r="C10" s="177"/>
      <c r="D10" s="177"/>
      <c r="E10" s="177"/>
      <c r="F10" s="177"/>
      <c r="G10" s="177"/>
      <c r="H10" s="94"/>
      <c r="I10" s="95"/>
      <c r="J10" s="9" t="s">
        <v>14</v>
      </c>
      <c r="K10" s="10"/>
      <c r="L10" s="10"/>
      <c r="M10" s="10"/>
    </row>
    <row r="11" spans="1:13" ht="16.5" customHeight="1">
      <c r="A11" s="113"/>
      <c r="B11" s="114"/>
      <c r="C11" s="35"/>
      <c r="D11" s="35"/>
      <c r="E11" s="35"/>
      <c r="F11" s="35"/>
      <c r="G11" s="35"/>
      <c r="H11" s="35"/>
      <c r="I11" s="35"/>
      <c r="J11" s="36"/>
      <c r="K11" s="10"/>
      <c r="L11" s="10"/>
      <c r="M11" s="10"/>
    </row>
    <row r="12" spans="1:13" ht="14.25" customHeight="1">
      <c r="A12" s="194" t="s">
        <v>117</v>
      </c>
      <c r="B12" s="194"/>
      <c r="C12" s="194"/>
      <c r="D12" s="194"/>
      <c r="E12" s="194"/>
      <c r="F12" s="194"/>
      <c r="G12" s="194"/>
      <c r="H12" s="194"/>
      <c r="I12" s="194"/>
      <c r="J12" s="194"/>
      <c r="K12"/>
      <c r="L12"/>
      <c r="M12"/>
    </row>
    <row r="13" spans="1:13" ht="12" customHeight="1">
      <c r="A13" s="23"/>
      <c r="K13"/>
      <c r="L13"/>
      <c r="M13"/>
    </row>
    <row r="14" spans="1:13" ht="14.25" customHeight="1">
      <c r="A14" s="115" t="s">
        <v>21</v>
      </c>
      <c r="B14" s="116">
        <v>4</v>
      </c>
      <c r="C14" s="116" t="s">
        <v>16</v>
      </c>
      <c r="D14" s="116">
        <v>4</v>
      </c>
      <c r="E14" s="116"/>
      <c r="F14" s="116"/>
      <c r="G14" s="116">
        <v>14</v>
      </c>
      <c r="H14" s="116"/>
      <c r="I14" s="116">
        <v>4</v>
      </c>
      <c r="J14" s="117">
        <v>1118</v>
      </c>
      <c r="K14"/>
      <c r="L14"/>
      <c r="M14"/>
    </row>
    <row r="15" spans="1:13" ht="14.25" customHeight="1">
      <c r="A15" s="115" t="s">
        <v>22</v>
      </c>
      <c r="B15" s="116">
        <v>1</v>
      </c>
      <c r="C15" s="116">
        <v>1</v>
      </c>
      <c r="D15" s="116" t="s">
        <v>16</v>
      </c>
      <c r="E15" s="116"/>
      <c r="F15" s="116"/>
      <c r="G15" s="116">
        <v>2</v>
      </c>
      <c r="H15" s="116"/>
      <c r="I15" s="116" t="s">
        <v>16</v>
      </c>
      <c r="J15" s="120" t="s">
        <v>86</v>
      </c>
      <c r="K15"/>
      <c r="L15"/>
      <c r="M15"/>
    </row>
    <row r="16" spans="1:13" ht="14.25" customHeight="1">
      <c r="A16" s="115" t="s">
        <v>37</v>
      </c>
      <c r="B16" s="116">
        <v>2</v>
      </c>
      <c r="C16" s="116">
        <v>1</v>
      </c>
      <c r="D16" s="116">
        <v>1</v>
      </c>
      <c r="E16" s="116"/>
      <c r="F16" s="116"/>
      <c r="G16" s="116">
        <v>3</v>
      </c>
      <c r="H16" s="116"/>
      <c r="I16" s="116" t="s">
        <v>16</v>
      </c>
      <c r="J16" s="117">
        <v>439</v>
      </c>
      <c r="K16"/>
      <c r="L16"/>
      <c r="M16"/>
    </row>
    <row r="17" spans="1:14" s="99" customFormat="1" ht="14.25" customHeight="1">
      <c r="A17" s="115" t="s">
        <v>15</v>
      </c>
      <c r="B17" s="116">
        <v>2</v>
      </c>
      <c r="C17" s="116">
        <v>1</v>
      </c>
      <c r="D17" s="116">
        <v>1</v>
      </c>
      <c r="E17" s="116"/>
      <c r="F17" s="116"/>
      <c r="G17" s="116">
        <v>1</v>
      </c>
      <c r="H17" s="116"/>
      <c r="I17" s="116">
        <v>2</v>
      </c>
      <c r="J17" s="117">
        <v>235</v>
      </c>
      <c r="N17" s="100"/>
    </row>
    <row r="18" spans="1:13" ht="14.25" customHeight="1">
      <c r="A18" s="24"/>
      <c r="B18" s="116"/>
      <c r="C18" s="116"/>
      <c r="D18" s="116"/>
      <c r="E18" s="116"/>
      <c r="F18" s="116"/>
      <c r="G18" s="116"/>
      <c r="H18" s="116"/>
      <c r="I18" s="116"/>
      <c r="J18" s="117"/>
      <c r="K18"/>
      <c r="L18"/>
      <c r="M18"/>
    </row>
    <row r="19" spans="1:13" ht="14.25" customHeight="1">
      <c r="A19" s="115" t="s">
        <v>17</v>
      </c>
      <c r="B19" s="116">
        <v>3</v>
      </c>
      <c r="C19" s="116">
        <v>2</v>
      </c>
      <c r="D19" s="116">
        <v>1</v>
      </c>
      <c r="E19" s="116"/>
      <c r="F19" s="116"/>
      <c r="G19" s="116">
        <v>1</v>
      </c>
      <c r="H19" s="116"/>
      <c r="I19" s="116">
        <v>85</v>
      </c>
      <c r="J19" s="117">
        <v>441</v>
      </c>
      <c r="K19"/>
      <c r="L19"/>
      <c r="M19"/>
    </row>
    <row r="20" spans="1:13" ht="14.25" customHeight="1">
      <c r="A20" s="115" t="s">
        <v>38</v>
      </c>
      <c r="B20" s="116">
        <v>3</v>
      </c>
      <c r="C20" s="116">
        <v>3</v>
      </c>
      <c r="D20" s="116" t="s">
        <v>16</v>
      </c>
      <c r="E20" s="116"/>
      <c r="F20" s="116"/>
      <c r="G20" s="116">
        <v>2</v>
      </c>
      <c r="H20" s="116"/>
      <c r="I20" s="116">
        <v>149</v>
      </c>
      <c r="J20" s="117">
        <v>30909</v>
      </c>
      <c r="K20"/>
      <c r="L20"/>
      <c r="M20"/>
    </row>
    <row r="21" spans="1:13" ht="14.25" customHeight="1">
      <c r="A21" s="115" t="s">
        <v>18</v>
      </c>
      <c r="B21" s="116">
        <v>2</v>
      </c>
      <c r="C21" s="116">
        <v>1</v>
      </c>
      <c r="D21" s="116">
        <v>1</v>
      </c>
      <c r="E21" s="116"/>
      <c r="F21" s="116"/>
      <c r="G21" s="116">
        <v>4</v>
      </c>
      <c r="H21" s="116"/>
      <c r="I21" s="116">
        <v>3</v>
      </c>
      <c r="J21" s="117">
        <v>469</v>
      </c>
      <c r="K21"/>
      <c r="L21"/>
      <c r="M21"/>
    </row>
    <row r="22" spans="1:13" ht="14.25" customHeight="1">
      <c r="A22" s="115" t="s">
        <v>19</v>
      </c>
      <c r="B22" s="116">
        <v>1</v>
      </c>
      <c r="C22" s="116">
        <v>1</v>
      </c>
      <c r="D22" s="116" t="s">
        <v>16</v>
      </c>
      <c r="E22" s="116"/>
      <c r="F22" s="116"/>
      <c r="G22" s="116" t="s">
        <v>16</v>
      </c>
      <c r="H22" s="116"/>
      <c r="I22" s="116" t="s">
        <v>16</v>
      </c>
      <c r="J22" s="120" t="s">
        <v>86</v>
      </c>
      <c r="K22"/>
      <c r="L22"/>
      <c r="M22"/>
    </row>
    <row r="23" spans="1:13" ht="14.25" customHeight="1">
      <c r="A23" s="24"/>
      <c r="B23" s="116"/>
      <c r="C23" s="116"/>
      <c r="D23" s="116"/>
      <c r="E23" s="116"/>
      <c r="F23" s="116"/>
      <c r="G23" s="116"/>
      <c r="H23" s="116"/>
      <c r="I23" s="116"/>
      <c r="J23" s="117"/>
      <c r="K23"/>
      <c r="L23"/>
      <c r="M23"/>
    </row>
    <row r="24" spans="1:13" ht="14.25" customHeight="1">
      <c r="A24" s="115" t="s">
        <v>23</v>
      </c>
      <c r="B24" s="116">
        <v>3</v>
      </c>
      <c r="C24" s="116">
        <v>2</v>
      </c>
      <c r="D24" s="116">
        <v>1</v>
      </c>
      <c r="E24" s="116"/>
      <c r="F24" s="116"/>
      <c r="G24" s="116">
        <v>2</v>
      </c>
      <c r="H24" s="116"/>
      <c r="I24" s="116">
        <v>15</v>
      </c>
      <c r="J24" s="117">
        <v>1641</v>
      </c>
      <c r="K24"/>
      <c r="L24"/>
      <c r="M24"/>
    </row>
    <row r="25" spans="1:13" ht="14.25" customHeight="1">
      <c r="A25" s="115" t="s">
        <v>24</v>
      </c>
      <c r="B25" s="116">
        <v>1</v>
      </c>
      <c r="C25" s="116">
        <v>1</v>
      </c>
      <c r="D25" s="116" t="s">
        <v>16</v>
      </c>
      <c r="E25" s="116"/>
      <c r="F25" s="116"/>
      <c r="G25" s="116">
        <v>1</v>
      </c>
      <c r="H25" s="116"/>
      <c r="I25" s="116" t="s">
        <v>16</v>
      </c>
      <c r="J25" s="120" t="s">
        <v>86</v>
      </c>
      <c r="K25"/>
      <c r="L25"/>
      <c r="M25"/>
    </row>
    <row r="26" spans="1:14" s="99" customFormat="1" ht="14.25" customHeight="1">
      <c r="A26" s="115" t="s">
        <v>26</v>
      </c>
      <c r="B26" s="116">
        <v>4</v>
      </c>
      <c r="C26" s="116">
        <v>1</v>
      </c>
      <c r="D26" s="116">
        <v>3</v>
      </c>
      <c r="E26" s="116"/>
      <c r="F26" s="116"/>
      <c r="G26" s="116">
        <v>6</v>
      </c>
      <c r="H26" s="116"/>
      <c r="I26" s="116">
        <v>101</v>
      </c>
      <c r="J26" s="117">
        <v>854</v>
      </c>
      <c r="N26" s="100"/>
    </row>
    <row r="27" spans="1:13" ht="14.25" customHeight="1">
      <c r="A27" s="24"/>
      <c r="B27" s="116"/>
      <c r="C27" s="116"/>
      <c r="D27" s="116"/>
      <c r="E27" s="116"/>
      <c r="F27" s="116"/>
      <c r="G27" s="116"/>
      <c r="H27" s="116"/>
      <c r="I27" s="116"/>
      <c r="J27" s="117"/>
      <c r="K27"/>
      <c r="L27"/>
      <c r="M27"/>
    </row>
    <row r="28" spans="1:13" ht="14.25" customHeight="1">
      <c r="A28" s="118" t="s">
        <v>59</v>
      </c>
      <c r="B28" s="119">
        <f>SUM(B14:B26)</f>
        <v>26</v>
      </c>
      <c r="C28" s="119">
        <f>SUM(C14:C26)</f>
        <v>14</v>
      </c>
      <c r="D28" s="119">
        <f>SUM(D14:D26)</f>
        <v>12</v>
      </c>
      <c r="E28" s="119"/>
      <c r="F28" s="119"/>
      <c r="G28" s="119">
        <f>SUM(G13:G26)</f>
        <v>36</v>
      </c>
      <c r="H28" s="119"/>
      <c r="I28" s="119">
        <f>SUM(I14:I26)</f>
        <v>359</v>
      </c>
      <c r="J28" s="120">
        <v>36380</v>
      </c>
      <c r="K28"/>
      <c r="L28"/>
      <c r="M28"/>
    </row>
    <row r="29" spans="1:13" ht="14.25" customHeight="1">
      <c r="A29" s="23"/>
      <c r="B29" s="96"/>
      <c r="C29" s="96"/>
      <c r="D29" s="96"/>
      <c r="E29" s="96"/>
      <c r="F29" s="96"/>
      <c r="G29" s="96"/>
      <c r="H29" s="96"/>
      <c r="I29" s="96"/>
      <c r="J29" s="117"/>
      <c r="K29"/>
      <c r="L29"/>
      <c r="M29"/>
    </row>
    <row r="30" spans="1:13" ht="14.25" customHeight="1">
      <c r="A30" s="194" t="s">
        <v>118</v>
      </c>
      <c r="B30" s="194"/>
      <c r="C30" s="194"/>
      <c r="D30" s="194"/>
      <c r="E30" s="194"/>
      <c r="F30" s="194"/>
      <c r="G30" s="194"/>
      <c r="H30" s="194"/>
      <c r="I30" s="194"/>
      <c r="J30" s="194"/>
      <c r="K30"/>
      <c r="L30"/>
      <c r="M30"/>
    </row>
    <row r="31" spans="1:13" ht="12" customHeight="1">
      <c r="A31" s="23"/>
      <c r="B31" s="96"/>
      <c r="C31" s="96"/>
      <c r="D31" s="96"/>
      <c r="E31" s="96"/>
      <c r="F31" s="96"/>
      <c r="G31" s="96"/>
      <c r="H31" s="96"/>
      <c r="I31" s="96"/>
      <c r="J31" s="117"/>
      <c r="K31"/>
      <c r="L31"/>
      <c r="M31"/>
    </row>
    <row r="32" spans="1:13" ht="14.25" customHeight="1">
      <c r="A32" s="115" t="s">
        <v>28</v>
      </c>
      <c r="B32" s="96">
        <v>3</v>
      </c>
      <c r="C32" s="96">
        <v>1</v>
      </c>
      <c r="D32" s="96">
        <v>2</v>
      </c>
      <c r="E32" s="96"/>
      <c r="F32" s="96"/>
      <c r="G32" s="96">
        <v>7</v>
      </c>
      <c r="H32" s="96"/>
      <c r="I32" s="96">
        <v>19</v>
      </c>
      <c r="J32" s="117">
        <v>363</v>
      </c>
      <c r="K32"/>
      <c r="L32"/>
      <c r="M32"/>
    </row>
    <row r="33" spans="1:13" ht="14.25" customHeight="1">
      <c r="A33" s="115" t="s">
        <v>29</v>
      </c>
      <c r="B33" s="96">
        <v>7</v>
      </c>
      <c r="C33" s="96">
        <v>4</v>
      </c>
      <c r="D33" s="96">
        <v>3</v>
      </c>
      <c r="E33" s="96"/>
      <c r="F33" s="96"/>
      <c r="G33" s="96">
        <v>2</v>
      </c>
      <c r="H33" s="96"/>
      <c r="I33" s="96">
        <v>16</v>
      </c>
      <c r="J33" s="117">
        <v>577</v>
      </c>
      <c r="K33"/>
      <c r="L33"/>
      <c r="M33"/>
    </row>
    <row r="34" spans="1:13" ht="14.25" customHeight="1">
      <c r="A34" s="115" t="s">
        <v>30</v>
      </c>
      <c r="B34" s="96">
        <v>1</v>
      </c>
      <c r="C34" s="116" t="s">
        <v>16</v>
      </c>
      <c r="D34" s="96">
        <v>1</v>
      </c>
      <c r="E34" s="96"/>
      <c r="F34" s="96"/>
      <c r="G34" s="96">
        <v>5</v>
      </c>
      <c r="H34" s="96"/>
      <c r="I34" s="96">
        <v>2</v>
      </c>
      <c r="J34" s="120" t="s">
        <v>86</v>
      </c>
      <c r="K34"/>
      <c r="L34"/>
      <c r="M34"/>
    </row>
    <row r="35" spans="1:13" ht="14.25" customHeight="1">
      <c r="A35" s="115"/>
      <c r="B35" s="96"/>
      <c r="C35" s="96"/>
      <c r="D35" s="96"/>
      <c r="E35" s="96"/>
      <c r="F35" s="96"/>
      <c r="G35" s="96"/>
      <c r="H35" s="96"/>
      <c r="I35" s="96"/>
      <c r="J35" s="117"/>
      <c r="K35"/>
      <c r="L35"/>
      <c r="M35"/>
    </row>
    <row r="36" spans="1:14" s="99" customFormat="1" ht="14.25" customHeight="1">
      <c r="A36" s="115" t="s">
        <v>31</v>
      </c>
      <c r="B36" s="116" t="s">
        <v>16</v>
      </c>
      <c r="C36" s="116" t="s">
        <v>16</v>
      </c>
      <c r="D36" s="116" t="s">
        <v>16</v>
      </c>
      <c r="E36" s="96"/>
      <c r="F36" s="96"/>
      <c r="G36" s="96">
        <v>2</v>
      </c>
      <c r="H36" s="96"/>
      <c r="I36" s="116" t="s">
        <v>16</v>
      </c>
      <c r="J36" s="117" t="s">
        <v>16</v>
      </c>
      <c r="N36" s="100"/>
    </row>
    <row r="37" spans="1:13" ht="14.25" customHeight="1">
      <c r="A37" s="115" t="s">
        <v>32</v>
      </c>
      <c r="B37" s="96">
        <v>2</v>
      </c>
      <c r="C37" s="96">
        <v>1</v>
      </c>
      <c r="D37" s="116">
        <v>1</v>
      </c>
      <c r="E37" s="96"/>
      <c r="F37" s="96"/>
      <c r="G37" s="96">
        <v>2</v>
      </c>
      <c r="H37" s="96"/>
      <c r="I37" s="96">
        <v>2</v>
      </c>
      <c r="J37" s="120" t="s">
        <v>86</v>
      </c>
      <c r="K37"/>
      <c r="L37"/>
      <c r="M37"/>
    </row>
    <row r="38" spans="1:13" ht="14.25" customHeight="1">
      <c r="A38" s="115" t="s">
        <v>33</v>
      </c>
      <c r="B38" s="96">
        <v>4</v>
      </c>
      <c r="C38" s="96">
        <v>1</v>
      </c>
      <c r="D38" s="96">
        <v>3</v>
      </c>
      <c r="E38" s="96"/>
      <c r="F38" s="96"/>
      <c r="G38" s="96">
        <v>3</v>
      </c>
      <c r="H38" s="96"/>
      <c r="I38" s="96">
        <v>11</v>
      </c>
      <c r="J38" s="117">
        <v>4406</v>
      </c>
      <c r="K38"/>
      <c r="L38"/>
      <c r="M38"/>
    </row>
    <row r="39" spans="1:13" ht="14.25" customHeight="1">
      <c r="A39" s="115" t="s">
        <v>34</v>
      </c>
      <c r="B39" s="96">
        <v>3</v>
      </c>
      <c r="C39" s="96">
        <v>2</v>
      </c>
      <c r="D39" s="116">
        <v>1</v>
      </c>
      <c r="E39" s="96"/>
      <c r="F39" s="96"/>
      <c r="G39" s="96">
        <v>4</v>
      </c>
      <c r="H39" s="96"/>
      <c r="I39" s="96">
        <v>18</v>
      </c>
      <c r="J39" s="117">
        <v>1987</v>
      </c>
      <c r="K39"/>
      <c r="L39"/>
      <c r="M39"/>
    </row>
    <row r="40" spans="1:13" ht="14.25" customHeight="1">
      <c r="A40" s="24"/>
      <c r="B40" s="96"/>
      <c r="C40" s="96"/>
      <c r="D40" s="96"/>
      <c r="E40" s="96"/>
      <c r="F40" s="96"/>
      <c r="G40" s="96"/>
      <c r="H40" s="96"/>
      <c r="I40" s="96"/>
      <c r="J40" s="117"/>
      <c r="K40"/>
      <c r="L40"/>
      <c r="M40"/>
    </row>
    <row r="41" spans="1:13" ht="14.25" customHeight="1">
      <c r="A41" s="118" t="s">
        <v>59</v>
      </c>
      <c r="B41" s="121">
        <f>SUM(B32:B39)</f>
        <v>20</v>
      </c>
      <c r="C41" s="121">
        <f>SUM(C32:C39)</f>
        <v>9</v>
      </c>
      <c r="D41" s="121">
        <f>SUM(D32:D39)</f>
        <v>11</v>
      </c>
      <c r="E41" s="121"/>
      <c r="F41" s="121"/>
      <c r="G41" s="121">
        <f>SUM(G32:G39)</f>
        <v>25</v>
      </c>
      <c r="H41" s="121"/>
      <c r="I41" s="121">
        <f>SUM(I32:I39)</f>
        <v>68</v>
      </c>
      <c r="J41" s="120">
        <v>9898</v>
      </c>
      <c r="K41"/>
      <c r="L41"/>
      <c r="M41"/>
    </row>
    <row r="42" spans="1:13" ht="14.25" customHeight="1">
      <c r="A42" s="23"/>
      <c r="B42" s="96"/>
      <c r="C42" s="96"/>
      <c r="D42" s="96"/>
      <c r="E42" s="96"/>
      <c r="F42" s="96"/>
      <c r="G42" s="96"/>
      <c r="H42" s="96"/>
      <c r="I42" s="96"/>
      <c r="J42" s="117"/>
      <c r="K42"/>
      <c r="L42"/>
      <c r="M42"/>
    </row>
    <row r="43" spans="1:13" ht="14.25" customHeight="1">
      <c r="A43" s="194" t="s">
        <v>119</v>
      </c>
      <c r="B43" s="194"/>
      <c r="C43" s="194"/>
      <c r="D43" s="194"/>
      <c r="E43" s="194"/>
      <c r="F43" s="194"/>
      <c r="G43" s="194"/>
      <c r="H43" s="194"/>
      <c r="I43" s="194"/>
      <c r="J43" s="194"/>
      <c r="K43"/>
      <c r="L43"/>
      <c r="M43"/>
    </row>
    <row r="44" spans="1:13" ht="14.25" customHeight="1">
      <c r="A44" s="23"/>
      <c r="B44" s="96"/>
      <c r="C44" s="96"/>
      <c r="D44" s="96"/>
      <c r="E44" s="96"/>
      <c r="F44" s="96"/>
      <c r="G44" s="96"/>
      <c r="H44" s="96"/>
      <c r="I44" s="96"/>
      <c r="J44" s="117"/>
      <c r="K44"/>
      <c r="L44"/>
      <c r="M44"/>
    </row>
    <row r="45" spans="1:14" s="99" customFormat="1" ht="14.25" customHeight="1">
      <c r="A45" s="115" t="s">
        <v>36</v>
      </c>
      <c r="B45" s="96">
        <v>1</v>
      </c>
      <c r="C45" s="96">
        <v>1</v>
      </c>
      <c r="D45" s="116" t="s">
        <v>16</v>
      </c>
      <c r="E45" s="96"/>
      <c r="F45" s="96"/>
      <c r="G45" s="96">
        <v>1</v>
      </c>
      <c r="H45" s="96"/>
      <c r="I45" s="116" t="s">
        <v>16</v>
      </c>
      <c r="J45" s="120" t="s">
        <v>86</v>
      </c>
      <c r="N45" s="100"/>
    </row>
    <row r="46" spans="1:13" ht="14.25" customHeight="1">
      <c r="A46" s="115" t="s">
        <v>39</v>
      </c>
      <c r="B46" s="96">
        <v>7</v>
      </c>
      <c r="C46" s="96">
        <v>5</v>
      </c>
      <c r="D46" s="96">
        <v>2</v>
      </c>
      <c r="E46" s="96"/>
      <c r="F46" s="96"/>
      <c r="G46" s="96">
        <v>7</v>
      </c>
      <c r="H46" s="96"/>
      <c r="I46" s="96">
        <v>57</v>
      </c>
      <c r="J46" s="117">
        <v>4373</v>
      </c>
      <c r="K46"/>
      <c r="L46"/>
      <c r="M46"/>
    </row>
    <row r="47" spans="1:14" s="99" customFormat="1" ht="14.25" customHeight="1">
      <c r="A47" s="115" t="s">
        <v>40</v>
      </c>
      <c r="B47" s="96">
        <v>3</v>
      </c>
      <c r="C47" s="96">
        <v>3</v>
      </c>
      <c r="D47" s="116" t="s">
        <v>16</v>
      </c>
      <c r="E47" s="96"/>
      <c r="F47" s="96"/>
      <c r="G47" s="96">
        <v>3</v>
      </c>
      <c r="H47" s="96"/>
      <c r="I47" s="96">
        <v>43</v>
      </c>
      <c r="J47" s="120" t="s">
        <v>86</v>
      </c>
      <c r="N47" s="100"/>
    </row>
    <row r="48" spans="1:13" ht="14.25" customHeight="1">
      <c r="A48" s="24"/>
      <c r="B48" s="96"/>
      <c r="C48" s="96"/>
      <c r="D48" s="96"/>
      <c r="E48" s="96"/>
      <c r="F48" s="96"/>
      <c r="G48" s="96"/>
      <c r="H48" s="96"/>
      <c r="I48" s="96"/>
      <c r="J48" s="117"/>
      <c r="K48"/>
      <c r="L48"/>
      <c r="M48"/>
    </row>
    <row r="49" spans="1:13" ht="14.25" customHeight="1">
      <c r="A49" s="115" t="s">
        <v>25</v>
      </c>
      <c r="B49" s="96">
        <v>7</v>
      </c>
      <c r="C49" s="96">
        <v>4</v>
      </c>
      <c r="D49" s="96">
        <v>3</v>
      </c>
      <c r="E49" s="96"/>
      <c r="F49" s="96"/>
      <c r="G49" s="96">
        <v>6</v>
      </c>
      <c r="H49" s="96"/>
      <c r="I49" s="96">
        <v>58</v>
      </c>
      <c r="J49" s="117">
        <v>2321</v>
      </c>
      <c r="K49"/>
      <c r="L49"/>
      <c r="M49"/>
    </row>
    <row r="50" spans="1:13" ht="14.25" customHeight="1">
      <c r="A50" s="115" t="s">
        <v>41</v>
      </c>
      <c r="B50" s="96">
        <v>5</v>
      </c>
      <c r="C50" s="96">
        <v>4</v>
      </c>
      <c r="D50" s="96">
        <v>1</v>
      </c>
      <c r="E50" s="96"/>
      <c r="F50" s="96"/>
      <c r="G50" s="96">
        <v>4</v>
      </c>
      <c r="H50" s="96"/>
      <c r="I50" s="96">
        <v>26</v>
      </c>
      <c r="J50" s="117">
        <v>4991</v>
      </c>
      <c r="K50"/>
      <c r="L50"/>
      <c r="M50"/>
    </row>
    <row r="51" spans="1:13" ht="14.25" customHeight="1">
      <c r="A51" s="122"/>
      <c r="B51" s="37"/>
      <c r="C51" s="98"/>
      <c r="D51" s="98"/>
      <c r="E51" s="98"/>
      <c r="F51" s="98"/>
      <c r="G51" s="98"/>
      <c r="H51" s="123"/>
      <c r="I51" s="98"/>
      <c r="J51" s="124"/>
      <c r="K51"/>
      <c r="L51"/>
      <c r="M51"/>
    </row>
    <row r="52" spans="1:13" ht="14.25" customHeight="1">
      <c r="A52" s="125" t="s">
        <v>59</v>
      </c>
      <c r="B52" s="126">
        <f>SUM(B45:B50)</f>
        <v>23</v>
      </c>
      <c r="C52" s="126">
        <f>SUM(C45:C50)</f>
        <v>17</v>
      </c>
      <c r="D52" s="126">
        <f>SUM(D45:D50)</f>
        <v>6</v>
      </c>
      <c r="E52" s="126"/>
      <c r="F52" s="126"/>
      <c r="G52" s="126">
        <f>SUM(G45:G50)</f>
        <v>21</v>
      </c>
      <c r="H52" s="126"/>
      <c r="I52" s="126">
        <f>SUM(I45:I50)</f>
        <v>184</v>
      </c>
      <c r="J52" s="127">
        <v>13887</v>
      </c>
      <c r="K52"/>
      <c r="L52"/>
      <c r="M52"/>
    </row>
    <row r="53" spans="1:13" ht="13.5" customHeight="1">
      <c r="A53" s="24"/>
      <c r="B53" s="96"/>
      <c r="C53" s="96"/>
      <c r="D53" s="96"/>
      <c r="E53" s="96"/>
      <c r="F53" s="96"/>
      <c r="G53" s="96"/>
      <c r="H53" s="96"/>
      <c r="I53" s="96"/>
      <c r="J53" s="117"/>
      <c r="K53"/>
      <c r="L53"/>
      <c r="M53"/>
    </row>
    <row r="54" spans="1:13" ht="13.5" customHeight="1">
      <c r="A54" s="118" t="s">
        <v>72</v>
      </c>
      <c r="B54" s="121">
        <f>SUM(B28,B41,B52)</f>
        <v>69</v>
      </c>
      <c r="C54" s="121">
        <f>SUM(C28,C41,C52)</f>
        <v>40</v>
      </c>
      <c r="D54" s="121">
        <f>SUM(D28,D41,D52)</f>
        <v>29</v>
      </c>
      <c r="E54" s="121"/>
      <c r="F54" s="121"/>
      <c r="G54" s="121">
        <f>SUM(G28,G41,G52)</f>
        <v>82</v>
      </c>
      <c r="H54" s="121"/>
      <c r="I54" s="128">
        <f>SUM(I28+I41+I52)</f>
        <v>611</v>
      </c>
      <c r="J54" s="120">
        <f>SUM(J28+J41+J52)</f>
        <v>60165</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sheetData>
  <mergeCells count="12">
    <mergeCell ref="I5:I9"/>
    <mergeCell ref="J5:J9"/>
    <mergeCell ref="A12:J12"/>
    <mergeCell ref="A30:J30"/>
    <mergeCell ref="A43:J43"/>
    <mergeCell ref="A5:A10"/>
    <mergeCell ref="B6:B9"/>
    <mergeCell ref="C6:C9"/>
    <mergeCell ref="D6:D9"/>
    <mergeCell ref="B5:F5"/>
    <mergeCell ref="B10:G10"/>
    <mergeCell ref="G5:G9"/>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1" sqref="H41"/>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ustomHeight="1">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6"/>
      <c r="B54" s="27"/>
      <c r="C54" s="27"/>
      <c r="D54" s="27"/>
      <c r="E54" s="27"/>
      <c r="F54" s="27"/>
      <c r="G54" s="2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2004-05-27T06:27:17Z</cp:lastPrinted>
  <dcterms:created xsi:type="dcterms:W3CDTF">2004-01-26T14:28:43Z</dcterms:created>
  <dcterms:modified xsi:type="dcterms:W3CDTF">2008-02-26T13:05:27Z</dcterms:modified>
  <cp:category/>
  <cp:version/>
  <cp:contentType/>
  <cp:contentStatus/>
</cp:coreProperties>
</file>