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worksheets/sheet4.xml" ContentType="application/vnd.openxmlformats-officedocument.spreadsheetml.worksheet+xml"/>
  <Override PartName="/xl/drawings/drawing12.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4.xml" ContentType="application/vnd.openxmlformats-officedocument.drawing+xml"/>
  <Override PartName="/xl/worksheets/sheet7.xml" ContentType="application/vnd.openxmlformats-officedocument.spreadsheetml.worksheet+xml"/>
  <Override PartName="/xl/drawings/drawing15.xml" ContentType="application/vnd.openxmlformats-officedocument.drawing+xml"/>
  <Override PartName="/xl/worksheets/sheet8.xml" ContentType="application/vnd.openxmlformats-officedocument.spreadsheetml.worksheet+xml"/>
  <Override PartName="/xl/drawings/drawing16.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worksheets/sheet10.xml" ContentType="application/vnd.openxmlformats-officedocument.spreadsheetml.worksheet+xml"/>
  <Override PartName="/xl/drawings/drawing18.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drawings/drawing20.xml" ContentType="application/vnd.openxmlformats-officedocument.drawing+xml"/>
  <Override PartName="/xl/worksheets/sheet13.xml" ContentType="application/vnd.openxmlformats-officedocument.spreadsheetml.worksheet+xml"/>
  <Override PartName="/xl/drawings/drawing21.xml" ContentType="application/vnd.openxmlformats-officedocument.drawing+xml"/>
  <Override PartName="/xl/worksheets/sheet14.xml" ContentType="application/vnd.openxmlformats-officedocument.spreadsheetml.worksheet+xml"/>
  <Override PartName="/xl/drawings/drawing22.xml" ContentType="application/vnd.openxmlformats-officedocument.drawing+xml"/>
  <Override PartName="/xl/worksheets/sheet15.xml" ContentType="application/vnd.openxmlformats-officedocument.spreadsheetml.worksheet+xml"/>
  <Override PartName="/xl/drawings/drawing23.xml" ContentType="application/vnd.openxmlformats-officedocument.drawing+xml"/>
  <Override PartName="/xl/worksheets/sheet16.xml" ContentType="application/vnd.openxmlformats-officedocument.spreadsheetml.worksheet+xml"/>
  <Override PartName="/xl/drawings/drawing24.xml" ContentType="application/vnd.openxmlformats-officedocument.drawing+xml"/>
  <Override PartName="/xl/worksheets/sheet17.xml" ContentType="application/vnd.openxmlformats-officedocument.spreadsheetml.worksheet+xml"/>
  <Override PartName="/xl/drawings/drawing25.xml" ContentType="application/vnd.openxmlformats-officedocument.drawing+xml"/>
  <Override PartName="/xl/worksheets/sheet18.xml" ContentType="application/vnd.openxmlformats-officedocument.spreadsheetml.worksheet+xml"/>
  <Override PartName="/xl/drawings/drawing26.xml" ContentType="application/vnd.openxmlformats-officedocument.drawing+xml"/>
  <Override PartName="/xl/worksheets/sheet19.xml" ContentType="application/vnd.openxmlformats-officedocument.spreadsheetml.worksheet+xml"/>
  <Override PartName="/xl/drawings/drawing27.xml" ContentType="application/vnd.openxmlformats-officedocument.drawing+xml"/>
  <Override PartName="/xl/worksheets/sheet20.xml" ContentType="application/vnd.openxmlformats-officedocument.spreadsheetml.worksheet+xml"/>
  <Override PartName="/xl/drawings/drawing28.xml" ContentType="application/vnd.openxmlformats-officedocument.drawing+xml"/>
  <Override PartName="/xl/worksheets/sheet21.xml" ContentType="application/vnd.openxmlformats-officedocument.spreadsheetml.worksheet+xml"/>
  <Override PartName="/xl/drawings/drawing29.xml" ContentType="application/vnd.openxmlformats-officedocument.drawing+xml"/>
  <Override PartName="/xl/worksheets/sheet22.xml" ContentType="application/vnd.openxmlformats-officedocument.spreadsheetml.worksheet+xml"/>
  <Override PartName="/xl/drawings/drawing30.xml" ContentType="application/vnd.openxmlformats-officedocument.drawing+xml"/>
  <Override PartName="/xl/worksheets/sheet23.xml" ContentType="application/vnd.openxmlformats-officedocument.spreadsheetml.worksheet+xml"/>
  <Override PartName="/xl/drawings/drawing31.xml" ContentType="application/vnd.openxmlformats-officedocument.drawing+xml"/>
  <Override PartName="/xl/worksheets/sheet24.xml" ContentType="application/vnd.openxmlformats-officedocument.spreadsheetml.worksheet+xml"/>
  <Override PartName="/xl/drawings/drawing3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ressum" sheetId="1" r:id="rId1"/>
    <sheet name="Inhaltsverz." sheetId="2" r:id="rId2"/>
    <sheet name="Vorbemerk." sheetId="3" r:id="rId3"/>
    <sheet name="Graf1" sheetId="4" r:id="rId4"/>
    <sheet name="Graf2+3" sheetId="5" r:id="rId5"/>
    <sheet name="Graf4" sheetId="6" r:id="rId6"/>
    <sheet name="Graf5" sheetId="7" r:id="rId7"/>
    <sheet name="Graf6" sheetId="8" r:id="rId8"/>
    <sheet name="Tab1 " sheetId="9" r:id="rId9"/>
    <sheet name="Tab2" sheetId="10" r:id="rId10"/>
    <sheet name="Tab3" sheetId="11" r:id="rId11"/>
    <sheet name="Tab4 " sheetId="12" r:id="rId12"/>
    <sheet name="Tab5" sheetId="13" r:id="rId13"/>
    <sheet name="Tab6" sheetId="14" r:id="rId14"/>
    <sheet name="Tab7" sheetId="15" r:id="rId15"/>
    <sheet name="Tab8" sheetId="16" r:id="rId16"/>
    <sheet name="Tab9 " sheetId="17" r:id="rId17"/>
    <sheet name="Tab10" sheetId="18" r:id="rId18"/>
    <sheet name="Tab11" sheetId="19" r:id="rId19"/>
    <sheet name="Tab11A" sheetId="20" r:id="rId20"/>
    <sheet name="Tab12" sheetId="21" r:id="rId21"/>
    <sheet name="Tab12A" sheetId="22" r:id="rId22"/>
    <sheet name="Tab13+14" sheetId="23" r:id="rId23"/>
    <sheet name="Tab15" sheetId="24" r:id="rId24"/>
    <sheet name="Tab16" sheetId="25" r:id="rId25"/>
    <sheet name="Tab17" sheetId="26" r:id="rId26"/>
    <sheet name="Tab18" sheetId="27" r:id="rId27"/>
    <sheet name="Tab19" sheetId="28" r:id="rId28"/>
    <sheet name="Zuordnungsschlüssel" sheetId="29" r:id="rId29"/>
    <sheet name="DatenGraf1" sheetId="30" r:id="rId30"/>
    <sheet name="DatenGraf2+3" sheetId="31" r:id="rId31"/>
    <sheet name="DatenGraf4" sheetId="32" r:id="rId32"/>
    <sheet name="DatenGraf5" sheetId="33" r:id="rId33"/>
    <sheet name="DatenGraf6" sheetId="34" r:id="rId34"/>
  </sheets>
  <definedNames/>
  <calcPr fullCalcOnLoad="1"/>
</workbook>
</file>

<file path=xl/sharedStrings.xml><?xml version="1.0" encoding="utf-8"?>
<sst xmlns="http://schemas.openxmlformats.org/spreadsheetml/2006/main" count="4158" uniqueCount="519">
  <si>
    <t>5. Kassenmäßige Ausgaben und Einnahmen nach Arten</t>
  </si>
  <si>
    <t>Kreisfreie Städte</t>
  </si>
  <si>
    <t>Personalausgaben</t>
  </si>
  <si>
    <t>Laufender Sachaufwand</t>
  </si>
  <si>
    <t>Erstattungen an andere Bereiche</t>
  </si>
  <si>
    <t>Zinsausgaben</t>
  </si>
  <si>
    <t>10</t>
  </si>
  <si>
    <t>11</t>
  </si>
  <si>
    <t>12</t>
  </si>
  <si>
    <t>13</t>
  </si>
  <si>
    <t>14</t>
  </si>
  <si>
    <t>15</t>
  </si>
  <si>
    <t>16</t>
  </si>
  <si>
    <t>sächliche Verwaltungsaufgaben</t>
  </si>
  <si>
    <t>an öffentlichen Bereich</t>
  </si>
  <si>
    <t>an andere Bereiche</t>
  </si>
  <si>
    <t>allgemeine Zuweisungen und Umlagen</t>
  </si>
  <si>
    <t>an Land</t>
  </si>
  <si>
    <t>an Gemeinden und Gemeindeverbände</t>
  </si>
  <si>
    <t>laufende Zuschüsse an Unternehmen</t>
  </si>
  <si>
    <t>17</t>
  </si>
  <si>
    <t>laufende Zuschüsse an übrige Bereiche</t>
  </si>
  <si>
    <t>18</t>
  </si>
  <si>
    <t>soziale Leistungen</t>
  </si>
  <si>
    <t>Schuldendiensthilfen</t>
  </si>
  <si>
    <t>19</t>
  </si>
  <si>
    <t>20</t>
  </si>
  <si>
    <t>Bruttoausgaben der laufenden Rechnung</t>
  </si>
  <si>
    <t>21</t>
  </si>
  <si>
    <t>22</t>
  </si>
  <si>
    <t>Gesamtausgaben der laufenden Rechnung</t>
  </si>
  <si>
    <t>23</t>
  </si>
  <si>
    <t>Sachinvestitionen</t>
  </si>
  <si>
    <t>24</t>
  </si>
  <si>
    <t>Baumaßnahmen</t>
  </si>
  <si>
    <t>25</t>
  </si>
  <si>
    <t>für Städteplanung</t>
  </si>
  <si>
    <t>für Straßen</t>
  </si>
  <si>
    <t>für Abwasserbeseitigung</t>
  </si>
  <si>
    <t>26</t>
  </si>
  <si>
    <t>27</t>
  </si>
  <si>
    <t>28</t>
  </si>
  <si>
    <t>29</t>
  </si>
  <si>
    <t>30</t>
  </si>
  <si>
    <t>Zuweisungen und Zuschüsse für Investitionen</t>
  </si>
  <si>
    <t>31</t>
  </si>
  <si>
    <t>32</t>
  </si>
  <si>
    <t>33</t>
  </si>
  <si>
    <t>34</t>
  </si>
  <si>
    <t>Erwerb von Beteiligungen</t>
  </si>
  <si>
    <t>35</t>
  </si>
  <si>
    <t>Tilgungsausgaben an öffentlichen Bereich</t>
  </si>
  <si>
    <t>36</t>
  </si>
  <si>
    <t>Bruttoausgaben der Kapitalrechnung</t>
  </si>
  <si>
    <t>37</t>
  </si>
  <si>
    <t>38</t>
  </si>
  <si>
    <t>Gesamtausgaben der Kapitalrechnung</t>
  </si>
  <si>
    <t>39</t>
  </si>
  <si>
    <t>40</t>
  </si>
  <si>
    <t>Saldo (Finanzierungsüberschuss)</t>
  </si>
  <si>
    <t>41</t>
  </si>
  <si>
    <t>Schuldentilgung</t>
  </si>
  <si>
    <t>42</t>
  </si>
  <si>
    <t>der Kreditmarktmittel</t>
  </si>
  <si>
    <t>43</t>
  </si>
  <si>
    <t>der inneren Darlehen</t>
  </si>
  <si>
    <t>44</t>
  </si>
  <si>
    <t>45</t>
  </si>
  <si>
    <t>Deckung von Vorjahresfehlbeträgen</t>
  </si>
  <si>
    <t>46</t>
  </si>
  <si>
    <t>Ausgaben für besondere Finanzierungsvorgänge</t>
  </si>
  <si>
    <t>47</t>
  </si>
  <si>
    <t>49</t>
  </si>
  <si>
    <t>51</t>
  </si>
  <si>
    <t>52</t>
  </si>
  <si>
    <t>53</t>
  </si>
  <si>
    <t>54</t>
  </si>
  <si>
    <t>55</t>
  </si>
  <si>
    <t>56</t>
  </si>
  <si>
    <t>57</t>
  </si>
  <si>
    <t>58</t>
  </si>
  <si>
    <t>59</t>
  </si>
  <si>
    <t>60</t>
  </si>
  <si>
    <t>61</t>
  </si>
  <si>
    <t>62</t>
  </si>
  <si>
    <t>63</t>
  </si>
  <si>
    <t>64</t>
  </si>
  <si>
    <t>65</t>
  </si>
  <si>
    <t>66</t>
  </si>
  <si>
    <t>67</t>
  </si>
  <si>
    <t>68</t>
  </si>
  <si>
    <t>69</t>
  </si>
  <si>
    <t>70</t>
  </si>
  <si>
    <t>71</t>
  </si>
  <si>
    <t>72</t>
  </si>
  <si>
    <t>74</t>
  </si>
  <si>
    <t>75</t>
  </si>
  <si>
    <t>76</t>
  </si>
  <si>
    <t>77</t>
  </si>
  <si>
    <t>78</t>
  </si>
  <si>
    <t>79</t>
  </si>
  <si>
    <t>80</t>
  </si>
  <si>
    <t>81</t>
  </si>
  <si>
    <t>82</t>
  </si>
  <si>
    <t>83</t>
  </si>
  <si>
    <t>84</t>
  </si>
  <si>
    <t>85</t>
  </si>
  <si>
    <t>86</t>
  </si>
  <si>
    <t>87</t>
  </si>
  <si>
    <t>88</t>
  </si>
  <si>
    <t>89</t>
  </si>
  <si>
    <t>90</t>
  </si>
  <si>
    <t>93</t>
  </si>
  <si>
    <t>94</t>
  </si>
  <si>
    <t>95</t>
  </si>
  <si>
    <t>96</t>
  </si>
  <si>
    <t>97</t>
  </si>
  <si>
    <t>98</t>
  </si>
  <si>
    <t>99</t>
  </si>
  <si>
    <t>48</t>
  </si>
  <si>
    <t>Steuern und steuerähnliche Einnahmen</t>
  </si>
  <si>
    <t>Grundsteuer</t>
  </si>
  <si>
    <t>Gewerbesteuer (netto)</t>
  </si>
  <si>
    <t>Gemeindeanteil an der Einkommensteuer</t>
  </si>
  <si>
    <t>Gemeindeanteil an der Umsatzsteuer</t>
  </si>
  <si>
    <t>sonstige Steuern und steuerähnliche Einnahmen</t>
  </si>
  <si>
    <t>50</t>
  </si>
  <si>
    <t>Einnahmen aus Verwaltung und Betrieb</t>
  </si>
  <si>
    <t>Gebühren, sonstige Entgelte</t>
  </si>
  <si>
    <t>übrige Vewaltungs- und Betriebseinnahmen</t>
  </si>
  <si>
    <t>Gewinnanteile, Konzessionsabgaben</t>
  </si>
  <si>
    <t>Zinseinnahmen und Schuldendiensthilfen</t>
  </si>
  <si>
    <t>vom öffentlichen Bereich</t>
  </si>
  <si>
    <t>von anderen Bereichen</t>
  </si>
  <si>
    <t>Laufende Zuweisungen und Zuschüsse,</t>
  </si>
  <si>
    <t>Laufende Zuweisungen und Zuschüsse</t>
  </si>
  <si>
    <t>allgemeine Finanzzuweisungen vom Land</t>
  </si>
  <si>
    <t>Schlüsselzuweisungen</t>
  </si>
  <si>
    <t>übrige vom Land</t>
  </si>
  <si>
    <t>übrige von Gemeinden und Gemeindeverbänden</t>
  </si>
  <si>
    <t>von Gemeinden und Gemeindeverbänden</t>
  </si>
  <si>
    <t>von Zweckverbänden</t>
  </si>
  <si>
    <t>vom sonstigen öffentlichen Bereich</t>
  </si>
  <si>
    <t>Bruttoeinnahmen der laufenden Rechnung</t>
  </si>
  <si>
    <t>73</t>
  </si>
  <si>
    <t>Gesamteinnahmen der laufenden Rechnung</t>
  </si>
  <si>
    <t>Veräußerung von Vermögen</t>
  </si>
  <si>
    <t>vom Land</t>
  </si>
  <si>
    <t>Beiträge und ähnliche Entgelte</t>
  </si>
  <si>
    <t>sonstige Zuschüsse</t>
  </si>
  <si>
    <t>Dahrlehenrückflüsse</t>
  </si>
  <si>
    <t>Schuldenaufnahme vom öffentlichen Bereich</t>
  </si>
  <si>
    <t>Bruttoeinnahmen der Kapitalrechnung</t>
  </si>
  <si>
    <t>Gesamteinnahmen der Kapitalrechnung</t>
  </si>
  <si>
    <t>Saldo (Finanzierungsdefizit)</t>
  </si>
  <si>
    <t>Schuldenaufnahme</t>
  </si>
  <si>
    <t>Einnahmen aus besonderen Finanzierungsvorgängen</t>
  </si>
  <si>
    <t>91</t>
  </si>
  <si>
    <t>92</t>
  </si>
  <si>
    <t>Noch: 5. Kassenmäßige Ausgaben und Einnahmen nach Arten</t>
  </si>
  <si>
    <t>Noch: Kreisfreie Städte</t>
  </si>
  <si>
    <t>laufende Rechnung</t>
  </si>
  <si>
    <t>Kapitalrechnung</t>
  </si>
  <si>
    <t>besondere Finanzierungsvorgänge</t>
  </si>
  <si>
    <t>Zuweisungen für laufende Zwecke und</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</si>
  <si>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</si>
  <si>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</si>
  <si>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</si>
  <si>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</si>
  <si>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</si>
  <si>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allgemeine Finanzzuweisungen von Gemeinden u. Gem.verb.</t>
  </si>
  <si>
    <t>Zuführung an die allgemeine Rücklage</t>
  </si>
  <si>
    <t>Zuführung an Sonderrücklagen</t>
  </si>
  <si>
    <t>Entnahme aus der allgemeinen Rücklage</t>
  </si>
  <si>
    <t>100</t>
  </si>
  <si>
    <t>Entnahme aus Sonderrücklagen</t>
  </si>
  <si>
    <t>Abzüglich Zahlungen von Gemeinden und Gemeindeverbänden</t>
  </si>
  <si>
    <t>für Schulen</t>
  </si>
  <si>
    <t>Darlehen</t>
  </si>
  <si>
    <t>Gemeinden und Gemeindeverbände</t>
  </si>
  <si>
    <t>Noch: Gemeinden und Gemeindeverbände</t>
  </si>
  <si>
    <t>Noch: 4. Kassenmäßige Ausgaben und Einnahmen nach Arten</t>
  </si>
  <si>
    <t>4. Kassenmäßige Ausgaben und Einnahmen nach Arten</t>
  </si>
  <si>
    <t>Kreisangehörige Gemeinden</t>
  </si>
  <si>
    <t>Noch: Kreisangehörige Gemeinden</t>
  </si>
  <si>
    <t>Landkreise</t>
  </si>
  <si>
    <t>Noch: Landkreise</t>
  </si>
  <si>
    <t>6. Kassenmäßige Ausgaben und Einnahmen nach Arten</t>
  </si>
  <si>
    <t>Noch: 6. Kassenmäßige Ausgaben und Einnahmen nach Arten</t>
  </si>
  <si>
    <t>7. Kassenmäßige Ausgaben und Einnahmen nach Arten</t>
  </si>
  <si>
    <t>Noch: 7. Kassenmäßige Ausgaben und Einnahmen nach Arten</t>
  </si>
  <si>
    <t>8. Kassenmäßige Ausgaben und Einnahmen nach Arten</t>
  </si>
  <si>
    <t>Verwaltungsgemeinschaften</t>
  </si>
  <si>
    <t>Noch: 8. Kassenmäßige Ausgaben und Einnahmen nach Arten</t>
  </si>
  <si>
    <t>Noch: Verwaltungsgemeinschaften</t>
  </si>
  <si>
    <t>9. Kassenmäßige Ausgaben und Einnahmen nach Arten</t>
  </si>
  <si>
    <t>Kreisangehörige Gemeinden ohne VG-Zugehörigkeit</t>
  </si>
  <si>
    <t>Noch: 9. Kassenmäßige Ausgaben und Einnahmen nach Arten</t>
  </si>
  <si>
    <t>Noch: Kreisangehörige Gemeinden ohne VG-Zugehörigkeit</t>
  </si>
  <si>
    <t>10. Kassenmäßige Ausgaben und Einnahmen nach Arten</t>
  </si>
  <si>
    <t>Verwaltungsgemeinschaften einschließlich Mitgliedsgemeinden</t>
  </si>
  <si>
    <t>Noch: Verwaltungsgemeinschaften einschließlich Mitgliedsgemeinden</t>
  </si>
  <si>
    <t>Noch: 10. Kassenmäßige Ausgaben und Einnahmen nach Arten</t>
  </si>
  <si>
    <t>2. Kassenmäßige Ausgaben und Einnahmen nach Arten und</t>
  </si>
  <si>
    <t>Kreis</t>
  </si>
  <si>
    <t>davon</t>
  </si>
  <si>
    <t>angehörige Gemeinden</t>
  </si>
  <si>
    <t>mit … Einwohnern</t>
  </si>
  <si>
    <t>Noch: 2. Kassenmäßige Ausgaben und Einnahmen nach Arten und</t>
  </si>
  <si>
    <t>Gebietskörperschaftsgruppen/Gemeindegrößenklassen in EUR je Einwohner</t>
  </si>
  <si>
    <t>3. Kassenmäßige Ausgaben und Einnahmen nach Arten und</t>
  </si>
  <si>
    <t>Noch: 3. Kassenmäßige Ausgaben und Einnahmen nach Arten und</t>
  </si>
  <si>
    <t>1. Kassenmäßige Ausgaben und Einnahmen sowie Schulden der Gemeinden und</t>
  </si>
  <si>
    <t>Noch: 1. Kassenmäßige Ausgaben und Einnahmen sowie Schulden der Gemeinden und</t>
  </si>
  <si>
    <t>Laufende Zuweisungen und Zuschüsse, Schuldendiensthilfen</t>
  </si>
  <si>
    <t>Schulden</t>
  </si>
  <si>
    <t>Fortgeschriebener Schuldenstand insgesamt</t>
  </si>
  <si>
    <t>Gebietskörperschaftsgruppen/Gemeindegrößenklassen in 1 000 EUR</t>
  </si>
  <si>
    <t>Gesamteinnahmen (ohne bes. Finanzierungsvorgänge)</t>
  </si>
  <si>
    <t>Finanzierungssaldo</t>
  </si>
  <si>
    <t>Saldo (Fehlbetrag)</t>
  </si>
  <si>
    <t>Saldo (Überschuss)</t>
  </si>
  <si>
    <t>x</t>
  </si>
  <si>
    <t>Gemeindeverbände 1.1. - 30.6.2004 nach Arten</t>
  </si>
  <si>
    <t xml:space="preserve">-  </t>
  </si>
  <si>
    <t xml:space="preserve">x  </t>
  </si>
  <si>
    <t>11. Ausgewählte kassenmäßige Ausgaben und Einnahmen</t>
  </si>
  <si>
    <t>nach Arten, kreisfreien Städten und Landkreisen in 1 000 EUR</t>
  </si>
  <si>
    <t>kreisfreie</t>
  </si>
  <si>
    <t>Stadt</t>
  </si>
  <si>
    <t>Stadt Erfurt</t>
  </si>
  <si>
    <t>Stadt Gera</t>
  </si>
  <si>
    <t>Stadt Jena</t>
  </si>
  <si>
    <t>Stadt Suhl</t>
  </si>
  <si>
    <t>Stadt Weimar</t>
  </si>
  <si>
    <t>Stadt Eisenach</t>
  </si>
  <si>
    <t>Landkreis</t>
  </si>
  <si>
    <t>verwaltung</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</si>
  <si>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</si>
  <si>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</si>
  <si>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</si>
  <si>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</si>
  <si>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</si>
  <si>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</si>
  <si>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</si>
  <si>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</si>
  <si>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</si>
  <si>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</si>
  <si>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</si>
  <si>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</si>
  <si>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</si>
  <si>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</si>
  <si>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</si>
  <si>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</si>
  <si>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</si>
  <si>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</si>
  <si>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Landkreisverwaltung</t>
  </si>
  <si>
    <t>Noch: 11. Ausgewählte kassenmäßige Ausgaben und Einnahmen</t>
  </si>
  <si>
    <t>12. Ausgewählte kassenmäßige Ausgaben und Einnahmen</t>
  </si>
  <si>
    <t>nach Arten, kreisfreien Städten und Landkreisen in EUR je Einwohner</t>
  </si>
  <si>
    <t>Noch: 12. Ausgewählte kassenmäßige Ausgaben und Einnahmen</t>
  </si>
  <si>
    <t>13. Ausgaben für besondere Finanzierungsvorgänge der kreisfreien Städte und Landkreise in 1 000 EUR</t>
  </si>
  <si>
    <t>14. Einnahmen aus besonderen Finanzierungsvorgängen der kreisfreien Städte und Landkreise in 1 000 EUR</t>
  </si>
  <si>
    <t>kreisfreie Stadt</t>
  </si>
  <si>
    <t>Landkreisverwaltung</t>
  </si>
  <si>
    <t>Summe kreisangehörige Gemeinden, Verwaltungsgemeinschaften und Landkreisverwaltung</t>
  </si>
  <si>
    <t xml:space="preserve">15. Übersicht über den fortgeschriebenen kassenmäßige Schuldenstand und die Verschuldung </t>
  </si>
  <si>
    <t>je Einwohner am 30.6.2004 nach Gebietskörperschaftsgruppen und Gemeindegrößenklassen</t>
  </si>
  <si>
    <t>kreisfreie Städte</t>
  </si>
  <si>
    <t>kreisangehörige Gemeinden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</si>
  <si>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</si>
  <si>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</si>
  <si>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</si>
  <si>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</si>
  <si>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</si>
  <si>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</si>
  <si>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</si>
  <si>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</si>
  <si>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</si>
  <si>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 xml:space="preserve">16. Übersicht über den fortgeschriebenen kassenmäßige Schuldenstand und die Verschuldung </t>
  </si>
  <si>
    <t>je Einwohner am 30.6.2004 der kreisfreien Städte und Landkreise</t>
  </si>
  <si>
    <t>1) Summe kreisangehöriger Gemeinden, Verwaltungsgemeinschaften, Landkreisverwaltung</t>
  </si>
  <si>
    <t xml:space="preserve">17. Übersicht über den fortgeschriebenen kassenmäßige Schuldenstand und die Verschuldung </t>
  </si>
  <si>
    <t>je Einwohner am 30.6.2004 der Landkreise</t>
  </si>
  <si>
    <t>1) Landkreisverwaltung</t>
  </si>
  <si>
    <t>18. Einwohner nach Gebeitskörperschaftsgruppen und Größenklassen am 30.6.2003</t>
  </si>
  <si>
    <t>19. Einwohner nach kreisfreien Städten und Landkreisen am 30.6.2003</t>
  </si>
  <si>
    <t>Inhaltsverzeichnis</t>
  </si>
  <si>
    <t>Seite</t>
  </si>
  <si>
    <t>Vorbemerkungen</t>
  </si>
  <si>
    <t>Grafiken</t>
  </si>
  <si>
    <t>Tabellen</t>
  </si>
  <si>
    <t xml:space="preserve">  1.</t>
  </si>
  <si>
    <t>Kassenmäßige Ausgaben und Einnahmen sowie Schulden der Gemeinden und</t>
  </si>
  <si>
    <t xml:space="preserve">  2.</t>
  </si>
  <si>
    <t xml:space="preserve">Kassenmäßige Ausgaben und Einnahmen nach Arten und </t>
  </si>
  <si>
    <t>Gebietskörperschaftsgruppen/Gemeindegrößenklassen in 1000 EUR</t>
  </si>
  <si>
    <t xml:space="preserve">  3.</t>
  </si>
  <si>
    <t xml:space="preserve">  4.</t>
  </si>
  <si>
    <t>Kassenmäßige Ausgaben und Einnahmen nach Arten</t>
  </si>
  <si>
    <t xml:space="preserve">Gemeinden und Gemeindeverbände </t>
  </si>
  <si>
    <t xml:space="preserve">  5.</t>
  </si>
  <si>
    <t xml:space="preserve">  6.</t>
  </si>
  <si>
    <t xml:space="preserve">Kassenmäßige Ausgaben und Einnahmen nach Arten </t>
  </si>
  <si>
    <t xml:space="preserve">  7.</t>
  </si>
  <si>
    <t xml:space="preserve">  8.</t>
  </si>
  <si>
    <t xml:space="preserve">  9.</t>
  </si>
  <si>
    <t>10.</t>
  </si>
  <si>
    <t>Verwaltungsgemeinschaften einschließllich Mitgliedsgemeinden</t>
  </si>
  <si>
    <t>11.</t>
  </si>
  <si>
    <t>Ausgewählte kassenmäßige Ausgaben und Einnahmen</t>
  </si>
  <si>
    <t>nach Arten, kreisfreien Städten und Landkreisen in 1000 EUR</t>
  </si>
  <si>
    <t>12.</t>
  </si>
  <si>
    <t>13.</t>
  </si>
  <si>
    <t>Ausgaben für besondere Finanzierungsvorgänge der kreisfreien Städte</t>
  </si>
  <si>
    <t>und Landkreise in 1000 EUR</t>
  </si>
  <si>
    <t>14.</t>
  </si>
  <si>
    <t>Einnahmen aus besonderen Finanzierungsvorgängen der kreisfreien Städte</t>
  </si>
  <si>
    <t>15.</t>
  </si>
  <si>
    <t xml:space="preserve">Übersicht über den fortgeschriebenen kassenmäßigen Schuldenstand </t>
  </si>
  <si>
    <t>und die Verschuldung je Einwohner am 30.6.2004 nach</t>
  </si>
  <si>
    <t>Gebietskörperschaftsgruppen und Gemeindegrößenklassen</t>
  </si>
  <si>
    <t>16.</t>
  </si>
  <si>
    <t>Übersicht über den fortgeschriebenen kassenmäßigen Schuldenstand</t>
  </si>
  <si>
    <t>und die Verschuldung je Einwohner am 30.6.2004 der kreisfreien Städte</t>
  </si>
  <si>
    <t>und Landkreise</t>
  </si>
  <si>
    <t>17.</t>
  </si>
  <si>
    <t>und die Verschuldung je Einwohner am 30.6.2004 der Landkreise</t>
  </si>
  <si>
    <t>18.</t>
  </si>
  <si>
    <t>Einwohner nach Gebietskörperschaftsgruppen und Größenklassen</t>
  </si>
  <si>
    <t>am 30.6.2003</t>
  </si>
  <si>
    <t>19.</t>
  </si>
  <si>
    <t>Einwohner nach kreisfreien Städten und Landkreisen</t>
  </si>
  <si>
    <t>Zuordnungsschlüssel für den Tabellenteil</t>
  </si>
  <si>
    <t>50-65, 660-662, 675-678, 84</t>
  </si>
  <si>
    <t>50-65, 660-662, 84</t>
  </si>
  <si>
    <t>675-678</t>
  </si>
  <si>
    <t>800-808</t>
  </si>
  <si>
    <t>800-803</t>
  </si>
  <si>
    <t>804-808</t>
  </si>
  <si>
    <t xml:space="preserve">Laufende Zuweisungen und Zuschüsse, </t>
  </si>
  <si>
    <t>670-674, 710-718, 720-728</t>
  </si>
  <si>
    <t xml:space="preserve"> Schuldendiensthilfen</t>
  </si>
  <si>
    <t>73-79, 821-824, 831-833</t>
  </si>
  <si>
    <t>670-674, 710-714, 720-724, 821-824, 831-833</t>
  </si>
  <si>
    <t xml:space="preserve">  allgemeine Zuweisungen und Umlagen</t>
  </si>
  <si>
    <t>821-824, 831-833</t>
  </si>
  <si>
    <t>821, 831</t>
  </si>
  <si>
    <t>822, 832</t>
  </si>
  <si>
    <t>823, 824, 833</t>
  </si>
  <si>
    <t xml:space="preserve">  Zuweisungen für laufende Zwecke und Schuldendiensthilfen</t>
  </si>
  <si>
    <t>670-674, 710-714, 720-724</t>
  </si>
  <si>
    <t>715, 716, 717, 718,725-728, 73-79</t>
  </si>
  <si>
    <t xml:space="preserve">  laufende Zuschüsse an Unternehmen</t>
  </si>
  <si>
    <t>715, 716,717</t>
  </si>
  <si>
    <t xml:space="preserve">  laufende Zuschüsse an übrige Bereiche</t>
  </si>
  <si>
    <t xml:space="preserve">  soziale Leistungen</t>
  </si>
  <si>
    <t>73-79</t>
  </si>
  <si>
    <t xml:space="preserve">  Schuldendiensthilfen</t>
  </si>
  <si>
    <t>725-728</t>
  </si>
  <si>
    <t>Summe Zeilen 01+02+05+08</t>
  </si>
  <si>
    <t>052, 062, 072, 162, 172, 202, 232</t>
  </si>
  <si>
    <t>Summe Zeilen 20./.21</t>
  </si>
  <si>
    <t>932, 935, 94</t>
  </si>
  <si>
    <t>EP2</t>
  </si>
  <si>
    <t>A61</t>
  </si>
  <si>
    <t>A63-66</t>
  </si>
  <si>
    <t>A70</t>
  </si>
  <si>
    <t>932, 935</t>
  </si>
  <si>
    <t>98, 990-991, 997</t>
  </si>
  <si>
    <t>980-984, 997</t>
  </si>
  <si>
    <t>985-988, 990, 991</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</si>
  <si>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</si>
  <si>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</si>
  <si>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</si>
  <si>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</si>
  <si>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</si>
  <si>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</si>
  <si>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</si>
  <si>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</si>
  <si>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</si>
  <si>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</si>
  <si>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</si>
  <si>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</si>
  <si>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</si>
  <si>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</si>
  <si>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</si>
  <si>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</si>
  <si>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</si>
  <si>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</si>
  <si>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</si>
  <si>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</si>
  <si>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</si>
  <si>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</si>
  <si>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</si>
  <si>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</si>
  <si>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</si>
  <si>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</si>
  <si>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041, 051, 052, 060-062, 072, 091,160-164, 17, 24, 25</t>
  </si>
  <si>
    <t>041, 051, 052, 060-062, 072, 091, 160-164, 170-174</t>
  </si>
  <si>
    <t>060, 160, 170</t>
  </si>
  <si>
    <t>041, 051, 061, 091</t>
  </si>
  <si>
    <t xml:space="preserve">  Schlüsselzuweisungen</t>
  </si>
  <si>
    <t>161, 171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</si>
  <si>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</si>
  <si>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</si>
  <si>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</si>
  <si>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</si>
  <si>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</si>
  <si>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</si>
  <si>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</si>
  <si>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</si>
  <si>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</si>
  <si>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</si>
  <si>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</si>
  <si>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</si>
  <si>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</si>
  <si>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noch: vom öffentlichen Bereich</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</si>
  <si>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</si>
  <si>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</si>
  <si>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</si>
  <si>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</si>
  <si>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</si>
  <si>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</si>
  <si>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</si>
  <si>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</si>
  <si>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</si>
  <si>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</si>
  <si>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</si>
  <si>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</si>
  <si>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</si>
  <si>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</si>
  <si>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</si>
  <si>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Kreisumlage/EW</t>
  </si>
  <si>
    <t>Umlagesatz Kreisuml</t>
  </si>
  <si>
    <t>Umlagesatz Schuluml</t>
  </si>
  <si>
    <t>Lfd Zuweisungen und Zuschüsse/EW</t>
  </si>
  <si>
    <t>Veränderung zum VJ</t>
  </si>
  <si>
    <t>Sachinvestitionen/EW</t>
  </si>
  <si>
    <t>Erfurt</t>
  </si>
  <si>
    <t>Gera</t>
  </si>
  <si>
    <t>Jena</t>
  </si>
  <si>
    <t>Suhl</t>
  </si>
  <si>
    <t>Weimar</t>
  </si>
  <si>
    <t>Eisenach</t>
  </si>
  <si>
    <t>1</t>
  </si>
  <si>
    <t>2</t>
  </si>
  <si>
    <t>3</t>
  </si>
  <si>
    <t>4</t>
  </si>
  <si>
    <t>5</t>
  </si>
  <si>
    <t>6</t>
  </si>
  <si>
    <t>7</t>
  </si>
  <si>
    <t>8</t>
  </si>
  <si>
    <t>9</t>
  </si>
  <si>
    <t>Ausgewählte Ausgaben und Einnahmen 1.1. - 30.6.2003 und 1.1. - 30.6.2004</t>
  </si>
  <si>
    <t>nach Arten</t>
  </si>
  <si>
    <t xml:space="preserve">Ausgaben für Sachinvestitionen 1.1. - 30.6.2003 und 1.1. - 30.6.2004 </t>
  </si>
  <si>
    <t>der kreisfreien Städte</t>
  </si>
  <si>
    <t>Einnahmen aus laufenden Zuweisungen und Zuschüssen 1.1. - 30.6.2003 und</t>
  </si>
  <si>
    <t>1.1. - 30.6.2004 der kreisfreien Städte</t>
  </si>
  <si>
    <t>Ausgaben für Sachinvestitionen der Gemeinden und Gemeindeverbände</t>
  </si>
  <si>
    <t>1.1. - 30.6.2004 nach Landkreisen</t>
  </si>
  <si>
    <t xml:space="preserve">Einnahmen aus laufenden Zuweisungen und Zuschüssen der Gemeinden und </t>
  </si>
  <si>
    <t>Gemeindeverbände 1.1. - 30.6.2004 nach Landkreisen</t>
  </si>
  <si>
    <t>Einnahmen aus der Kreisumlage 1.1. - 30.6.2004 und Umlagesätze 2004 der Landkreise</t>
  </si>
  <si>
    <t>- 3 -</t>
  </si>
  <si>
    <t>Die vorliegende Veröffentlichung basiert auf den Ergebnissen der vierteljährlichen Kassenstatistik. Sie weist die Ist-Ausgaben und die Ist-Einnahmen in der Gruppierung nach Ausgabe- und Einnahmearten entsprechend der Kommunalen Haushaltssystematik aus.</t>
  </si>
  <si>
    <t>Die Daten der vierteljährlichen Kassenstatistik werden den Kassenabschlüssen der Gebietskörperschaften entnommen (Sekundärstatistik) und von den Gemeinden und Gemeindeverbänden auf Erhebungsbögen bzw. über maschinenlesbare Datenträger dem Landesamt für Statistik übergeben. Den im Bericht enthaltenen Berechnungen je Einwohner liegen für 2003 die Einwohnerzahlen vom Stichtag 30.6.2002 und für 2004 die Einwohnerzahlen vom 30.6.2003 zugrunde.</t>
  </si>
  <si>
    <t>Rechtsgrundlage</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</si>
  <si>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8. März 2000 (BGBl. I, S. 206)</t>
  </si>
  <si>
    <t>Entsprechend § 1 Nr. 1 bis 3 sowie § 2 (1) Nr. 3 sind für diese Erhebung berichtspflichtig:</t>
  </si>
  <si>
    <t>- alle Städte und Gemeinden</t>
  </si>
  <si>
    <t>- alle Gemeindeverbände</t>
  </si>
  <si>
    <t xml:space="preserve">  . Landkreise</t>
  </si>
  <si>
    <t xml:space="preserve">  .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</si>
  <si>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</si>
  <si>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</si>
  <si>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</si>
  <si>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Des Weiteren ist in Tabelle 15 der Schuldenstand sowie die Verschuldung je Einwohner nach Gebietskörperschaftsgruppen und Gemeindegrößenklassen sowie in den Tabellen 16 und 17 der Schuldenstand und die Verschuldung je Einwohner der kreisfreien Städte, der Kreise und der Landkreise enthalten. Der hier ausgewiesene fortgeschriebene Schuldenstand basiert auf den Angaben aus der jährlichen Schuldenstatistik am 31.12.2003 sowie der Schuldenaufnahme und Schuldentilgung nach der vierteljährlichen Kassenstatistik des ersten Vierteljahres 2004.</t>
  </si>
  <si>
    <t>In den Tabellen 18 und 19 sind die für die Berechnung - EUR je Einwohner - zugrunde gelegten Einwohnerzahlen enthalten.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</si>
  <si>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</si>
  <si>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</si>
  <si>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</si>
  <si>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- 4 -</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</si>
  <si>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</si>
  <si>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</si>
  <si>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</si>
  <si>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</si>
  <si>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</si>
  <si>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</si>
  <si>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</si>
  <si>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Zeichenerklärung</t>
  </si>
  <si>
    <t xml:space="preserve"> -  nichts vorhanden (genau Null)</t>
  </si>
  <si>
    <t>0   weniger als die Hälfte von 1 in der letzten besetzten Stelle, jedoch mehr als nichts</t>
  </si>
  <si>
    <t>x   Tabellenfach gesperrt, weil Aussage nicht sinnvoll</t>
  </si>
  <si>
    <t>Abkürzungen</t>
  </si>
  <si>
    <t>EW                          Einwohner</t>
  </si>
  <si>
    <t>VG                          Verwaltungsgemeinschaft</t>
  </si>
  <si>
    <t>GV                          Gemeindeverbände</t>
  </si>
  <si>
    <t>Gem.verb.              Gemeindeverbände</t>
  </si>
  <si>
    <t>bes.                        besondere</t>
  </si>
  <si>
    <t>Finanzier.               Finanzierungs…</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</si>
  <si>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</si>
  <si>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</si>
  <si>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</si>
  <si>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</si>
  <si>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</si>
  <si>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</si>
  <si>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</si>
  <si>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</si>
  <si>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</si>
  <si>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</si>
  <si>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</si>
  <si>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</si>
  <si>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</si>
  <si>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</si>
  <si>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Gemeindefinanzen in Thüringen 1.1. - 30.6.2004 </t>
  </si>
  <si>
    <t>Erscheinungsweise: vierteljählich</t>
  </si>
  <si>
    <t>Preis: 0,00 EUR</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</si>
</sst>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s>
  <fonts count="31">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vertAlign val="superscript"/>
      <sz val="8"/>
      <name val="Arial"/>
      <family val="2"/>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sz val="8"/>
      <name val="Helvetica"/>
      <family val="2"/>
    </font>
    <font>
      <b/>
      <sz val="10"/>
      <name val="Helvetica"/>
      <family val="2"/>
    </font>
    <font>
      <b/>
      <sz val="8"/>
      <name val="Helvetica"/>
      <family val="0"/>
    </font>
    <font>
      <sz val="10"/>
      <name val="Helvetica"/>
      <family val="0"/>
    </font>
    <font>
      <b/>
      <sz val="12"/>
      <name val="Arial"/>
      <family val="2"/>
    </font>
    <font>
      <sz val="5.5"/>
      <name val="Arial"/>
      <family val="0"/>
    </font>
    <font>
      <sz val="7"/>
      <name val="Arial"/>
      <family val="2"/>
    </font>
    <font>
      <b/>
      <sz val="10"/>
      <name val="Arial"/>
      <family val="2"/>
    </font>
    <font>
      <sz val="5.75"/>
      <name val="Arial"/>
      <family val="0"/>
    </font>
    <font>
      <sz val="10.5"/>
      <name val="Arial"/>
      <family val="0"/>
    </font>
    <font>
      <sz val="9.75"/>
      <name val="Arial"/>
      <family val="2"/>
    </font>
    <font>
      <b/>
      <sz val="11"/>
      <name val="Arial"/>
      <family val="2"/>
    </font>
    <font>
      <sz val="11"/>
      <name val="Arial"/>
      <family val="2"/>
    </font>
    <font>
      <b/>
      <sz val="13.25"/>
      <name val="Arial"/>
      <family val="2"/>
    </font>
    <font>
      <sz val="6.5"/>
      <name val="Arial"/>
      <family val="2"/>
    </font>
    <font>
      <sz val="8"/>
      <color indexed="8"/>
      <name val="Arial"/>
      <family val="2"/>
    </font>
    <font>
      <sz val="9"/>
      <color indexed="8"/>
      <name val="Helvetica"/>
      <family val="0"/>
    </font>
    <font>
      <b/>
      <sz val="12"/>
      <color indexed="8"/>
      <name val="Helvetica"/>
      <family val="0"/>
    </font>
    <font>
      <b/>
      <sz val="9"/>
      <color indexed="8"/>
      <name val="Helvetica"/>
      <family val="0"/>
    </font>
  </fonts>
  <fills count="2">
    <fill>
      <patternFill/>
    </fill>
    <fill>
      <patternFill patternType="gray125"/>
    </fill>
  </fills>
  <borders count="24">
    <border>
      <left/>
      <right/>
      <top/>
      <bottom/>
      <diagonal/>
    </border>
    <border>
      <left>
        <color indexed="63"/>
      </left>
      <right>
        <color indexed="63"/>
      </right>
      <top>
        <color indexed="63"/>
      </top>
      <bottom style="thin"/>
    </border>
    <border>
      <left>
        <color indexed="63"/>
      </left>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thin"/>
      <top style="thin"/>
      <bottom>
        <color indexed="63"/>
      </bottom>
    </border>
    <border>
      <left style="thin"/>
      <right style="thin"/>
      <top style="thin"/>
      <bottom>
        <color indexed="63"/>
      </bottom>
    </border>
    <border>
      <left style="medium"/>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2" xfId="0" applyFont="1" applyBorder="1" applyAlignment="1">
      <alignment/>
    </xf>
    <xf numFmtId="177" fontId="1" fillId="0" borderId="0" xfId="0" applyNumberFormat="1" applyFont="1" applyAlignment="1">
      <alignment horizontal="right"/>
    </xf>
    <xf numFmtId="0" fontId="1" fillId="0" borderId="3" xfId="0" applyFont="1" applyBorder="1" applyAlignment="1">
      <alignment/>
    </xf>
    <xf numFmtId="178" fontId="1" fillId="0" borderId="0" xfId="18" applyFont="1" applyAlignment="1">
      <alignment/>
    </xf>
    <xf numFmtId="179" fontId="1" fillId="0" borderId="4" xfId="0" applyNumberFormat="1" applyFont="1" applyBorder="1" applyAlignment="1">
      <alignment horizontal="right"/>
    </xf>
    <xf numFmtId="179" fontId="1" fillId="0" borderId="0" xfId="0" applyNumberFormat="1" applyFont="1" applyBorder="1" applyAlignment="1">
      <alignment horizontal="right"/>
    </xf>
    <xf numFmtId="49" fontId="1" fillId="0" borderId="4" xfId="0" applyNumberFormat="1"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4"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3" xfId="0" applyFont="1" applyBorder="1" applyAlignment="1">
      <alignment vertical="center"/>
    </xf>
    <xf numFmtId="0" fontId="1" fillId="0" borderId="10" xfId="0" applyFont="1" applyBorder="1" applyAlignment="1">
      <alignment vertical="center"/>
    </xf>
    <xf numFmtId="0" fontId="1" fillId="0" borderId="14" xfId="0" applyFont="1" applyBorder="1" applyAlignment="1">
      <alignment horizontal="right" vertical="center"/>
    </xf>
    <xf numFmtId="0" fontId="1" fillId="0" borderId="15" xfId="0" applyFont="1" applyBorder="1" applyAlignment="1">
      <alignment/>
    </xf>
    <xf numFmtId="0" fontId="2" fillId="0" borderId="0" xfId="0" applyFont="1" applyAlignment="1">
      <alignment vertical="top"/>
    </xf>
    <xf numFmtId="49" fontId="1" fillId="0" borderId="16" xfId="0" applyNumberFormat="1" applyFont="1" applyBorder="1" applyAlignment="1">
      <alignment horizontal="right"/>
    </xf>
    <xf numFmtId="49" fontId="2" fillId="0" borderId="0" xfId="0" applyNumberFormat="1" applyFont="1" applyAlignment="1">
      <alignment vertical="center"/>
    </xf>
    <xf numFmtId="0" fontId="1" fillId="0" borderId="0" xfId="0" applyFont="1" applyAlignment="1">
      <alignment vertical="top"/>
    </xf>
    <xf numFmtId="49" fontId="2" fillId="0" borderId="0" xfId="0" applyNumberFormat="1" applyFont="1" applyBorder="1" applyAlignment="1">
      <alignment vertical="center"/>
    </xf>
    <xf numFmtId="0" fontId="1" fillId="0" borderId="12" xfId="0" applyFont="1" applyBorder="1" applyAlignment="1">
      <alignment horizontal="left" vertical="center"/>
    </xf>
    <xf numFmtId="49" fontId="1" fillId="0" borderId="0" xfId="0" applyNumberFormat="1" applyFont="1" applyBorder="1" applyAlignment="1">
      <alignment/>
    </xf>
    <xf numFmtId="180" fontId="1" fillId="0" borderId="0" xfId="0" applyNumberFormat="1" applyFont="1" applyAlignment="1">
      <alignment horizontal="right"/>
    </xf>
    <xf numFmtId="181" fontId="1" fillId="0" borderId="0" xfId="0" applyNumberFormat="1" applyFont="1" applyAlignment="1">
      <alignment horizontal="right"/>
    </xf>
    <xf numFmtId="49" fontId="2" fillId="0" borderId="0" xfId="0" applyNumberFormat="1" applyFont="1" applyAlignment="1">
      <alignment/>
    </xf>
    <xf numFmtId="0" fontId="2" fillId="0" borderId="0" xfId="0" applyFont="1" applyAlignment="1">
      <alignment/>
    </xf>
    <xf numFmtId="0" fontId="2" fillId="0" borderId="2" xfId="0" applyFont="1" applyBorder="1" applyAlignment="1">
      <alignment/>
    </xf>
    <xf numFmtId="181" fontId="2" fillId="0" borderId="0" xfId="0" applyNumberFormat="1" applyFont="1" applyAlignment="1">
      <alignment horizontal="right"/>
    </xf>
    <xf numFmtId="180" fontId="2" fillId="0" borderId="0" xfId="0" applyNumberFormat="1" applyFont="1" applyAlignment="1">
      <alignment horizontal="right"/>
    </xf>
    <xf numFmtId="0" fontId="2" fillId="0" borderId="0" xfId="0" applyFont="1" applyBorder="1" applyAlignment="1">
      <alignment/>
    </xf>
    <xf numFmtId="0" fontId="1" fillId="0" borderId="17"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vertical="center"/>
    </xf>
    <xf numFmtId="0" fontId="1" fillId="0" borderId="3" xfId="0" applyFont="1" applyBorder="1" applyAlignment="1">
      <alignment vertical="center"/>
    </xf>
    <xf numFmtId="0" fontId="2" fillId="0" borderId="18" xfId="0" applyFont="1" applyBorder="1" applyAlignment="1">
      <alignment vertical="top"/>
    </xf>
    <xf numFmtId="0" fontId="1" fillId="0" borderId="18" xfId="0" applyFont="1" applyBorder="1" applyAlignment="1">
      <alignment/>
    </xf>
    <xf numFmtId="0" fontId="1" fillId="0" borderId="10" xfId="0" applyFont="1" applyBorder="1" applyAlignment="1">
      <alignment horizontal="center" vertical="center"/>
    </xf>
    <xf numFmtId="0" fontId="1" fillId="0" borderId="16" xfId="0" applyFont="1" applyBorder="1" applyAlignment="1">
      <alignment/>
    </xf>
    <xf numFmtId="0" fontId="1" fillId="0" borderId="19" xfId="0" applyFont="1" applyBorder="1" applyAlignment="1">
      <alignment/>
    </xf>
    <xf numFmtId="49" fontId="2" fillId="0" borderId="20" xfId="0" applyNumberFormat="1" applyFont="1" applyBorder="1" applyAlignment="1">
      <alignment vertical="center"/>
    </xf>
    <xf numFmtId="179" fontId="2" fillId="0" borderId="4" xfId="0" applyNumberFormat="1" applyFont="1" applyBorder="1" applyAlignment="1">
      <alignment horizontal="right"/>
    </xf>
    <xf numFmtId="49" fontId="2" fillId="0" borderId="16" xfId="0" applyNumberFormat="1" applyFont="1" applyBorder="1" applyAlignment="1">
      <alignment horizontal="right"/>
    </xf>
    <xf numFmtId="182" fontId="1" fillId="0" borderId="0" xfId="0" applyNumberFormat="1" applyFont="1" applyAlignment="1">
      <alignment horizontal="right"/>
    </xf>
    <xf numFmtId="49" fontId="2" fillId="0" borderId="0" xfId="0" applyNumberFormat="1" applyFont="1" applyBorder="1" applyAlignment="1">
      <alignment horizontal="center" vertical="center"/>
    </xf>
    <xf numFmtId="0" fontId="2" fillId="0" borderId="18" xfId="0" applyFont="1" applyBorder="1" applyAlignment="1">
      <alignment horizontal="center" vertical="top"/>
    </xf>
    <xf numFmtId="49" fontId="1" fillId="0" borderId="2" xfId="0" applyNumberFormat="1" applyFont="1" applyBorder="1" applyAlignment="1">
      <alignment/>
    </xf>
    <xf numFmtId="49" fontId="1" fillId="0" borderId="13" xfId="0" applyNumberFormat="1" applyFont="1" applyBorder="1" applyAlignment="1">
      <alignment/>
    </xf>
    <xf numFmtId="49" fontId="1" fillId="0" borderId="20" xfId="0" applyNumberFormat="1" applyFont="1" applyBorder="1" applyAlignment="1">
      <alignment/>
    </xf>
    <xf numFmtId="49" fontId="2" fillId="0" borderId="20" xfId="0" applyNumberFormat="1" applyFont="1" applyBorder="1" applyAlignment="1">
      <alignment horizontal="right" vertical="center"/>
    </xf>
    <xf numFmtId="49" fontId="2" fillId="0" borderId="20" xfId="0" applyNumberFormat="1" applyFont="1" applyBorder="1" applyAlignment="1">
      <alignment horizontal="left" vertical="center"/>
    </xf>
    <xf numFmtId="0" fontId="1" fillId="0" borderId="20" xfId="0" applyFont="1" applyBorder="1" applyAlignment="1">
      <alignment/>
    </xf>
    <xf numFmtId="0" fontId="8" fillId="0" borderId="0" xfId="0" applyFont="1" applyAlignment="1">
      <alignment/>
    </xf>
    <xf numFmtId="49" fontId="2" fillId="0" borderId="0" xfId="0" applyNumberFormat="1" applyFont="1" applyBorder="1" applyAlignment="1">
      <alignment horizontal="right" vertical="center"/>
    </xf>
    <xf numFmtId="49" fontId="2" fillId="0" borderId="0" xfId="0" applyNumberFormat="1" applyFont="1" applyBorder="1" applyAlignment="1">
      <alignment horizontal="left" vertical="center"/>
    </xf>
    <xf numFmtId="0" fontId="2" fillId="0" borderId="0" xfId="0" applyFont="1" applyBorder="1" applyAlignment="1">
      <alignment horizontal="center" vertical="top"/>
    </xf>
    <xf numFmtId="0" fontId="1" fillId="0" borderId="21" xfId="0" applyFont="1" applyBorder="1" applyAlignment="1">
      <alignment/>
    </xf>
    <xf numFmtId="0" fontId="1" fillId="0" borderId="14" xfId="0" applyFont="1" applyBorder="1" applyAlignment="1">
      <alignment/>
    </xf>
    <xf numFmtId="0" fontId="1" fillId="0" borderId="22" xfId="0" applyFont="1" applyBorder="1" applyAlignment="1">
      <alignment/>
    </xf>
    <xf numFmtId="49" fontId="1" fillId="0" borderId="18" xfId="0" applyNumberFormat="1" applyFont="1" applyBorder="1" applyAlignment="1">
      <alignment/>
    </xf>
    <xf numFmtId="0" fontId="1" fillId="0" borderId="16" xfId="0" applyFont="1" applyBorder="1" applyAlignment="1">
      <alignment horizontal="center" vertical="center"/>
    </xf>
    <xf numFmtId="179" fontId="1" fillId="0" borderId="0" xfId="0" applyNumberFormat="1" applyFont="1" applyBorder="1" applyAlignment="1">
      <alignment horizontal="left"/>
    </xf>
    <xf numFmtId="0" fontId="1" fillId="0" borderId="0" xfId="0" applyFont="1" applyAlignment="1">
      <alignment horizontal="left"/>
    </xf>
    <xf numFmtId="0" fontId="2" fillId="0" borderId="0" xfId="0" applyFont="1" applyAlignment="1">
      <alignment horizontal="left"/>
    </xf>
    <xf numFmtId="49" fontId="1" fillId="0" borderId="0" xfId="0" applyNumberFormat="1" applyFont="1" applyAlignment="1">
      <alignment horizontal="left"/>
    </xf>
    <xf numFmtId="49" fontId="1" fillId="0" borderId="2" xfId="0" applyNumberFormat="1" applyFont="1" applyBorder="1" applyAlignment="1">
      <alignment horizontal="left"/>
    </xf>
    <xf numFmtId="0" fontId="1" fillId="0" borderId="2" xfId="0" applyFont="1" applyBorder="1" applyAlignment="1">
      <alignment horizontal="left"/>
    </xf>
    <xf numFmtId="49" fontId="1" fillId="0" borderId="7" xfId="0" applyNumberFormat="1" applyFont="1" applyBorder="1" applyAlignment="1">
      <alignment/>
    </xf>
    <xf numFmtId="49" fontId="1" fillId="0" borderId="23" xfId="0" applyNumberFormat="1" applyFont="1" applyBorder="1" applyAlignment="1">
      <alignment/>
    </xf>
    <xf numFmtId="187" fontId="1" fillId="0" borderId="0" xfId="0" applyNumberFormat="1" applyFont="1" applyAlignment="1">
      <alignment/>
    </xf>
    <xf numFmtId="187" fontId="1" fillId="0" borderId="0" xfId="0" applyNumberFormat="1" applyFont="1" applyAlignment="1">
      <alignment horizontal="right"/>
    </xf>
    <xf numFmtId="49" fontId="1" fillId="0" borderId="17" xfId="0" applyNumberFormat="1" applyFont="1" applyBorder="1" applyAlignment="1">
      <alignment/>
    </xf>
    <xf numFmtId="0" fontId="6" fillId="0" borderId="0" xfId="0" applyFont="1" applyAlignment="1">
      <alignment/>
    </xf>
    <xf numFmtId="0" fontId="7"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center"/>
    </xf>
    <xf numFmtId="0" fontId="11" fillId="0" borderId="0" xfId="0" applyFont="1" applyAlignment="1">
      <alignment/>
    </xf>
    <xf numFmtId="191" fontId="10" fillId="0" borderId="0" xfId="0" applyNumberFormat="1" applyFont="1" applyAlignment="1">
      <alignment horizontal="center"/>
    </xf>
    <xf numFmtId="0" fontId="10" fillId="0" borderId="0" xfId="0" applyFont="1" applyAlignment="1">
      <alignment/>
    </xf>
    <xf numFmtId="189" fontId="10" fillId="0" borderId="0" xfId="0" applyNumberFormat="1" applyFont="1" applyAlignment="1">
      <alignment horizontal="center"/>
    </xf>
    <xf numFmtId="0" fontId="1" fillId="0" borderId="0" xfId="0" applyFont="1" applyAlignment="1">
      <alignment horizontal="centerContinuous"/>
    </xf>
    <xf numFmtId="0" fontId="12" fillId="0" borderId="0" xfId="0" applyFont="1" applyAlignment="1">
      <alignment/>
    </xf>
    <xf numFmtId="0" fontId="13" fillId="0" borderId="0" xfId="0" applyFont="1" applyAlignment="1">
      <alignment horizontal="centerContinuous"/>
    </xf>
    <xf numFmtId="0" fontId="13" fillId="0" borderId="0" xfId="0" applyFont="1" applyAlignment="1">
      <alignment/>
    </xf>
    <xf numFmtId="0" fontId="12" fillId="0" borderId="6" xfId="0" applyFont="1" applyBorder="1" applyAlignment="1">
      <alignment horizontal="centerContinuous"/>
    </xf>
    <xf numFmtId="0" fontId="12" fillId="0" borderId="22" xfId="0" applyFont="1" applyBorder="1" applyAlignment="1">
      <alignment/>
    </xf>
    <xf numFmtId="0" fontId="12" fillId="0" borderId="0" xfId="0" applyFont="1" applyBorder="1" applyAlignment="1">
      <alignment/>
    </xf>
    <xf numFmtId="0" fontId="12" fillId="0" borderId="16" xfId="0" applyFont="1" applyBorder="1" applyAlignment="1">
      <alignment/>
    </xf>
    <xf numFmtId="0" fontId="12" fillId="0" borderId="6" xfId="0" applyFont="1" applyBorder="1" applyAlignment="1">
      <alignment/>
    </xf>
    <xf numFmtId="0" fontId="12" fillId="0" borderId="0" xfId="0" applyFont="1" applyAlignment="1">
      <alignment horizontal="centerContinuous"/>
    </xf>
    <xf numFmtId="0" fontId="14" fillId="0" borderId="0" xfId="0" applyFont="1" applyBorder="1" applyAlignment="1">
      <alignment horizontal="centerContinuous"/>
    </xf>
    <xf numFmtId="195" fontId="12" fillId="0" borderId="0" xfId="0" applyNumberFormat="1" applyFont="1" applyAlignment="1">
      <alignment/>
    </xf>
    <xf numFmtId="0" fontId="12" fillId="0" borderId="16" xfId="0" applyFont="1" applyBorder="1" applyAlignment="1">
      <alignment horizontal="left"/>
    </xf>
    <xf numFmtId="0" fontId="14" fillId="0" borderId="0" xfId="0" applyFont="1" applyAlignment="1">
      <alignment/>
    </xf>
    <xf numFmtId="0" fontId="14" fillId="0" borderId="16" xfId="0" applyFont="1" applyBorder="1" applyAlignment="1">
      <alignment/>
    </xf>
    <xf numFmtId="0" fontId="15" fillId="0" borderId="0" xfId="0" applyFont="1" applyAlignment="1">
      <alignment horizontal="centerContinuous"/>
    </xf>
    <xf numFmtId="194" fontId="12" fillId="0" borderId="16" xfId="0" applyNumberFormat="1" applyFont="1" applyBorder="1" applyAlignment="1">
      <alignment horizontal="left"/>
    </xf>
    <xf numFmtId="193" fontId="12" fillId="0" borderId="16" xfId="0" applyNumberFormat="1" applyFont="1" applyBorder="1" applyAlignment="1">
      <alignment horizontal="left"/>
    </xf>
    <xf numFmtId="0" fontId="12" fillId="0" borderId="0" xfId="0" applyFont="1" applyAlignment="1">
      <alignment/>
    </xf>
    <xf numFmtId="0" fontId="12" fillId="0" borderId="0" xfId="0" applyFont="1" applyAlignment="1">
      <alignment/>
    </xf>
    <xf numFmtId="0" fontId="12" fillId="0" borderId="16" xfId="0" applyFont="1" applyBorder="1" applyAlignment="1">
      <alignment/>
    </xf>
    <xf numFmtId="0" fontId="19" fillId="0" borderId="0" xfId="0" applyFont="1" applyAlignment="1">
      <alignment horizontal="center"/>
    </xf>
    <xf numFmtId="49" fontId="1" fillId="0" borderId="0" xfId="0" applyNumberFormat="1" applyFont="1" applyBorder="1" applyAlignment="1">
      <alignment horizontal="right"/>
    </xf>
    <xf numFmtId="181" fontId="1" fillId="0" borderId="0" xfId="0" applyNumberFormat="1" applyFont="1" applyBorder="1" applyAlignment="1">
      <alignment horizontal="right"/>
    </xf>
    <xf numFmtId="0" fontId="0" fillId="0" borderId="0" xfId="0" applyNumberFormat="1" applyAlignment="1">
      <alignment/>
    </xf>
    <xf numFmtId="0" fontId="27" fillId="0" borderId="0" xfId="0" applyFont="1" applyAlignment="1">
      <alignment horizontal="center" wrapText="1"/>
    </xf>
    <xf numFmtId="0" fontId="0" fillId="0" borderId="0" xfId="0" applyAlignment="1">
      <alignmen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19" fillId="0" borderId="0" xfId="0" applyFont="1" applyAlignment="1">
      <alignment horizontal="center" wrapText="1"/>
    </xf>
    <xf numFmtId="0" fontId="0" fillId="0" borderId="0" xfId="0" applyNumberFormat="1" applyAlignment="1">
      <alignment wrapText="1"/>
    </xf>
    <xf numFmtId="0" fontId="1" fillId="0" borderId="0" xfId="0" applyFont="1" applyAlignment="1">
      <alignment horizontal="center"/>
    </xf>
    <xf numFmtId="49" fontId="2" fillId="0" borderId="20"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Font="1" applyAlignment="1">
      <alignment horizontal="center" vertical="top"/>
    </xf>
    <xf numFmtId="0" fontId="2" fillId="0" borderId="18" xfId="0" applyFont="1" applyBorder="1" applyAlignment="1">
      <alignment horizontal="center" vertical="top"/>
    </xf>
    <xf numFmtId="0" fontId="1" fillId="0" borderId="0" xfId="0" applyFont="1" applyAlignment="1">
      <alignment horizontal="center" vertical="top"/>
    </xf>
    <xf numFmtId="0" fontId="1" fillId="0" borderId="18" xfId="0" applyFont="1" applyBorder="1" applyAlignment="1">
      <alignment horizontal="center" vertical="top"/>
    </xf>
    <xf numFmtId="49" fontId="2" fillId="0" borderId="0" xfId="0" applyNumberFormat="1" applyFont="1" applyAlignment="1">
      <alignment horizontal="center" vertical="center"/>
    </xf>
    <xf numFmtId="0" fontId="2" fillId="0" borderId="0" xfId="0" applyFont="1" applyAlignment="1">
      <alignment horizontal="right" vertical="top"/>
    </xf>
    <xf numFmtId="0" fontId="1" fillId="0" borderId="0" xfId="0" applyFont="1" applyAlignment="1">
      <alignment horizontal="right" vertical="top"/>
    </xf>
    <xf numFmtId="0" fontId="1" fillId="0" borderId="21" xfId="0" applyFont="1" applyBorder="1" applyAlignment="1">
      <alignment horizontal="right" vertical="center"/>
    </xf>
    <xf numFmtId="0" fontId="1" fillId="0" borderId="1" xfId="0" applyFont="1" applyBorder="1" applyAlignment="1">
      <alignment horizontal="right" vertical="center"/>
    </xf>
    <xf numFmtId="0" fontId="14" fillId="0" borderId="0" xfId="0" applyFont="1" applyBorder="1" applyAlignment="1">
      <alignment horizont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worksheet" Target="worksheets/sheet4.xml" /><Relationship Id="rId10" Type="http://schemas.openxmlformats.org/officeDocument/2006/relationships/worksheet" Target="work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worksheet" Target="worksheets/sheet18.xml" /><Relationship Id="rId24" Type="http://schemas.openxmlformats.org/officeDocument/2006/relationships/worksheet" Target="worksheets/sheet19.xml" /><Relationship Id="rId25" Type="http://schemas.openxmlformats.org/officeDocument/2006/relationships/worksheet" Target="worksheets/sheet20.xml" /><Relationship Id="rId26" Type="http://schemas.openxmlformats.org/officeDocument/2006/relationships/worksheet" Target="worksheets/sheet21.xml" /><Relationship Id="rId27" Type="http://schemas.openxmlformats.org/officeDocument/2006/relationships/worksheet" Target="worksheets/sheet22.xml" /><Relationship Id="rId28" Type="http://schemas.openxmlformats.org/officeDocument/2006/relationships/worksheet" Target="worksheets/sheet23.xml" /><Relationship Id="rId29" Type="http://schemas.openxmlformats.org/officeDocument/2006/relationships/worksheet" Target="worksheets/sheet24.xml" /><Relationship Id="rId30" Type="http://schemas.openxmlformats.org/officeDocument/2006/relationships/worksheet" Target="worksheets/sheet25.xml" /><Relationship Id="rId31" Type="http://schemas.openxmlformats.org/officeDocument/2006/relationships/worksheet" Target="worksheets/sheet26.xml" /><Relationship Id="rId32" Type="http://schemas.openxmlformats.org/officeDocument/2006/relationships/worksheet" Target="worksheets/sheet27.xml" /><Relationship Id="rId33" Type="http://schemas.openxmlformats.org/officeDocument/2006/relationships/worksheet" Target="worksheets/sheet28.xml" /><Relationship Id="rId34" Type="http://schemas.openxmlformats.org/officeDocument/2006/relationships/worksheet" Target="worksheets/sheet29.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DatenGraf1!$A$9:$A$12</c:f>
              <c:numCache>
                <c:ptCount val="4"/>
                <c:pt idx="0">
                  <c:v>282.87</c:v>
                </c:pt>
                <c:pt idx="1">
                  <c:v>282.897</c:v>
                </c:pt>
                <c:pt idx="2">
                  <c:v>894.967</c:v>
                </c:pt>
                <c:pt idx="3">
                  <c:v>223.555</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DatenGraf1!$B$9:$B$12</c:f>
              <c:numCache>
                <c:ptCount val="4"/>
                <c:pt idx="0">
                  <c:v>298.974</c:v>
                </c:pt>
                <c:pt idx="1">
                  <c:v>276.954</c:v>
                </c:pt>
                <c:pt idx="2">
                  <c:v>993.559</c:v>
                </c:pt>
                <c:pt idx="3">
                  <c:v>214.291</c:v>
                </c:pt>
              </c:numCache>
            </c:numRef>
          </c:val>
        </c:ser>
        <c:gapWidth val="50"/>
        <c:axId val="47979863"/>
        <c:axId val="29165584"/>
      </c:barChart>
      <c:catAx>
        <c:axId val="47979863"/>
        <c:scaling>
          <c:orientation val="minMax"/>
        </c:scaling>
        <c:axPos val="b"/>
        <c:delete val="1"/>
        <c:majorTickMark val="out"/>
        <c:minorTickMark val="none"/>
        <c:tickLblPos val="nextTo"/>
        <c:crossAx val="29165584"/>
        <c:crosses val="autoZero"/>
        <c:auto val="1"/>
        <c:lblOffset val="100"/>
        <c:noMultiLvlLbl val="0"/>
      </c:catAx>
      <c:valAx>
        <c:axId val="29165584"/>
        <c:scaling>
          <c:orientation val="minMax"/>
          <c:max val="1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7979863"/>
        <c:crossesAt val="1"/>
        <c:crossBetween val="between"/>
        <c:dispUnits/>
        <c:majorUnit val="2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325"/>
          <c:w val="0.94125"/>
          <c:h val="0.97275"/>
        </c:manualLayout>
      </c:layout>
      <c:barChart>
        <c:barDir val="bar"/>
        <c:grouping val="stacked"/>
        <c:varyColors val="0"/>
        <c:ser>
          <c:idx val="0"/>
          <c:order val="0"/>
          <c:spPr>
            <a:gradFill rotWithShape="1">
              <a:gsLst>
                <a:gs pos="0">
                  <a:srgbClr val="FF6600"/>
                </a:gs>
                <a:gs pos="100000">
                  <a:srgbClr val="FFCC99"/>
                </a:gs>
              </a:gsLst>
              <a:path path="rect">
                <a:fillToRect l="50000" t="50000" r="50000" b="50000"/>
              </a:path>
            </a:gra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DatenGraf6!$C$2:$C$18</c:f>
              <c:numCache>
                <c:ptCount val="17"/>
                <c:pt idx="0">
                  <c:v>30</c:v>
                </c:pt>
                <c:pt idx="1">
                  <c:v>24</c:v>
                </c:pt>
                <c:pt idx="2">
                  <c:v>36</c:v>
                </c:pt>
                <c:pt idx="3">
                  <c:v>32</c:v>
                </c:pt>
                <c:pt idx="4">
                  <c:v>28</c:v>
                </c:pt>
                <c:pt idx="5">
                  <c:v>35</c:v>
                </c:pt>
                <c:pt idx="6">
                  <c:v>26</c:v>
                </c:pt>
                <c:pt idx="7">
                  <c:v>35</c:v>
                </c:pt>
                <c:pt idx="8">
                  <c:v>33</c:v>
                </c:pt>
                <c:pt idx="9">
                  <c:v>33</c:v>
                </c:pt>
                <c:pt idx="10">
                  <c:v>22</c:v>
                </c:pt>
                <c:pt idx="11">
                  <c:v>29</c:v>
                </c:pt>
                <c:pt idx="12">
                  <c:v>36</c:v>
                </c:pt>
                <c:pt idx="13">
                  <c:v>35</c:v>
                </c:pt>
                <c:pt idx="14">
                  <c:v>30</c:v>
                </c:pt>
                <c:pt idx="15">
                  <c:v>31</c:v>
                </c:pt>
                <c:pt idx="16">
                  <c:v>32</c:v>
                </c:pt>
              </c:numCache>
            </c:numRef>
          </c:val>
        </c:ser>
        <c:ser>
          <c:idx val="1"/>
          <c:order val="1"/>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DatenGraf6!$D$2:$D$18</c:f>
              <c:numCache>
                <c:ptCount val="17"/>
                <c:pt idx="0">
                  <c:v>6</c:v>
                </c:pt>
                <c:pt idx="1">
                  <c:v>8</c:v>
                </c:pt>
                <c:pt idx="4">
                  <c:v>7</c:v>
                </c:pt>
                <c:pt idx="6">
                  <c:v>7</c:v>
                </c:pt>
                <c:pt idx="10">
                  <c:v>8</c:v>
                </c:pt>
                <c:pt idx="15">
                  <c:v>7</c:v>
                </c:pt>
              </c:numCache>
            </c:numRef>
          </c:val>
        </c:ser>
        <c:overlap val="100"/>
        <c:gapWidth val="50"/>
        <c:axId val="18773729"/>
        <c:axId val="34745834"/>
      </c:barChart>
      <c:dateAx>
        <c:axId val="18773729"/>
        <c:scaling>
          <c:orientation val="minMax"/>
        </c:scaling>
        <c:axPos val="l"/>
        <c:delete val="1"/>
        <c:majorTickMark val="out"/>
        <c:minorTickMark val="none"/>
        <c:tickLblPos val="nextTo"/>
        <c:crossAx val="34745834"/>
        <c:crosses val="autoZero"/>
        <c:auto val="0"/>
        <c:noMultiLvlLbl val="0"/>
      </c:dateAx>
      <c:valAx>
        <c:axId val="34745834"/>
        <c:scaling>
          <c:orientation val="minMax"/>
          <c:max val="40"/>
          <c:min val="0"/>
        </c:scaling>
        <c:axPos val="b"/>
        <c:majorGridlines>
          <c:spPr>
            <a:ln w="3175">
              <a:solidFill/>
              <a:prstDash val="sysDot"/>
            </a:ln>
          </c:spPr>
        </c:majorGridlines>
        <c:delete val="0"/>
        <c:numFmt formatCode="General" sourceLinked="1"/>
        <c:majorTickMark val="none"/>
        <c:minorTickMark val="none"/>
        <c:tickLblPos val="nextTo"/>
        <c:crossAx val="18773729"/>
        <c:crossesAt val="1"/>
        <c:crossBetween val="between"/>
        <c:dispUnits/>
        <c:majorUnit val="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gradFill rotWithShape="1">
              <a:gsLst>
                <a:gs pos="0">
                  <a:srgbClr val="0066CC"/>
                </a:gs>
                <a:gs pos="100000">
                  <a:srgbClr val="CCFFFF"/>
                </a:gs>
              </a:gsLst>
              <a:lin ang="2700000" scaled="1"/>
            </a:gra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DatenGraf6!$A$2:$A$18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DatenGraf6!$B$2:$B$18</c:f>
              <c:numCache>
                <c:ptCount val="17"/>
                <c:pt idx="0">
                  <c:v>78</c:v>
                </c:pt>
                <c:pt idx="1">
                  <c:v>56</c:v>
                </c:pt>
                <c:pt idx="2">
                  <c:v>88</c:v>
                </c:pt>
                <c:pt idx="3">
                  <c:v>82</c:v>
                </c:pt>
                <c:pt idx="4">
                  <c:v>80</c:v>
                </c:pt>
                <c:pt idx="5">
                  <c:v>89</c:v>
                </c:pt>
                <c:pt idx="6">
                  <c:v>58</c:v>
                </c:pt>
                <c:pt idx="7">
                  <c:v>96</c:v>
                </c:pt>
                <c:pt idx="8">
                  <c:v>84</c:v>
                </c:pt>
                <c:pt idx="9">
                  <c:v>91</c:v>
                </c:pt>
                <c:pt idx="10">
                  <c:v>70</c:v>
                </c:pt>
                <c:pt idx="11">
                  <c:v>76</c:v>
                </c:pt>
                <c:pt idx="12">
                  <c:v>87</c:v>
                </c:pt>
                <c:pt idx="13">
                  <c:v>92</c:v>
                </c:pt>
                <c:pt idx="14">
                  <c:v>77</c:v>
                </c:pt>
                <c:pt idx="15">
                  <c:v>69</c:v>
                </c:pt>
                <c:pt idx="16">
                  <c:v>76</c:v>
                </c:pt>
              </c:numCache>
            </c:numRef>
          </c:val>
        </c:ser>
        <c:gapWidth val="50"/>
        <c:axId val="41656999"/>
        <c:axId val="39368672"/>
      </c:barChart>
      <c:catAx>
        <c:axId val="41656999"/>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39368672"/>
        <c:crosses val="autoZero"/>
        <c:auto val="1"/>
        <c:lblOffset val="100"/>
        <c:noMultiLvlLbl val="0"/>
      </c:catAx>
      <c:valAx>
        <c:axId val="39368672"/>
        <c:scaling>
          <c:orientation val="minMax"/>
          <c:max val="100"/>
        </c:scaling>
        <c:axPos val="b"/>
        <c:majorGridlines>
          <c:spPr>
            <a:ln w="3175">
              <a:solidFill/>
              <a:prstDash val="sysDot"/>
            </a:ln>
          </c:spPr>
        </c:majorGridlines>
        <c:delete val="0"/>
        <c:numFmt formatCode="General" sourceLinked="1"/>
        <c:majorTickMark val="none"/>
        <c:minorTickMark val="none"/>
        <c:tickLblPos val="nextTo"/>
        <c:crossAx val="41656999"/>
        <c:crossesAt val="1"/>
        <c:crossBetween val="between"/>
        <c:dispUnits/>
        <c:majorUnit val="2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4"/>
          <c:w val="0.6725"/>
          <c:h val="0.3077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DatenGraf1!$A$2:$A$5</c:f>
              <c:numCache>
                <c:ptCount val="4"/>
                <c:pt idx="0">
                  <c:v>568.098</c:v>
                </c:pt>
                <c:pt idx="1">
                  <c:v>368.726</c:v>
                </c:pt>
                <c:pt idx="2">
                  <c:v>224.909</c:v>
                </c:pt>
                <c:pt idx="3">
                  <c:v>289.029</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DatenGraf1!$B$2:$B$5</c:f>
              <c:numCache>
                <c:ptCount val="4"/>
                <c:pt idx="0">
                  <c:v>536.147</c:v>
                </c:pt>
                <c:pt idx="1">
                  <c:v>363.744</c:v>
                </c:pt>
                <c:pt idx="2">
                  <c:v>341.347</c:v>
                </c:pt>
                <c:pt idx="3">
                  <c:v>231.874</c:v>
                </c:pt>
              </c:numCache>
            </c:numRef>
          </c:val>
        </c:ser>
        <c:gapWidth val="50"/>
        <c:axId val="49474109"/>
        <c:axId val="42613798"/>
      </c:barChart>
      <c:catAx>
        <c:axId val="49474109"/>
        <c:scaling>
          <c:orientation val="minMax"/>
        </c:scaling>
        <c:axPos val="b"/>
        <c:delete val="1"/>
        <c:majorTickMark val="out"/>
        <c:minorTickMark val="none"/>
        <c:tickLblPos val="nextTo"/>
        <c:crossAx val="42613798"/>
        <c:crosses val="autoZero"/>
        <c:auto val="1"/>
        <c:lblOffset val="100"/>
        <c:noMultiLvlLbl val="0"/>
      </c:catAx>
      <c:valAx>
        <c:axId val="42613798"/>
        <c:scaling>
          <c:orientation val="minMax"/>
          <c:max val="1200"/>
          <c:min val="0"/>
        </c:scaling>
        <c:axPos val="l"/>
        <c:majorGridlines>
          <c:spPr>
            <a:ln w="3175">
              <a:solidFill/>
              <a:prstDash val="sysDot"/>
            </a:ln>
          </c:spPr>
        </c:majorGridlines>
        <c:delete val="0"/>
        <c:numFmt formatCode="General" sourceLinked="1"/>
        <c:majorTickMark val="none"/>
        <c:minorTickMark val="none"/>
        <c:tickLblPos val="nextTo"/>
        <c:crossAx val="49474109"/>
        <c:crossesAt val="1"/>
        <c:crossBetween val="between"/>
        <c:dispUnits/>
        <c:majorUnit val="2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'DatenGraf2+3'!$B$1</c:f>
              <c:strCache>
                <c:ptCount val="1"/>
                <c:pt idx="0">
                  <c:v>2003</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'DatenGraf2+3'!$A$2:$A$7</c:f>
              <c:strCache>
                <c:ptCount val="6"/>
                <c:pt idx="0">
                  <c:v>Erfurt</c:v>
                </c:pt>
                <c:pt idx="1">
                  <c:v>Gera</c:v>
                </c:pt>
                <c:pt idx="2">
                  <c:v>Jena</c:v>
                </c:pt>
                <c:pt idx="3">
                  <c:v>Suhl</c:v>
                </c:pt>
                <c:pt idx="4">
                  <c:v>Weimar</c:v>
                </c:pt>
                <c:pt idx="5">
                  <c:v>Eisenach</c:v>
                </c:pt>
              </c:strCache>
            </c:strRef>
          </c:cat>
          <c:val>
            <c:numRef>
              <c:f>'DatenGraf2+3'!$B$2:$B$7</c:f>
              <c:numCache>
                <c:ptCount val="6"/>
                <c:pt idx="0">
                  <c:v>153</c:v>
                </c:pt>
                <c:pt idx="1">
                  <c:v>34</c:v>
                </c:pt>
                <c:pt idx="2">
                  <c:v>29</c:v>
                </c:pt>
                <c:pt idx="3">
                  <c:v>49</c:v>
                </c:pt>
                <c:pt idx="4">
                  <c:v>56</c:v>
                </c:pt>
                <c:pt idx="5">
                  <c:v>52</c:v>
                </c:pt>
              </c:numCache>
            </c:numRef>
          </c:val>
        </c:ser>
        <c:ser>
          <c:idx val="0"/>
          <c:order val="1"/>
          <c:tx>
            <c:strRef>
              <c:f>'DatenGraf2+3'!$C$1</c:f>
              <c:strCache>
                <c:ptCount val="1"/>
                <c:pt idx="0">
                  <c:v>2004</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'DatenGraf2+3'!$A$2:$A$7</c:f>
              <c:strCache>
                <c:ptCount val="6"/>
                <c:pt idx="0">
                  <c:v>Erfurt</c:v>
                </c:pt>
                <c:pt idx="1">
                  <c:v>Gera</c:v>
                </c:pt>
                <c:pt idx="2">
                  <c:v>Jena</c:v>
                </c:pt>
                <c:pt idx="3">
                  <c:v>Suhl</c:v>
                </c:pt>
                <c:pt idx="4">
                  <c:v>Weimar</c:v>
                </c:pt>
                <c:pt idx="5">
                  <c:v>Eisenach</c:v>
                </c:pt>
              </c:strCache>
            </c:strRef>
          </c:cat>
          <c:val>
            <c:numRef>
              <c:f>'DatenGraf2+3'!$C$2:$C$7</c:f>
              <c:numCache>
                <c:ptCount val="6"/>
                <c:pt idx="0">
                  <c:v>82</c:v>
                </c:pt>
                <c:pt idx="1">
                  <c:v>38</c:v>
                </c:pt>
                <c:pt idx="2">
                  <c:v>35</c:v>
                </c:pt>
                <c:pt idx="3">
                  <c:v>39</c:v>
                </c:pt>
                <c:pt idx="4">
                  <c:v>53</c:v>
                </c:pt>
                <c:pt idx="5">
                  <c:v>44</c:v>
                </c:pt>
              </c:numCache>
            </c:numRef>
          </c:val>
        </c:ser>
        <c:overlap val="30"/>
        <c:gapWidth val="50"/>
        <c:axId val="55309803"/>
        <c:axId val="28026180"/>
      </c:barChart>
      <c:catAx>
        <c:axId val="55309803"/>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8026180"/>
        <c:crosses val="autoZero"/>
        <c:auto val="0"/>
        <c:lblOffset val="100"/>
        <c:noMultiLvlLbl val="0"/>
      </c:catAx>
      <c:valAx>
        <c:axId val="28026180"/>
        <c:scaling>
          <c:orientation val="minMax"/>
          <c:max val="16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5309803"/>
        <c:crossesAt val="1"/>
        <c:crossBetween val="between"/>
        <c:dispUnits/>
        <c:majorUnit val="2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075"/>
          <c:y val="0.20475"/>
          <c:w val="0.78325"/>
          <c:h val="0.68025"/>
        </c:manualLayout>
      </c:layout>
      <c:barChart>
        <c:barDir val="col"/>
        <c:grouping val="clustered"/>
        <c:varyColors val="0"/>
        <c:ser>
          <c:idx val="1"/>
          <c:order val="0"/>
          <c:tx>
            <c:strRef>
              <c:f>'DatenGraf2+3'!$B$10</c:f>
              <c:strCache>
                <c:ptCount val="1"/>
                <c:pt idx="0">
                  <c:v>2003</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'DatenGraf2+3'!$A$11:$A$16</c:f>
              <c:strCache>
                <c:ptCount val="6"/>
                <c:pt idx="0">
                  <c:v>Erfurt</c:v>
                </c:pt>
                <c:pt idx="1">
                  <c:v>Gera</c:v>
                </c:pt>
                <c:pt idx="2">
                  <c:v>Jena</c:v>
                </c:pt>
                <c:pt idx="3">
                  <c:v>Suhl</c:v>
                </c:pt>
                <c:pt idx="4">
                  <c:v>Weimar</c:v>
                </c:pt>
                <c:pt idx="5">
                  <c:v>Eisenach</c:v>
                </c:pt>
              </c:strCache>
            </c:strRef>
          </c:cat>
          <c:val>
            <c:numRef>
              <c:f>'DatenGraf2+3'!$B$11:$B$16</c:f>
              <c:numCache>
                <c:ptCount val="6"/>
                <c:pt idx="0">
                  <c:v>414</c:v>
                </c:pt>
                <c:pt idx="1">
                  <c:v>375</c:v>
                </c:pt>
                <c:pt idx="2">
                  <c:v>417</c:v>
                </c:pt>
                <c:pt idx="3">
                  <c:v>373</c:v>
                </c:pt>
                <c:pt idx="4">
                  <c:v>495</c:v>
                </c:pt>
                <c:pt idx="5">
                  <c:v>415</c:v>
                </c:pt>
              </c:numCache>
            </c:numRef>
          </c:val>
        </c:ser>
        <c:ser>
          <c:idx val="0"/>
          <c:order val="1"/>
          <c:tx>
            <c:strRef>
              <c:f>'DatenGraf2+3'!$C$10</c:f>
              <c:strCache>
                <c:ptCount val="1"/>
                <c:pt idx="0">
                  <c:v>2004</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'DatenGraf2+3'!$A$11:$A$16</c:f>
              <c:strCache>
                <c:ptCount val="6"/>
                <c:pt idx="0">
                  <c:v>Erfurt</c:v>
                </c:pt>
                <c:pt idx="1">
                  <c:v>Gera</c:v>
                </c:pt>
                <c:pt idx="2">
                  <c:v>Jena</c:v>
                </c:pt>
                <c:pt idx="3">
                  <c:v>Suhl</c:v>
                </c:pt>
                <c:pt idx="4">
                  <c:v>Weimar</c:v>
                </c:pt>
                <c:pt idx="5">
                  <c:v>Eisenach</c:v>
                </c:pt>
              </c:strCache>
            </c:strRef>
          </c:cat>
          <c:val>
            <c:numRef>
              <c:f>'DatenGraf2+3'!$C$11:$C$16</c:f>
              <c:numCache>
                <c:ptCount val="6"/>
                <c:pt idx="0">
                  <c:v>466</c:v>
                </c:pt>
                <c:pt idx="1">
                  <c:v>506</c:v>
                </c:pt>
                <c:pt idx="2">
                  <c:v>462</c:v>
                </c:pt>
                <c:pt idx="3">
                  <c:v>428</c:v>
                </c:pt>
                <c:pt idx="4">
                  <c:v>592</c:v>
                </c:pt>
                <c:pt idx="5">
                  <c:v>445</c:v>
                </c:pt>
              </c:numCache>
            </c:numRef>
          </c:val>
        </c:ser>
        <c:overlap val="30"/>
        <c:gapWidth val="50"/>
        <c:axId val="50909029"/>
        <c:axId val="55528078"/>
      </c:barChart>
      <c:catAx>
        <c:axId val="5090902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5528078"/>
        <c:crossesAt val="0"/>
        <c:auto val="0"/>
        <c:lblOffset val="100"/>
        <c:noMultiLvlLbl val="0"/>
      </c:catAx>
      <c:valAx>
        <c:axId val="55528078"/>
        <c:scaling>
          <c:orientation val="minMax"/>
          <c:max val="7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0909029"/>
        <c:crossesAt val="1"/>
        <c:crossBetween val="between"/>
        <c:dispUnits/>
        <c:majorUnit val="1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61163665"/>
        <c:axId val="13602074"/>
      </c:barChart>
      <c:catAx>
        <c:axId val="61163665"/>
        <c:scaling>
          <c:orientation val="minMax"/>
        </c:scaling>
        <c:axPos val="l"/>
        <c:delete val="1"/>
        <c:majorTickMark val="none"/>
        <c:minorTickMark val="none"/>
        <c:tickLblPos val="nextTo"/>
        <c:txPr>
          <a:bodyPr/>
          <a:lstStyle/>
          <a:p>
            <a:pPr>
              <a:defRPr lang="en-US" cap="none" sz="975" b="0" i="0" u="none" baseline="0">
                <a:latin typeface="Arial"/>
                <a:ea typeface="Arial"/>
                <a:cs typeface="Arial"/>
              </a:defRPr>
            </a:pPr>
          </a:p>
        </c:txPr>
        <c:crossAx val="13602074"/>
        <c:crosses val="autoZero"/>
        <c:auto val="1"/>
        <c:lblOffset val="100"/>
        <c:noMultiLvlLbl val="0"/>
      </c:catAx>
      <c:valAx>
        <c:axId val="13602074"/>
        <c:scaling>
          <c:orientation val="minMax"/>
        </c:scaling>
        <c:axPos val="b"/>
        <c:delete val="0"/>
        <c:numFmt formatCode="General" sourceLinked="1"/>
        <c:majorTickMark val="none"/>
        <c:minorTickMark val="none"/>
        <c:tickLblPos val="nextTo"/>
        <c:txPr>
          <a:bodyPr/>
          <a:lstStyle/>
          <a:p>
            <a:pPr>
              <a:defRPr lang="en-US" cap="none" sz="975" b="0" i="0" u="none" baseline="0">
                <a:latin typeface="Arial"/>
                <a:ea typeface="Arial"/>
                <a:cs typeface="Arial"/>
              </a:defRPr>
            </a:pPr>
          </a:p>
        </c:txPr>
        <c:crossAx val="61163665"/>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DatenGraf4!$C$2:$C$18</c:f>
              <c:numCache>
                <c:ptCount val="17"/>
                <c:pt idx="0">
                  <c:v>-12</c:v>
                </c:pt>
                <c:pt idx="1">
                  <c:v>-20</c:v>
                </c:pt>
                <c:pt idx="2">
                  <c:v>-20</c:v>
                </c:pt>
                <c:pt idx="3">
                  <c:v>4</c:v>
                </c:pt>
                <c:pt idx="4">
                  <c:v>-3</c:v>
                </c:pt>
                <c:pt idx="5">
                  <c:v>-35</c:v>
                </c:pt>
                <c:pt idx="6">
                  <c:v>-112</c:v>
                </c:pt>
                <c:pt idx="7">
                  <c:v>-38</c:v>
                </c:pt>
                <c:pt idx="8">
                  <c:v>-13</c:v>
                </c:pt>
                <c:pt idx="9">
                  <c:v>52</c:v>
                </c:pt>
                <c:pt idx="10">
                  <c:v>-11</c:v>
                </c:pt>
                <c:pt idx="11">
                  <c:v>-30</c:v>
                </c:pt>
                <c:pt idx="12">
                  <c:v>-8</c:v>
                </c:pt>
                <c:pt idx="13">
                  <c:v>-13</c:v>
                </c:pt>
                <c:pt idx="14">
                  <c:v>-24</c:v>
                </c:pt>
                <c:pt idx="15">
                  <c:v>-56</c:v>
                </c:pt>
                <c:pt idx="16">
                  <c:v>-42</c:v>
                </c:pt>
              </c:numCache>
            </c:numRef>
          </c:val>
        </c:ser>
        <c:gapWidth val="50"/>
        <c:axId val="13323961"/>
        <c:axId val="52806786"/>
      </c:barChart>
      <c:dateAx>
        <c:axId val="13323961"/>
        <c:scaling>
          <c:orientation val="minMax"/>
        </c:scaling>
        <c:axPos val="l"/>
        <c:delete val="0"/>
        <c:numFmt formatCode="General" sourceLinked="1"/>
        <c:majorTickMark val="none"/>
        <c:minorTickMark val="none"/>
        <c:tickLblPos val="none"/>
        <c:spPr>
          <a:ln w="12700">
            <a:solidFill/>
          </a:ln>
        </c:spPr>
        <c:crossAx val="52806786"/>
        <c:crosses val="autoZero"/>
        <c:auto val="0"/>
        <c:noMultiLvlLbl val="0"/>
      </c:dateAx>
      <c:valAx>
        <c:axId val="52806786"/>
        <c:scaling>
          <c:orientation val="minMax"/>
          <c:max val="60"/>
          <c:min val="-150"/>
        </c:scaling>
        <c:axPos val="b"/>
        <c:majorGridlines>
          <c:spPr>
            <a:ln w="3175">
              <a:solidFill/>
              <a:prstDash val="sysDot"/>
            </a:ln>
          </c:spPr>
        </c:majorGridlines>
        <c:delete val="0"/>
        <c:numFmt formatCode="General" sourceLinked="1"/>
        <c:majorTickMark val="none"/>
        <c:minorTickMark val="none"/>
        <c:tickLblPos val="nextTo"/>
        <c:crossAx val="13323961"/>
        <c:crossesAt val="1"/>
        <c:crossBetween val="between"/>
        <c:dispUnits/>
        <c:majorUnit val="3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DatenGraf4!$A$2:$A$18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DatenGraf4!$B$2:$B$18</c:f>
              <c:numCache>
                <c:ptCount val="17"/>
                <c:pt idx="0">
                  <c:v>162</c:v>
                </c:pt>
                <c:pt idx="1">
                  <c:v>112</c:v>
                </c:pt>
                <c:pt idx="2">
                  <c:v>88</c:v>
                </c:pt>
                <c:pt idx="3">
                  <c:v>109</c:v>
                </c:pt>
                <c:pt idx="4">
                  <c:v>133</c:v>
                </c:pt>
                <c:pt idx="5">
                  <c:v>48</c:v>
                </c:pt>
                <c:pt idx="6">
                  <c:v>105</c:v>
                </c:pt>
                <c:pt idx="7">
                  <c:v>97</c:v>
                </c:pt>
                <c:pt idx="8">
                  <c:v>99</c:v>
                </c:pt>
                <c:pt idx="9">
                  <c:v>195</c:v>
                </c:pt>
                <c:pt idx="10">
                  <c:v>106</c:v>
                </c:pt>
                <c:pt idx="11">
                  <c:v>105</c:v>
                </c:pt>
                <c:pt idx="12">
                  <c:v>111</c:v>
                </c:pt>
                <c:pt idx="13">
                  <c:v>91</c:v>
                </c:pt>
                <c:pt idx="14">
                  <c:v>113</c:v>
                </c:pt>
                <c:pt idx="15">
                  <c:v>96</c:v>
                </c:pt>
                <c:pt idx="16">
                  <c:v>93</c:v>
                </c:pt>
              </c:numCache>
            </c:numRef>
          </c:val>
        </c:ser>
        <c:gapWidth val="50"/>
        <c:axId val="29990655"/>
        <c:axId val="1480440"/>
      </c:barChart>
      <c:catAx>
        <c:axId val="29990655"/>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1480440"/>
        <c:crosses val="autoZero"/>
        <c:auto val="1"/>
        <c:lblOffset val="100"/>
        <c:noMultiLvlLbl val="0"/>
      </c:catAx>
      <c:valAx>
        <c:axId val="1480440"/>
        <c:scaling>
          <c:orientation val="minMax"/>
          <c:max val="250"/>
        </c:scaling>
        <c:axPos val="b"/>
        <c:majorGridlines>
          <c:spPr>
            <a:ln w="3175">
              <a:solidFill/>
              <a:prstDash val="sysDot"/>
            </a:ln>
          </c:spPr>
        </c:majorGridlines>
        <c:delete val="0"/>
        <c:numFmt formatCode="General" sourceLinked="1"/>
        <c:majorTickMark val="none"/>
        <c:minorTickMark val="none"/>
        <c:tickLblPos val="nextTo"/>
        <c:crossAx val="29990655"/>
        <c:crossesAt val="1"/>
        <c:crossBetween val="between"/>
        <c:dispUnits/>
        <c:majorUnit val="5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DatenGraf5!$C$2:$C$18</c:f>
              <c:numCache>
                <c:ptCount val="17"/>
                <c:pt idx="0">
                  <c:v>-11</c:v>
                </c:pt>
                <c:pt idx="1">
                  <c:v>46</c:v>
                </c:pt>
                <c:pt idx="2">
                  <c:v>85</c:v>
                </c:pt>
                <c:pt idx="3">
                  <c:v>26</c:v>
                </c:pt>
                <c:pt idx="4">
                  <c:v>75</c:v>
                </c:pt>
                <c:pt idx="5">
                  <c:v>52</c:v>
                </c:pt>
                <c:pt idx="6">
                  <c:v>51</c:v>
                </c:pt>
                <c:pt idx="7">
                  <c:v>58</c:v>
                </c:pt>
                <c:pt idx="8">
                  <c:v>58</c:v>
                </c:pt>
                <c:pt idx="9">
                  <c:v>34</c:v>
                </c:pt>
                <c:pt idx="10">
                  <c:v>102</c:v>
                </c:pt>
                <c:pt idx="11">
                  <c:v>74</c:v>
                </c:pt>
                <c:pt idx="12">
                  <c:v>63</c:v>
                </c:pt>
                <c:pt idx="13">
                  <c:v>41</c:v>
                </c:pt>
                <c:pt idx="14">
                  <c:v>36</c:v>
                </c:pt>
                <c:pt idx="15">
                  <c:v>61</c:v>
                </c:pt>
                <c:pt idx="16">
                  <c:v>32</c:v>
                </c:pt>
              </c:numCache>
            </c:numRef>
          </c:val>
        </c:ser>
        <c:gapWidth val="50"/>
        <c:axId val="42768013"/>
        <c:axId val="49367798"/>
      </c:barChart>
      <c:dateAx>
        <c:axId val="42768013"/>
        <c:scaling>
          <c:orientation val="minMax"/>
        </c:scaling>
        <c:axPos val="l"/>
        <c:delete val="0"/>
        <c:numFmt formatCode="General" sourceLinked="1"/>
        <c:majorTickMark val="none"/>
        <c:minorTickMark val="none"/>
        <c:tickLblPos val="none"/>
        <c:spPr>
          <a:ln w="12700">
            <a:solidFill/>
          </a:ln>
        </c:spPr>
        <c:crossAx val="49367798"/>
        <c:crosses val="autoZero"/>
        <c:auto val="0"/>
        <c:noMultiLvlLbl val="0"/>
      </c:dateAx>
      <c:valAx>
        <c:axId val="49367798"/>
        <c:scaling>
          <c:orientation val="minMax"/>
          <c:max val="125"/>
          <c:min val="-25"/>
        </c:scaling>
        <c:axPos val="b"/>
        <c:majorGridlines>
          <c:spPr>
            <a:ln w="3175">
              <a:solidFill/>
              <a:prstDash val="sysDot"/>
            </a:ln>
          </c:spPr>
        </c:majorGridlines>
        <c:delete val="0"/>
        <c:numFmt formatCode="General" sourceLinked="1"/>
        <c:majorTickMark val="none"/>
        <c:minorTickMark val="none"/>
        <c:tickLblPos val="nextTo"/>
        <c:crossAx val="42768013"/>
        <c:crossesAt val="1"/>
        <c:crossBetween val="between"/>
        <c:dispUnits/>
        <c:majorUnit val="2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DatenGraf5!$A$2:$A$18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DatenGraf5!$B$2:$B$18</c:f>
              <c:numCache>
                <c:ptCount val="17"/>
                <c:pt idx="0">
                  <c:v>559</c:v>
                </c:pt>
                <c:pt idx="1">
                  <c:v>524</c:v>
                </c:pt>
                <c:pt idx="2">
                  <c:v>547</c:v>
                </c:pt>
                <c:pt idx="3">
                  <c:v>517</c:v>
                </c:pt>
                <c:pt idx="4">
                  <c:v>571</c:v>
                </c:pt>
                <c:pt idx="5">
                  <c:v>493</c:v>
                </c:pt>
                <c:pt idx="6">
                  <c:v>540</c:v>
                </c:pt>
                <c:pt idx="7">
                  <c:v>570</c:v>
                </c:pt>
                <c:pt idx="8">
                  <c:v>529</c:v>
                </c:pt>
                <c:pt idx="9">
                  <c:v>545</c:v>
                </c:pt>
                <c:pt idx="10">
                  <c:v>592</c:v>
                </c:pt>
                <c:pt idx="11">
                  <c:v>542</c:v>
                </c:pt>
                <c:pt idx="12">
                  <c:v>593</c:v>
                </c:pt>
                <c:pt idx="13">
                  <c:v>550</c:v>
                </c:pt>
                <c:pt idx="14">
                  <c:v>515</c:v>
                </c:pt>
                <c:pt idx="15">
                  <c:v>595</c:v>
                </c:pt>
                <c:pt idx="16">
                  <c:v>537</c:v>
                </c:pt>
              </c:numCache>
            </c:numRef>
          </c:val>
        </c:ser>
        <c:gapWidth val="50"/>
        <c:axId val="5499027"/>
        <c:axId val="49491244"/>
      </c:barChart>
      <c:catAx>
        <c:axId val="5499027"/>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49491244"/>
        <c:crosses val="autoZero"/>
        <c:auto val="1"/>
        <c:lblOffset val="100"/>
        <c:noMultiLvlLbl val="0"/>
      </c:catAx>
      <c:valAx>
        <c:axId val="49491244"/>
        <c:scaling>
          <c:orientation val="minMax"/>
          <c:max val="800"/>
        </c:scaling>
        <c:axPos val="b"/>
        <c:majorGridlines>
          <c:spPr>
            <a:ln w="3175">
              <a:solidFill/>
              <a:prstDash val="sysDot"/>
            </a:ln>
          </c:spPr>
        </c:majorGridlines>
        <c:delete val="0"/>
        <c:numFmt formatCode="General" sourceLinked="1"/>
        <c:majorTickMark val="none"/>
        <c:minorTickMark val="none"/>
        <c:tickLblPos val="nextTo"/>
        <c:crossAx val="5499027"/>
        <c:crossesAt val="1"/>
        <c:crossBetween val="between"/>
        <c:dispUnits/>
        <c:majorUnit val="2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&amp;C&amp;8- 5 -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&amp;C&amp;8- 6 -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&amp;C&amp;8- 7 -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0.1895</cdr:x>
      <cdr:y>0.152</cdr:y>
    </cdr:from>
    <cdr:to>
      <cdr:x>0.467</cdr:x>
      <cdr:y>0.1705</cdr:y>
    </cdr:to>
    <cdr:sp>
      <cdr:nvSpPr>
        <cdr:cNvPr id="1" name="TextBox 1"/>
        <cdr:cNvSpPr txBox="1">
          <a:spLocks noChangeArrowheads="1"/>
        </cdr:cNvSpPr>
      </cdr:nvSpPr>
      <cdr:spPr>
        <a:xfrm>
          <a:off x="1152525"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0.21125</cdr:x>
      <cdr:y>0.45875</cdr:y>
    </cdr:from>
    <cdr:to>
      <cdr:x>0.33025</cdr:x>
      <cdr:y>0.50975</cdr:y>
    </cdr:to>
    <cdr:sp>
      <cdr:nvSpPr>
        <cdr:cNvPr id="2" name="TextBox 2"/>
        <cdr:cNvSpPr txBox="1">
          <a:spLocks noChangeArrowheads="1"/>
        </cdr:cNvSpPr>
      </cdr:nvSpPr>
      <cdr:spPr>
        <a:xfrm>
          <a:off x="1285875"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0.67125</cdr:x>
      <cdr:y>0.45875</cdr:y>
    </cdr:from>
    <cdr:to>
      <cdr:x>0.80275</cdr:x>
      <cdr:y>0.50975</cdr:y>
    </cdr:to>
    <cdr:sp>
      <cdr:nvSpPr>
        <cdr:cNvPr id="3" name="TextBox 3"/>
        <cdr:cNvSpPr txBox="1">
          <a:spLocks noChangeArrowheads="1"/>
        </cdr:cNvSpPr>
      </cdr:nvSpPr>
      <cdr:spPr>
        <a:xfrm>
          <a:off x="4095750"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0.3545</cdr:x>
      <cdr:y>0.4585</cdr:y>
    </cdr:from>
    <cdr:to>
      <cdr:x>0.49875</cdr:x>
      <cdr:y>0.5095</cdr:y>
    </cdr:to>
    <cdr:sp>
      <cdr:nvSpPr>
        <cdr:cNvPr id="4" name="TextBox 4"/>
        <cdr:cNvSpPr txBox="1">
          <a:spLocks noChangeArrowheads="1"/>
        </cdr:cNvSpPr>
      </cdr:nvSpPr>
      <cdr:spPr>
        <a:xfrm>
          <a:off x="216217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0.51325</cdr:x>
      <cdr:y>0.4585</cdr:y>
    </cdr:from>
    <cdr:to>
      <cdr:x>0.65125</cdr:x>
      <cdr:y>0.5095</cdr:y>
    </cdr:to>
    <cdr:sp>
      <cdr:nvSpPr>
        <cdr:cNvPr id="5" name="TextBox 5"/>
        <cdr:cNvSpPr txBox="1">
          <a:spLocks noChangeArrowheads="1"/>
        </cdr:cNvSpPr>
      </cdr:nvSpPr>
      <cdr:spPr>
        <a:xfrm>
          <a:off x="3133725"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0.06625</cdr:x>
      <cdr:y>0.059</cdr:y>
    </cdr:from>
    <cdr:to>
      <cdr:x>0.93825</cdr:x>
      <cdr:y>0.9495</cdr:y>
    </cdr:to>
    <cdr:sp>
      <cdr:nvSpPr>
        <cdr:cNvPr id="6" name="Rectangle 6"/>
        <cdr:cNvSpPr>
          <a:spLocks/>
        </cdr:cNvSpPr>
      </cdr:nvSpPr>
      <cdr:spPr>
        <a:xfrm>
          <a:off x="400050" y="514350"/>
          <a:ext cx="5334000"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0.1295</cdr:x>
      <cdr:y>0.09375</cdr:y>
    </cdr:from>
    <cdr:to>
      <cdr:x>0.889</cdr:x>
      <cdr:y>0.14475</cdr:y>
    </cdr:to>
    <cdr:sp>
      <cdr:nvSpPr>
        <cdr:cNvPr id="7" name="TextBox 7"/>
        <cdr:cNvSpPr txBox="1">
          <a:spLocks noChangeArrowheads="1"/>
        </cdr:cNvSpPr>
      </cdr:nvSpPr>
      <cdr:spPr>
        <a:xfrm>
          <a:off x="790575"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- 30.6.2003 und 1.1. - 30.6.2004 nach Arten</a:t>
          </a:r>
        </a:p>
      </cdr:txBody>
    </cdr:sp>
  </cdr:relSizeAnchor>
  <cdr:relSizeAnchor xmlns:cdr="http://schemas.openxmlformats.org/drawingml/2006/chartDrawing">
    <cdr:from>
      <cdr:x>0.1275</cdr:x>
      <cdr:y>0.52375</cdr:y>
    </cdr:from>
    <cdr:to>
      <cdr:x>0.82025</cdr:x>
      <cdr:y>0.83625</cdr:y>
    </cdr:to>
    <cdr:graphicFrame>
      <cdr:nvGraphicFramePr>
        <cdr:cNvPr id="8" name="Chart 8"/>
        <cdr:cNvGraphicFramePr/>
      </cdr:nvGraphicFramePr>
      <cdr:xfrm>
        <a:off x="771525" y="4648200"/>
        <a:ext cx="4238625" cy="2771775"/>
      </cdr:xfrm>
      <a:graphic>
        <a:graphicData uri="http://schemas.openxmlformats.org/drawingml/2006/chart">
          <c:chart r:id="rId1"/>
        </a:graphicData>
      </a:graphic>
    </cdr:graphicFrame>
  </cdr:relSizeAnchor>
  <cdr:relSizeAnchor xmlns:cdr="http://schemas.openxmlformats.org/drawingml/2006/chartDrawing">
    <cdr:from>
      <cdr:x>0.18325</cdr:x>
      <cdr:y>0.51775</cdr:y>
    </cdr:from>
    <cdr:to>
      <cdr:x>0.46075</cdr:x>
      <cdr:y>0.5395</cdr:y>
    </cdr:to>
    <cdr:sp>
      <cdr:nvSpPr>
        <cdr:cNvPr id="9" name="TextBox 9"/>
        <cdr:cNvSpPr txBox="1">
          <a:spLocks noChangeArrowheads="1"/>
        </cdr:cNvSpPr>
      </cdr:nvSpPr>
      <cdr:spPr>
        <a:xfrm>
          <a:off x="1114425"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0.1905</cdr:x>
      <cdr:y>0.823</cdr:y>
    </cdr:from>
    <cdr:to>
      <cdr:x>0.34275</cdr:x>
      <cdr:y>0.88375</cdr:y>
    </cdr:to>
    <cdr:sp>
      <cdr:nvSpPr>
        <cdr:cNvPr id="10" name="TextBox 10"/>
        <cdr:cNvSpPr txBox="1">
          <a:spLocks noChangeArrowheads="1"/>
        </cdr:cNvSpPr>
      </cdr:nvSpPr>
      <cdr:spPr>
        <a:xfrm>
          <a:off x="116205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0.665</cdr:x>
      <cdr:y>0.823</cdr:y>
    </cdr:from>
    <cdr:to>
      <cdr:x>0.806</cdr:x>
      <cdr:y>0.9</cdr:y>
    </cdr:to>
    <cdr:sp>
      <cdr:nvSpPr>
        <cdr:cNvPr id="11" name="TextBox 11"/>
        <cdr:cNvSpPr txBox="1">
          <a:spLocks noChangeArrowheads="1"/>
        </cdr:cNvSpPr>
      </cdr:nvSpPr>
      <cdr:spPr>
        <a:xfrm>
          <a:off x="4057650"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 Zuschüsse
f. Investitionen
vom Land</a:t>
          </a:r>
        </a:p>
      </cdr:txBody>
    </cdr:sp>
  </cdr:relSizeAnchor>
  <cdr:relSizeAnchor xmlns:cdr="http://schemas.openxmlformats.org/drawingml/2006/chartDrawing">
    <cdr:from>
      <cdr:x>0.344</cdr:x>
      <cdr:y>0.823</cdr:y>
    </cdr:from>
    <cdr:to>
      <cdr:x>0.50725</cdr:x>
      <cdr:y>0.88375</cdr:y>
    </cdr:to>
    <cdr:sp>
      <cdr:nvSpPr>
        <cdr:cNvPr id="12" name="TextBox 12"/>
        <cdr:cNvSpPr txBox="1">
          <a:spLocks noChangeArrowheads="1"/>
        </cdr:cNvSpPr>
      </cdr:nvSpPr>
      <cdr:spPr>
        <a:xfrm>
          <a:off x="209550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 Betrieb</a:t>
          </a:r>
        </a:p>
      </cdr:txBody>
    </cdr:sp>
  </cdr:relSizeAnchor>
  <cdr:relSizeAnchor xmlns:cdr="http://schemas.openxmlformats.org/drawingml/2006/chartDrawing">
    <cdr:from>
      <cdr:x>0.507</cdr:x>
      <cdr:y>0.823</cdr:y>
    </cdr:from>
    <cdr:to>
      <cdr:x>0.6545</cdr:x>
      <cdr:y>0.9</cdr:y>
    </cdr:to>
    <cdr:sp>
      <cdr:nvSpPr>
        <cdr:cNvPr id="13" name="TextBox 13"/>
        <cdr:cNvSpPr txBox="1">
          <a:spLocks noChangeArrowheads="1"/>
        </cdr:cNvSpPr>
      </cdr:nvSpPr>
      <cdr:spPr>
        <a:xfrm>
          <a:off x="3095625"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
Zuschüsse
vom Land</a:t>
          </a:r>
        </a:p>
      </cdr:txBody>
    </cdr:sp>
  </cdr:relSizeAnchor>
  <cdr:relSizeAnchor xmlns:cdr="http://schemas.openxmlformats.org/drawingml/2006/chartDrawing">
    <cdr:from>
      <cdr:x>0.36625</cdr:x>
      <cdr:y>0.90575</cdr:y>
    </cdr:from>
    <cdr:to>
      <cdr:x>0.42</cdr:x>
      <cdr:y>0.9215</cdr:y>
    </cdr:to>
    <cdr:sp>
      <cdr:nvSpPr>
        <cdr:cNvPr id="14" name="Rectangle 14"/>
        <cdr:cNvSpPr>
          <a:spLocks/>
        </cdr:cNvSpPr>
      </cdr:nvSpPr>
      <cdr:spPr>
        <a:xfrm>
          <a:off x="2238375" y="8039100"/>
          <a:ext cx="333375"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0.433</cdr:x>
      <cdr:y>0.90475</cdr:y>
    </cdr:from>
    <cdr:to>
      <cdr:x>0.51075</cdr:x>
      <cdr:y>0.922</cdr:y>
    </cdr:to>
    <cdr:sp>
      <cdr:nvSpPr>
        <cdr:cNvPr id="15" name="TextBox 15"/>
        <cdr:cNvSpPr txBox="1">
          <a:spLocks noChangeArrowheads="1"/>
        </cdr:cNvSpPr>
      </cdr:nvSpPr>
      <cdr:spPr>
        <a:xfrm>
          <a:off x="263842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0.60275</cdr:x>
      <cdr:y>0.90575</cdr:y>
    </cdr:from>
    <cdr:to>
      <cdr:x>0.6805</cdr:x>
      <cdr:y>0.923</cdr:y>
    </cdr:to>
    <cdr:sp>
      <cdr:nvSpPr>
        <cdr:cNvPr id="16" name="TextBox 16"/>
        <cdr:cNvSpPr txBox="1">
          <a:spLocks noChangeArrowheads="1"/>
        </cdr:cNvSpPr>
      </cdr:nvSpPr>
      <cdr:spPr>
        <a:xfrm>
          <a:off x="3676650"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0.5365</cdr:x>
      <cdr:y>0.90575</cdr:y>
    </cdr:from>
    <cdr:to>
      <cdr:x>0.591</cdr:x>
      <cdr:y>0.9215</cdr:y>
    </cdr:to>
    <cdr:sp>
      <cdr:nvSpPr>
        <cdr:cNvPr id="17" name="Rectangle 17"/>
        <cdr:cNvSpPr>
          <a:spLocks/>
        </cdr:cNvSpPr>
      </cdr:nvSpPr>
      <cdr:spPr>
        <a:xfrm>
          <a:off x="3276600"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0.07575</cdr:x>
      <cdr:y>0.92775</cdr:y>
    </cdr:from>
    <cdr:to>
      <cdr:x>0.388</cdr:x>
      <cdr:y>0.945</cdr:y>
    </cdr:to>
    <cdr:sp>
      <cdr:nvSpPr>
        <cdr:cNvPr id="18" name="TextBox 18"/>
        <cdr:cNvSpPr txBox="1">
          <a:spLocks noChangeArrowheads="1"/>
        </cdr:cNvSpPr>
      </cdr:nvSpPr>
      <cdr:spPr>
        <a:xfrm>
          <a:off x="457200"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0.038</cdr:x>
      <cdr:y>0.02575</cdr:y>
    </cdr:from>
    <cdr:to>
      <cdr:x>0.9685</cdr:x>
      <cdr:y>0.07775</cdr:y>
    </cdr:to>
    <cdr:sp>
      <cdr:nvSpPr>
        <cdr:cNvPr id="2" name="TextBox 2"/>
        <cdr:cNvSpPr txBox="1">
          <a:spLocks noChangeArrowheads="1"/>
        </cdr:cNvSpPr>
      </cdr:nvSpPr>
      <cdr:spPr>
        <a:xfrm>
          <a:off x="228600" y="228600"/>
          <a:ext cx="5686425"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6. Einnahmen aus der Kreisumlage 1.1. - 30.6.2004 und Umlagesätze 2004 der Landkreise
</a:t>
          </a:r>
        </a:p>
      </cdr:txBody>
    </cdr:sp>
  </cdr:relSizeAnchor>
  <cdr:relSizeAnchor xmlns:cdr="http://schemas.openxmlformats.org/drawingml/2006/chartDrawing">
    <cdr:from>
      <cdr:x>0.0555</cdr:x>
      <cdr:y>0.91675</cdr:y>
    </cdr:from>
    <cdr:to>
      <cdr:x>0.38925</cdr:x>
      <cdr:y>0.94375</cdr:y>
    </cdr:to>
    <cdr:sp>
      <cdr:nvSpPr>
        <cdr:cNvPr id="3" name="TextBox 3"/>
        <cdr:cNvSpPr txBox="1">
          <a:spLocks noChangeArrowheads="1"/>
        </cdr:cNvSpPr>
      </cdr:nvSpPr>
      <cdr:spPr>
        <a:xfrm>
          <a:off x="333375" y="84677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0.91675</cdr:y>
    </cdr:from>
    <cdr:to>
      <cdr:x>0.9435</cdr:x>
      <cdr:y>0.94375</cdr:y>
    </cdr:to>
    <cdr:sp>
      <cdr:nvSpPr>
        <cdr:cNvPr id="4" name="TextBox 4"/>
        <cdr:cNvSpPr txBox="1">
          <a:spLocks noChangeArrowheads="1"/>
        </cdr:cNvSpPr>
      </cdr:nvSpPr>
      <cdr:spPr>
        <a:xfrm>
          <a:off x="3752850" y="84677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Prozent</a:t>
          </a:r>
        </a:p>
      </cdr:txBody>
    </cdr:sp>
  </cdr:relSizeAnchor>
  <cdr:relSizeAnchor xmlns:cdr="http://schemas.openxmlformats.org/drawingml/2006/chartDrawing">
    <cdr:from>
      <cdr:x>0.012</cdr:x>
      <cdr:y>0.98075</cdr:y>
    </cdr:from>
    <cdr:to>
      <cdr:x>0.36475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0.30975</cdr:x>
      <cdr:y>0.16525</cdr:y>
    </cdr:from>
    <cdr:to>
      <cdr:x>0.30975</cdr:x>
      <cdr:y>0.8775</cdr:y>
    </cdr:to>
    <cdr:sp>
      <cdr:nvSpPr>
        <cdr:cNvPr id="6" name="Line 6"/>
        <cdr:cNvSpPr>
          <a:spLocks/>
        </cdr:cNvSpPr>
      </cdr:nvSpPr>
      <cdr:spPr>
        <a:xfrm>
          <a:off x="1885950" y="1524000"/>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0.19775</cdr:x>
      <cdr:y>0.14075</cdr:y>
    </cdr:from>
    <cdr:to>
      <cdr:x>0.4415</cdr:x>
      <cdr:y>0.1585</cdr:y>
    </cdr:to>
    <cdr:sp>
      <cdr:nvSpPr>
        <cdr:cNvPr id="7" name="TextBox 7"/>
        <cdr:cNvSpPr txBox="1">
          <a:spLocks noChangeArrowheads="1"/>
        </cdr:cNvSpPr>
      </cdr:nvSpPr>
      <cdr:spPr>
        <a:xfrm>
          <a:off x="1200150" y="1295400"/>
          <a:ext cx="1485900"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0.3795</cdr:x>
      <cdr:y>0.381</cdr:y>
    </cdr:from>
    <cdr:to>
      <cdr:x>0.612</cdr:x>
      <cdr:y>0.41025</cdr:y>
    </cdr:to>
    <cdr:sp>
      <cdr:nvSpPr>
        <cdr:cNvPr id="13" name="TextBox 13"/>
        <cdr:cNvSpPr txBox="1">
          <a:spLocks noChangeArrowheads="1"/>
        </cdr:cNvSpPr>
      </cdr:nvSpPr>
      <cdr:spPr>
        <a:xfrm>
          <a:off x="2314575" y="351472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dr:relSizeAnchor xmlns:cdr="http://schemas.openxmlformats.org/drawingml/2006/chartDrawing">
    <cdr:from>
      <cdr:x>0.0555</cdr:x>
      <cdr:y>0.10225</cdr:y>
    </cdr:from>
    <cdr:to>
      <cdr:x>0.37675</cdr:x>
      <cdr:y>0.12525</cdr:y>
    </cdr:to>
    <cdr:sp>
      <cdr:nvSpPr>
        <cdr:cNvPr id="25" name="TextBox 25"/>
        <cdr:cNvSpPr txBox="1">
          <a:spLocks noChangeArrowheads="1"/>
        </cdr:cNvSpPr>
      </cdr:nvSpPr>
      <cdr:spPr>
        <a:xfrm>
          <a:off x="333375" y="942975"/>
          <a:ext cx="1962150" cy="209550"/>
        </a:xfrm>
        <a:prstGeom prst="rect">
          <a:avLst/>
        </a:prstGeom>
        <a:noFill/>
        <a:ln w="9525" cmpd="sng">
          <a:noFill/>
        </a:ln>
      </cdr:spPr>
      <cdr:txBody>
        <a:bodyPr vertOverflow="clip" wrap="square"/>
        <a:p>
          <a:pPr algn="ctr">
            <a:defRPr/>
          </a:pPr>
          <a:r>
            <a:rPr lang="en-US" cap="none" sz="800" b="1" i="0" u="none" baseline="0">
              <a:latin typeface="Arial"/>
              <a:ea typeface="Arial"/>
              <a:cs typeface="Arial"/>
            </a:rPr>
            <a:t>Kreisumlage</a:t>
          </a:r>
        </a:p>
      </cdr:txBody>
    </cdr:sp>
  </cdr:relSizeAnchor>
  <cdr:relSizeAnchor xmlns:cdr="http://schemas.openxmlformats.org/drawingml/2006/chartDrawing">
    <cdr:from>
      <cdr:x>0.61025</cdr:x>
      <cdr:y>0.10225</cdr:y>
    </cdr:from>
    <cdr:to>
      <cdr:x>0.93225</cdr:x>
      <cdr:y>0.126</cdr:y>
    </cdr:to>
    <cdr:sp>
      <cdr:nvSpPr>
        <cdr:cNvPr id="26" name="TextBox 26"/>
        <cdr:cNvSpPr txBox="1">
          <a:spLocks noChangeArrowheads="1"/>
        </cdr:cNvSpPr>
      </cdr:nvSpPr>
      <cdr:spPr>
        <a:xfrm>
          <a:off x="3724275" y="942975"/>
          <a:ext cx="1971675" cy="219075"/>
        </a:xfrm>
        <a:prstGeom prst="rect">
          <a:avLst/>
        </a:prstGeom>
        <a:noFill/>
        <a:ln w="9525" cmpd="sng">
          <a:noFill/>
        </a:ln>
      </cdr:spPr>
      <cdr:txBody>
        <a:bodyPr vertOverflow="clip" wrap="square"/>
        <a:p>
          <a:pPr algn="ctr">
            <a:defRPr/>
          </a:pPr>
          <a:r>
            <a:rPr lang="en-US" cap="none" sz="800" b="1" i="0" u="none" baseline="0">
              <a:latin typeface="Arial"/>
              <a:ea typeface="Arial"/>
              <a:cs typeface="Arial"/>
            </a:rPr>
            <a:t>Umlagesätze</a:t>
          </a:r>
        </a:p>
      </cdr:txBody>
    </cdr:sp>
  </cdr:relSizeAnchor>
  <cdr:relSizeAnchor xmlns:cdr="http://schemas.openxmlformats.org/drawingml/2006/chartDrawing">
    <cdr:from>
      <cdr:x>0.65</cdr:x>
      <cdr:y>0.94825</cdr:y>
    </cdr:from>
    <cdr:to>
      <cdr:x>0.775</cdr:x>
      <cdr:y>0.966</cdr:y>
    </cdr:to>
    <cdr:sp>
      <cdr:nvSpPr>
        <cdr:cNvPr id="27" name="TextBox 27"/>
        <cdr:cNvSpPr txBox="1">
          <a:spLocks noChangeArrowheads="1"/>
        </cdr:cNvSpPr>
      </cdr:nvSpPr>
      <cdr:spPr>
        <a:xfrm>
          <a:off x="3971925" y="8753475"/>
          <a:ext cx="762000"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Kreisumlage</a:t>
          </a:r>
        </a:p>
      </cdr:txBody>
    </cdr:sp>
  </cdr:relSizeAnchor>
  <cdr:relSizeAnchor xmlns:cdr="http://schemas.openxmlformats.org/drawingml/2006/chartDrawing">
    <cdr:from>
      <cdr:x>0.808</cdr:x>
      <cdr:y>0.94825</cdr:y>
    </cdr:from>
    <cdr:to>
      <cdr:x>0.9315</cdr:x>
      <cdr:y>0.966</cdr:y>
    </cdr:to>
    <cdr:sp>
      <cdr:nvSpPr>
        <cdr:cNvPr id="28" name="TextBox 28"/>
        <cdr:cNvSpPr txBox="1">
          <a:spLocks noChangeArrowheads="1"/>
        </cdr:cNvSpPr>
      </cdr:nvSpPr>
      <cdr:spPr>
        <a:xfrm>
          <a:off x="4933950" y="8753475"/>
          <a:ext cx="752475"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Schulumlage</a:t>
          </a:r>
        </a:p>
      </cdr:txBody>
    </cdr:sp>
  </cdr:relSizeAnchor>
  <cdr:relSizeAnchor xmlns:cdr="http://schemas.openxmlformats.org/drawingml/2006/chartDrawing">
    <cdr:from>
      <cdr:x>0.6195</cdr:x>
      <cdr:y>0.95175</cdr:y>
    </cdr:from>
    <cdr:to>
      <cdr:x>0.65425</cdr:x>
      <cdr:y>0.96225</cdr:y>
    </cdr:to>
    <cdr:sp>
      <cdr:nvSpPr>
        <cdr:cNvPr id="29" name="Rectangle 29"/>
        <cdr:cNvSpPr>
          <a:spLocks/>
        </cdr:cNvSpPr>
      </cdr:nvSpPr>
      <cdr:spPr>
        <a:xfrm>
          <a:off x="3781425" y="8791575"/>
          <a:ext cx="209550" cy="95250"/>
        </a:xfrm>
        <a:prstGeom prst="rect">
          <a:avLst/>
        </a:prstGeom>
        <a:gradFill rotWithShape="1">
          <a:gsLst>
            <a:gs pos="0">
              <a:srgbClr val="FF6600"/>
            </a:gs>
            <a:gs pos="100000">
              <a:srgbClr val="FFCC99"/>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0.77625</cdr:x>
      <cdr:y>0.95125</cdr:y>
    </cdr:from>
    <cdr:to>
      <cdr:x>0.811</cdr:x>
      <cdr:y>0.962</cdr:y>
    </cdr:to>
    <cdr:sp>
      <cdr:nvSpPr>
        <cdr:cNvPr id="30" name="Rectangle 30"/>
        <cdr:cNvSpPr>
          <a:spLocks/>
        </cdr:cNvSpPr>
      </cdr:nvSpPr>
      <cdr:spPr>
        <a:xfrm>
          <a:off x="4743450" y="8782050"/>
          <a:ext cx="209550" cy="95250"/>
        </a:xfrm>
        <a:prstGeom prst="rect">
          <a:avLst/>
        </a:prstGeom>
        <a:solidFill>
          <a:srgbClr val="FF66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38100</xdr:rowOff>
    </xdr:from>
    <xdr:to>
      <xdr:col>5</xdr:col>
      <xdr:colOff>800100</xdr:colOff>
      <xdr:row>7</xdr:row>
      <xdr:rowOff>0</xdr:rowOff>
    </xdr:to>
    <xdr:sp>
      <xdr:nvSpPr>
        <xdr:cNvPr id="1" name="TextBox 1"/>
        <xdr:cNvSpPr txBox="1">
          <a:spLocks noChangeArrowheads="1"/>
        </xdr:cNvSpPr>
      </xdr:nvSpPr>
      <xdr:spPr>
        <a:xfrm>
          <a:off x="28575" y="381000"/>
          <a:ext cx="2943225"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6</xdr:col>
      <xdr:colOff>857250</xdr:colOff>
      <xdr:row>5</xdr:row>
      <xdr:rowOff>142875</xdr:rowOff>
    </xdr:to>
    <xdr:sp>
      <xdr:nvSpPr>
        <xdr:cNvPr id="2" name="TextBox 2"/>
        <xdr:cNvSpPr txBox="1">
          <a:spLocks noChangeArrowheads="1"/>
        </xdr:cNvSpPr>
      </xdr:nvSpPr>
      <xdr:spPr>
        <a:xfrm>
          <a:off x="3105150" y="390525"/>
          <a:ext cx="809625"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
2003</a:t>
          </a:r>
        </a:p>
      </xdr:txBody>
    </xdr:sp>
    <xdr:clientData/>
  </xdr:twoCellAnchor>
  <xdr:twoCellAnchor>
    <xdr:from>
      <xdr:col>7</xdr:col>
      <xdr:colOff>38100</xdr:colOff>
      <xdr:row>2</xdr:row>
      <xdr:rowOff>38100</xdr:rowOff>
    </xdr:from>
    <xdr:to>
      <xdr:col>7</xdr:col>
      <xdr:colOff>876300</xdr:colOff>
      <xdr:row>5</xdr:row>
      <xdr:rowOff>152400</xdr:rowOff>
    </xdr:to>
    <xdr:sp>
      <xdr:nvSpPr>
        <xdr:cNvPr id="3" name="TextBox 3"/>
        <xdr:cNvSpPr txBox="1">
          <a:spLocks noChangeArrowheads="1"/>
        </xdr:cNvSpPr>
      </xdr:nvSpPr>
      <xdr:spPr>
        <a:xfrm>
          <a:off x="4010025" y="381000"/>
          <a:ext cx="838200" cy="685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
2004</a:t>
          </a:r>
        </a:p>
      </xdr:txBody>
    </xdr:sp>
    <xdr:clientData/>
  </xdr:twoCellAnchor>
  <xdr:twoCellAnchor>
    <xdr:from>
      <xdr:col>7</xdr:col>
      <xdr:colOff>0</xdr:colOff>
      <xdr:row>5</xdr:row>
      <xdr:rowOff>38100</xdr:rowOff>
    </xdr:from>
    <xdr:to>
      <xdr:col>7</xdr:col>
      <xdr:colOff>0</xdr:colOff>
      <xdr:row>6</xdr:row>
      <xdr:rowOff>152400</xdr:rowOff>
    </xdr:to>
    <xdr:sp>
      <xdr:nvSpPr>
        <xdr:cNvPr id="4" name="TextBox 6"/>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6</xdr:row>
      <xdr:rowOff>28575</xdr:rowOff>
    </xdr:from>
    <xdr:to>
      <xdr:col>7</xdr:col>
      <xdr:colOff>876300</xdr:colOff>
      <xdr:row>6</xdr:row>
      <xdr:rowOff>152400</xdr:rowOff>
    </xdr:to>
    <xdr:sp>
      <xdr:nvSpPr>
        <xdr:cNvPr id="5" name="TextBox 7"/>
        <xdr:cNvSpPr txBox="1">
          <a:spLocks noChangeArrowheads="1"/>
        </xdr:cNvSpPr>
      </xdr:nvSpPr>
      <xdr:spPr>
        <a:xfrm>
          <a:off x="3086100" y="1133475"/>
          <a:ext cx="1762125" cy="123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8</xdr:col>
      <xdr:colOff>38100</xdr:colOff>
      <xdr:row>6</xdr:row>
      <xdr:rowOff>28575</xdr:rowOff>
    </xdr:from>
    <xdr:to>
      <xdr:col>8</xdr:col>
      <xdr:colOff>885825</xdr:colOff>
      <xdr:row>6</xdr:row>
      <xdr:rowOff>152400</xdr:rowOff>
    </xdr:to>
    <xdr:sp>
      <xdr:nvSpPr>
        <xdr:cNvPr id="6" name="TextBox 8"/>
        <xdr:cNvSpPr txBox="1">
          <a:spLocks noChangeArrowheads="1"/>
        </xdr:cNvSpPr>
      </xdr:nvSpPr>
      <xdr:spPr>
        <a:xfrm>
          <a:off x="4924425" y="1133475"/>
          <a:ext cx="847725" cy="123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 %</a:t>
          </a:r>
        </a:p>
      </xdr:txBody>
    </xdr:sp>
    <xdr:clientData/>
  </xdr:twoCellAnchor>
  <xdr:twoCellAnchor>
    <xdr:from>
      <xdr:col>7</xdr:col>
      <xdr:colOff>0</xdr:colOff>
      <xdr:row>63</xdr:row>
      <xdr:rowOff>38100</xdr:rowOff>
    </xdr:from>
    <xdr:to>
      <xdr:col>7</xdr:col>
      <xdr:colOff>0</xdr:colOff>
      <xdr:row>64</xdr:row>
      <xdr:rowOff>152400</xdr:rowOff>
    </xdr:to>
    <xdr:sp>
      <xdr:nvSpPr>
        <xdr:cNvPr id="7" name="TextBox 1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47625</xdr:colOff>
      <xdr:row>2</xdr:row>
      <xdr:rowOff>28575</xdr:rowOff>
    </xdr:from>
    <xdr:to>
      <xdr:col>8</xdr:col>
      <xdr:colOff>885825</xdr:colOff>
      <xdr:row>5</xdr:row>
      <xdr:rowOff>142875</xdr:rowOff>
    </xdr:to>
    <xdr:sp>
      <xdr:nvSpPr>
        <xdr:cNvPr id="8" name="TextBox 17"/>
        <xdr:cNvSpPr txBox="1">
          <a:spLocks noChangeArrowheads="1"/>
        </xdr:cNvSpPr>
      </xdr:nvSpPr>
      <xdr:spPr>
        <a:xfrm>
          <a:off x="4933950" y="371475"/>
          <a:ext cx="838200" cy="685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2004
gegenüber
2003</a:t>
          </a:r>
        </a:p>
      </xdr:txBody>
    </xdr:sp>
    <xdr:clientData/>
  </xdr:twoCellAnchor>
  <xdr:twoCellAnchor>
    <xdr:from>
      <xdr:col>0</xdr:col>
      <xdr:colOff>28575</xdr:colOff>
      <xdr:row>60</xdr:row>
      <xdr:rowOff>38100</xdr:rowOff>
    </xdr:from>
    <xdr:to>
      <xdr:col>5</xdr:col>
      <xdr:colOff>800100</xdr:colOff>
      <xdr:row>65</xdr:row>
      <xdr:rowOff>0</xdr:rowOff>
    </xdr:to>
    <xdr:sp>
      <xdr:nvSpPr>
        <xdr:cNvPr id="9" name="TextBox 32"/>
        <xdr:cNvSpPr txBox="1">
          <a:spLocks noChangeArrowheads="1"/>
        </xdr:cNvSpPr>
      </xdr:nvSpPr>
      <xdr:spPr>
        <a:xfrm>
          <a:off x="28575" y="10153650"/>
          <a:ext cx="2943225"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60</xdr:row>
      <xdr:rowOff>47625</xdr:rowOff>
    </xdr:from>
    <xdr:to>
      <xdr:col>6</xdr:col>
      <xdr:colOff>857250</xdr:colOff>
      <xdr:row>63</xdr:row>
      <xdr:rowOff>142875</xdr:rowOff>
    </xdr:to>
    <xdr:sp>
      <xdr:nvSpPr>
        <xdr:cNvPr id="10" name="TextBox 33"/>
        <xdr:cNvSpPr txBox="1">
          <a:spLocks noChangeArrowheads="1"/>
        </xdr:cNvSpPr>
      </xdr:nvSpPr>
      <xdr:spPr>
        <a:xfrm>
          <a:off x="3105150" y="10163175"/>
          <a:ext cx="809625"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
2003</a:t>
          </a:r>
        </a:p>
      </xdr:txBody>
    </xdr:sp>
    <xdr:clientData/>
  </xdr:twoCellAnchor>
  <xdr:twoCellAnchor>
    <xdr:from>
      <xdr:col>7</xdr:col>
      <xdr:colOff>38100</xdr:colOff>
      <xdr:row>60</xdr:row>
      <xdr:rowOff>38100</xdr:rowOff>
    </xdr:from>
    <xdr:to>
      <xdr:col>7</xdr:col>
      <xdr:colOff>876300</xdr:colOff>
      <xdr:row>63</xdr:row>
      <xdr:rowOff>152400</xdr:rowOff>
    </xdr:to>
    <xdr:sp>
      <xdr:nvSpPr>
        <xdr:cNvPr id="11" name="TextBox 34"/>
        <xdr:cNvSpPr txBox="1">
          <a:spLocks noChangeArrowheads="1"/>
        </xdr:cNvSpPr>
      </xdr:nvSpPr>
      <xdr:spPr>
        <a:xfrm>
          <a:off x="4010025" y="10153650"/>
          <a:ext cx="838200" cy="685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
2004</a:t>
          </a:r>
        </a:p>
      </xdr:txBody>
    </xdr:sp>
    <xdr:clientData/>
  </xdr:twoCellAnchor>
  <xdr:twoCellAnchor>
    <xdr:from>
      <xdr:col>7</xdr:col>
      <xdr:colOff>0</xdr:colOff>
      <xdr:row>63</xdr:row>
      <xdr:rowOff>38100</xdr:rowOff>
    </xdr:from>
    <xdr:to>
      <xdr:col>7</xdr:col>
      <xdr:colOff>0</xdr:colOff>
      <xdr:row>64</xdr:row>
      <xdr:rowOff>152400</xdr:rowOff>
    </xdr:to>
    <xdr:sp>
      <xdr:nvSpPr>
        <xdr:cNvPr id="12" name="TextBox 35"/>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64</xdr:row>
      <xdr:rowOff>28575</xdr:rowOff>
    </xdr:from>
    <xdr:to>
      <xdr:col>7</xdr:col>
      <xdr:colOff>876300</xdr:colOff>
      <xdr:row>64</xdr:row>
      <xdr:rowOff>152400</xdr:rowOff>
    </xdr:to>
    <xdr:sp>
      <xdr:nvSpPr>
        <xdr:cNvPr id="13" name="TextBox 36"/>
        <xdr:cNvSpPr txBox="1">
          <a:spLocks noChangeArrowheads="1"/>
        </xdr:cNvSpPr>
      </xdr:nvSpPr>
      <xdr:spPr>
        <a:xfrm>
          <a:off x="3086100" y="10906125"/>
          <a:ext cx="1762125" cy="123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8</xdr:col>
      <xdr:colOff>38100</xdr:colOff>
      <xdr:row>64</xdr:row>
      <xdr:rowOff>28575</xdr:rowOff>
    </xdr:from>
    <xdr:to>
      <xdr:col>8</xdr:col>
      <xdr:colOff>885825</xdr:colOff>
      <xdr:row>64</xdr:row>
      <xdr:rowOff>152400</xdr:rowOff>
    </xdr:to>
    <xdr:sp>
      <xdr:nvSpPr>
        <xdr:cNvPr id="14" name="TextBox 37"/>
        <xdr:cNvSpPr txBox="1">
          <a:spLocks noChangeArrowheads="1"/>
        </xdr:cNvSpPr>
      </xdr:nvSpPr>
      <xdr:spPr>
        <a:xfrm>
          <a:off x="4924425" y="10906125"/>
          <a:ext cx="847725" cy="123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 %</a:t>
          </a:r>
        </a:p>
      </xdr:txBody>
    </xdr:sp>
    <xdr:clientData/>
  </xdr:twoCellAnchor>
  <xdr:twoCellAnchor>
    <xdr:from>
      <xdr:col>8</xdr:col>
      <xdr:colOff>47625</xdr:colOff>
      <xdr:row>60</xdr:row>
      <xdr:rowOff>28575</xdr:rowOff>
    </xdr:from>
    <xdr:to>
      <xdr:col>8</xdr:col>
      <xdr:colOff>885825</xdr:colOff>
      <xdr:row>63</xdr:row>
      <xdr:rowOff>142875</xdr:rowOff>
    </xdr:to>
    <xdr:sp>
      <xdr:nvSpPr>
        <xdr:cNvPr id="15" name="TextBox 38"/>
        <xdr:cNvSpPr txBox="1">
          <a:spLocks noChangeArrowheads="1"/>
        </xdr:cNvSpPr>
      </xdr:nvSpPr>
      <xdr:spPr>
        <a:xfrm>
          <a:off x="4933950" y="10144125"/>
          <a:ext cx="838200" cy="685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2004
gegenüber
2003</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7</xdr:row>
      <xdr:rowOff>0</xdr:rowOff>
    </xdr:to>
    <xdr:sp>
      <xdr:nvSpPr>
        <xdr:cNvPr id="1" name="TextBox 1"/>
        <xdr:cNvSpPr txBox="1">
          <a:spLocks noChangeArrowheads="1"/>
        </xdr:cNvSpPr>
      </xdr:nvSpPr>
      <xdr:spPr>
        <a:xfrm>
          <a:off x="247650" y="381000"/>
          <a:ext cx="2724150"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0</xdr:col>
      <xdr:colOff>28575</xdr:colOff>
      <xdr:row>2</xdr:row>
      <xdr:rowOff>57150</xdr:rowOff>
    </xdr:from>
    <xdr:to>
      <xdr:col>1</xdr:col>
      <xdr:colOff>28575</xdr:colOff>
      <xdr:row>6</xdr:row>
      <xdr:rowOff>152400</xdr:rowOff>
    </xdr:to>
    <xdr:sp>
      <xdr:nvSpPr>
        <xdr:cNvPr id="2" name="TextBox 4"/>
        <xdr:cNvSpPr txBox="1">
          <a:spLocks noChangeArrowheads="1"/>
        </xdr:cNvSpPr>
      </xdr:nvSpPr>
      <xdr:spPr>
        <a:xfrm>
          <a:off x="28575" y="400050"/>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3</xdr:row>
      <xdr:rowOff>47625</xdr:rowOff>
    </xdr:from>
    <xdr:to>
      <xdr:col>8</xdr:col>
      <xdr:colOff>647700</xdr:colOff>
      <xdr:row>6</xdr:row>
      <xdr:rowOff>152400</xdr:rowOff>
    </xdr:to>
    <xdr:sp>
      <xdr:nvSpPr>
        <xdr:cNvPr id="3" name="TextBox 5"/>
        <xdr:cNvSpPr txBox="1">
          <a:spLocks noChangeArrowheads="1"/>
        </xdr:cNvSpPr>
      </xdr:nvSpPr>
      <xdr:spPr>
        <a:xfrm>
          <a:off x="4457700" y="581025"/>
          <a:ext cx="619125" cy="6762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7</xdr:col>
      <xdr:colOff>38100</xdr:colOff>
      <xdr:row>2</xdr:row>
      <xdr:rowOff>28575</xdr:rowOff>
    </xdr:from>
    <xdr:to>
      <xdr:col>7</xdr:col>
      <xdr:colOff>657225</xdr:colOff>
      <xdr:row>6</xdr:row>
      <xdr:rowOff>152400</xdr:rowOff>
    </xdr:to>
    <xdr:sp>
      <xdr:nvSpPr>
        <xdr:cNvPr id="4" name="TextBox 6"/>
        <xdr:cNvSpPr txBox="1">
          <a:spLocks noChangeArrowheads="1"/>
        </xdr:cNvSpPr>
      </xdr:nvSpPr>
      <xdr:spPr>
        <a:xfrm>
          <a:off x="3781425" y="371475"/>
          <a:ext cx="619125" cy="885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
freie
Städte</a:t>
          </a:r>
        </a:p>
      </xdr:txBody>
    </xdr:sp>
    <xdr:clientData/>
  </xdr:twoCellAnchor>
  <xdr:twoCellAnchor>
    <xdr:from>
      <xdr:col>6</xdr:col>
      <xdr:colOff>38100</xdr:colOff>
      <xdr:row>2</xdr:row>
      <xdr:rowOff>47625</xdr:rowOff>
    </xdr:from>
    <xdr:to>
      <xdr:col>6</xdr:col>
      <xdr:colOff>657225</xdr:colOff>
      <xdr:row>6</xdr:row>
      <xdr:rowOff>142875</xdr:rowOff>
    </xdr:to>
    <xdr:sp>
      <xdr:nvSpPr>
        <xdr:cNvPr id="5" name="TextBox 7"/>
        <xdr:cNvSpPr txBox="1">
          <a:spLocks noChangeArrowheads="1"/>
        </xdr:cNvSpPr>
      </xdr:nvSpPr>
      <xdr:spPr>
        <a:xfrm>
          <a:off x="3095625" y="390525"/>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Gemeinden
und
Gemeinde-
verbände
insgesamt</a:t>
          </a:r>
        </a:p>
      </xdr:txBody>
    </xdr:sp>
    <xdr:clientData/>
  </xdr:twoCellAnchor>
  <xdr:twoCellAnchor>
    <xdr:from>
      <xdr:col>9</xdr:col>
      <xdr:colOff>28575</xdr:colOff>
      <xdr:row>4</xdr:row>
      <xdr:rowOff>47625</xdr:rowOff>
    </xdr:from>
    <xdr:to>
      <xdr:col>9</xdr:col>
      <xdr:colOff>647700</xdr:colOff>
      <xdr:row>6</xdr:row>
      <xdr:rowOff>161925</xdr:rowOff>
    </xdr:to>
    <xdr:sp>
      <xdr:nvSpPr>
        <xdr:cNvPr id="6" name="TextBox 8"/>
        <xdr:cNvSpPr txBox="1">
          <a:spLocks noChangeArrowheads="1"/>
        </xdr:cNvSpPr>
      </xdr:nvSpPr>
      <xdr:spPr>
        <a:xfrm>
          <a:off x="51435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weniger
als
1 000</a:t>
          </a:r>
        </a:p>
      </xdr:txBody>
    </xdr:sp>
    <xdr:clientData/>
  </xdr:twoCellAnchor>
  <xdr:twoCellAnchor>
    <xdr:from>
      <xdr:col>17</xdr:col>
      <xdr:colOff>47625</xdr:colOff>
      <xdr:row>2</xdr:row>
      <xdr:rowOff>38100</xdr:rowOff>
    </xdr:from>
    <xdr:to>
      <xdr:col>18</xdr:col>
      <xdr:colOff>38100</xdr:colOff>
      <xdr:row>6</xdr:row>
      <xdr:rowOff>133350</xdr:rowOff>
    </xdr:to>
    <xdr:sp>
      <xdr:nvSpPr>
        <xdr:cNvPr id="7" name="TextBox 17"/>
        <xdr:cNvSpPr txBox="1">
          <a:spLocks noChangeArrowheads="1"/>
        </xdr:cNvSpPr>
      </xdr:nvSpPr>
      <xdr:spPr>
        <a:xfrm>
          <a:off x="10648950" y="381000"/>
          <a:ext cx="2095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16</xdr:col>
      <xdr:colOff>38100</xdr:colOff>
      <xdr:row>2</xdr:row>
      <xdr:rowOff>47625</xdr:rowOff>
    </xdr:from>
    <xdr:to>
      <xdr:col>16</xdr:col>
      <xdr:colOff>657225</xdr:colOff>
      <xdr:row>6</xdr:row>
      <xdr:rowOff>142875</xdr:rowOff>
    </xdr:to>
    <xdr:sp>
      <xdr:nvSpPr>
        <xdr:cNvPr id="8" name="TextBox 18"/>
        <xdr:cNvSpPr txBox="1">
          <a:spLocks noChangeArrowheads="1"/>
        </xdr:cNvSpPr>
      </xdr:nvSpPr>
      <xdr:spPr>
        <a:xfrm>
          <a:off x="9953625" y="390525"/>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Land-
kreise</a:t>
          </a:r>
        </a:p>
      </xdr:txBody>
    </xdr:sp>
    <xdr:clientData/>
  </xdr:twoCellAnchor>
  <xdr:twoCellAnchor>
    <xdr:from>
      <xdr:col>15</xdr:col>
      <xdr:colOff>28575</xdr:colOff>
      <xdr:row>2</xdr:row>
      <xdr:rowOff>38100</xdr:rowOff>
    </xdr:from>
    <xdr:to>
      <xdr:col>15</xdr:col>
      <xdr:colOff>657225</xdr:colOff>
      <xdr:row>6</xdr:row>
      <xdr:rowOff>133350</xdr:rowOff>
    </xdr:to>
    <xdr:sp>
      <xdr:nvSpPr>
        <xdr:cNvPr id="9" name="TextBox 19"/>
        <xdr:cNvSpPr txBox="1">
          <a:spLocks noChangeArrowheads="1"/>
        </xdr:cNvSpPr>
      </xdr:nvSpPr>
      <xdr:spPr>
        <a:xfrm>
          <a:off x="9258300" y="381000"/>
          <a:ext cx="6286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10</xdr:col>
      <xdr:colOff>28575</xdr:colOff>
      <xdr:row>4</xdr:row>
      <xdr:rowOff>47625</xdr:rowOff>
    </xdr:from>
    <xdr:to>
      <xdr:col>10</xdr:col>
      <xdr:colOff>647700</xdr:colOff>
      <xdr:row>6</xdr:row>
      <xdr:rowOff>161925</xdr:rowOff>
    </xdr:to>
    <xdr:sp>
      <xdr:nvSpPr>
        <xdr:cNvPr id="10" name="TextBox 20"/>
        <xdr:cNvSpPr txBox="1">
          <a:spLocks noChangeArrowheads="1"/>
        </xdr:cNvSpPr>
      </xdr:nvSpPr>
      <xdr:spPr>
        <a:xfrm>
          <a:off x="58293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bis unter
3 000</a:t>
          </a:r>
        </a:p>
      </xdr:txBody>
    </xdr:sp>
    <xdr:clientData/>
  </xdr:twoCellAnchor>
  <xdr:twoCellAnchor>
    <xdr:from>
      <xdr:col>11</xdr:col>
      <xdr:colOff>28575</xdr:colOff>
      <xdr:row>4</xdr:row>
      <xdr:rowOff>47625</xdr:rowOff>
    </xdr:from>
    <xdr:to>
      <xdr:col>11</xdr:col>
      <xdr:colOff>647700</xdr:colOff>
      <xdr:row>6</xdr:row>
      <xdr:rowOff>161925</xdr:rowOff>
    </xdr:to>
    <xdr:sp>
      <xdr:nvSpPr>
        <xdr:cNvPr id="11" name="TextBox 21"/>
        <xdr:cNvSpPr txBox="1">
          <a:spLocks noChangeArrowheads="1"/>
        </xdr:cNvSpPr>
      </xdr:nvSpPr>
      <xdr:spPr>
        <a:xfrm>
          <a:off x="65151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3 000
bis unter
5 000</a:t>
          </a:r>
        </a:p>
      </xdr:txBody>
    </xdr:sp>
    <xdr:clientData/>
  </xdr:twoCellAnchor>
  <xdr:twoCellAnchor>
    <xdr:from>
      <xdr:col>12</xdr:col>
      <xdr:colOff>38100</xdr:colOff>
      <xdr:row>4</xdr:row>
      <xdr:rowOff>47625</xdr:rowOff>
    </xdr:from>
    <xdr:to>
      <xdr:col>12</xdr:col>
      <xdr:colOff>657225</xdr:colOff>
      <xdr:row>6</xdr:row>
      <xdr:rowOff>161925</xdr:rowOff>
    </xdr:to>
    <xdr:sp>
      <xdr:nvSpPr>
        <xdr:cNvPr id="12" name="TextBox 22"/>
        <xdr:cNvSpPr txBox="1">
          <a:spLocks noChangeArrowheads="1"/>
        </xdr:cNvSpPr>
      </xdr:nvSpPr>
      <xdr:spPr>
        <a:xfrm>
          <a:off x="7210425"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5 000
bis unter
10 000</a:t>
          </a:r>
        </a:p>
      </xdr:txBody>
    </xdr:sp>
    <xdr:clientData/>
  </xdr:twoCellAnchor>
  <xdr:twoCellAnchor>
    <xdr:from>
      <xdr:col>13</xdr:col>
      <xdr:colOff>28575</xdr:colOff>
      <xdr:row>4</xdr:row>
      <xdr:rowOff>47625</xdr:rowOff>
    </xdr:from>
    <xdr:to>
      <xdr:col>13</xdr:col>
      <xdr:colOff>647700</xdr:colOff>
      <xdr:row>6</xdr:row>
      <xdr:rowOff>161925</xdr:rowOff>
    </xdr:to>
    <xdr:sp>
      <xdr:nvSpPr>
        <xdr:cNvPr id="13" name="TextBox 23"/>
        <xdr:cNvSpPr txBox="1">
          <a:spLocks noChangeArrowheads="1"/>
        </xdr:cNvSpPr>
      </xdr:nvSpPr>
      <xdr:spPr>
        <a:xfrm>
          <a:off x="78867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10 000
bis unter
20 000</a:t>
          </a:r>
        </a:p>
      </xdr:txBody>
    </xdr:sp>
    <xdr:clientData/>
  </xdr:twoCellAnchor>
  <xdr:twoCellAnchor>
    <xdr:from>
      <xdr:col>14</xdr:col>
      <xdr:colOff>28575</xdr:colOff>
      <xdr:row>4</xdr:row>
      <xdr:rowOff>47625</xdr:rowOff>
    </xdr:from>
    <xdr:to>
      <xdr:col>14</xdr:col>
      <xdr:colOff>647700</xdr:colOff>
      <xdr:row>6</xdr:row>
      <xdr:rowOff>161925</xdr:rowOff>
    </xdr:to>
    <xdr:sp>
      <xdr:nvSpPr>
        <xdr:cNvPr id="14" name="TextBox 24"/>
        <xdr:cNvSpPr txBox="1">
          <a:spLocks noChangeArrowheads="1"/>
        </xdr:cNvSpPr>
      </xdr:nvSpPr>
      <xdr:spPr>
        <a:xfrm>
          <a:off x="85725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20 000
bis unter
50 000</a:t>
          </a:r>
        </a:p>
      </xdr:txBody>
    </xdr:sp>
    <xdr:clientData/>
  </xdr:twoCellAnchor>
  <xdr:twoCellAnchor>
    <xdr:from>
      <xdr:col>1</xdr:col>
      <xdr:colOff>28575</xdr:colOff>
      <xdr:row>69</xdr:row>
      <xdr:rowOff>38100</xdr:rowOff>
    </xdr:from>
    <xdr:to>
      <xdr:col>5</xdr:col>
      <xdr:colOff>800100</xdr:colOff>
      <xdr:row>74</xdr:row>
      <xdr:rowOff>0</xdr:rowOff>
    </xdr:to>
    <xdr:sp>
      <xdr:nvSpPr>
        <xdr:cNvPr id="15" name="TextBox 47"/>
        <xdr:cNvSpPr txBox="1">
          <a:spLocks noChangeArrowheads="1"/>
        </xdr:cNvSpPr>
      </xdr:nvSpPr>
      <xdr:spPr>
        <a:xfrm>
          <a:off x="247650" y="10182225"/>
          <a:ext cx="2724150"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0</xdr:col>
      <xdr:colOff>28575</xdr:colOff>
      <xdr:row>69</xdr:row>
      <xdr:rowOff>57150</xdr:rowOff>
    </xdr:from>
    <xdr:to>
      <xdr:col>1</xdr:col>
      <xdr:colOff>28575</xdr:colOff>
      <xdr:row>73</xdr:row>
      <xdr:rowOff>152400</xdr:rowOff>
    </xdr:to>
    <xdr:sp>
      <xdr:nvSpPr>
        <xdr:cNvPr id="16" name="TextBox 48"/>
        <xdr:cNvSpPr txBox="1">
          <a:spLocks noChangeArrowheads="1"/>
        </xdr:cNvSpPr>
      </xdr:nvSpPr>
      <xdr:spPr>
        <a:xfrm>
          <a:off x="28575" y="10201275"/>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47625</xdr:rowOff>
    </xdr:from>
    <xdr:to>
      <xdr:col>8</xdr:col>
      <xdr:colOff>647700</xdr:colOff>
      <xdr:row>73</xdr:row>
      <xdr:rowOff>152400</xdr:rowOff>
    </xdr:to>
    <xdr:sp>
      <xdr:nvSpPr>
        <xdr:cNvPr id="17" name="TextBox 49"/>
        <xdr:cNvSpPr txBox="1">
          <a:spLocks noChangeArrowheads="1"/>
        </xdr:cNvSpPr>
      </xdr:nvSpPr>
      <xdr:spPr>
        <a:xfrm>
          <a:off x="4457700" y="10382250"/>
          <a:ext cx="619125" cy="6762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7</xdr:col>
      <xdr:colOff>38100</xdr:colOff>
      <xdr:row>69</xdr:row>
      <xdr:rowOff>28575</xdr:rowOff>
    </xdr:from>
    <xdr:to>
      <xdr:col>7</xdr:col>
      <xdr:colOff>657225</xdr:colOff>
      <xdr:row>73</xdr:row>
      <xdr:rowOff>152400</xdr:rowOff>
    </xdr:to>
    <xdr:sp>
      <xdr:nvSpPr>
        <xdr:cNvPr id="18" name="TextBox 50"/>
        <xdr:cNvSpPr txBox="1">
          <a:spLocks noChangeArrowheads="1"/>
        </xdr:cNvSpPr>
      </xdr:nvSpPr>
      <xdr:spPr>
        <a:xfrm>
          <a:off x="3781425" y="10172700"/>
          <a:ext cx="619125" cy="885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
freie
Städte</a:t>
          </a:r>
        </a:p>
      </xdr:txBody>
    </xdr:sp>
    <xdr:clientData/>
  </xdr:twoCellAnchor>
  <xdr:twoCellAnchor>
    <xdr:from>
      <xdr:col>6</xdr:col>
      <xdr:colOff>38100</xdr:colOff>
      <xdr:row>69</xdr:row>
      <xdr:rowOff>47625</xdr:rowOff>
    </xdr:from>
    <xdr:to>
      <xdr:col>6</xdr:col>
      <xdr:colOff>657225</xdr:colOff>
      <xdr:row>73</xdr:row>
      <xdr:rowOff>142875</xdr:rowOff>
    </xdr:to>
    <xdr:sp>
      <xdr:nvSpPr>
        <xdr:cNvPr id="19" name="TextBox 51"/>
        <xdr:cNvSpPr txBox="1">
          <a:spLocks noChangeArrowheads="1"/>
        </xdr:cNvSpPr>
      </xdr:nvSpPr>
      <xdr:spPr>
        <a:xfrm>
          <a:off x="3095625" y="10191750"/>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Gemeinden
und
Gemeinde-
verbände
insgesamt</a:t>
          </a:r>
        </a:p>
      </xdr:txBody>
    </xdr:sp>
    <xdr:clientData/>
  </xdr:twoCellAnchor>
  <xdr:twoCellAnchor>
    <xdr:from>
      <xdr:col>9</xdr:col>
      <xdr:colOff>28575</xdr:colOff>
      <xdr:row>71</xdr:row>
      <xdr:rowOff>47625</xdr:rowOff>
    </xdr:from>
    <xdr:to>
      <xdr:col>9</xdr:col>
      <xdr:colOff>647700</xdr:colOff>
      <xdr:row>73</xdr:row>
      <xdr:rowOff>161925</xdr:rowOff>
    </xdr:to>
    <xdr:sp>
      <xdr:nvSpPr>
        <xdr:cNvPr id="20" name="TextBox 52"/>
        <xdr:cNvSpPr txBox="1">
          <a:spLocks noChangeArrowheads="1"/>
        </xdr:cNvSpPr>
      </xdr:nvSpPr>
      <xdr:spPr>
        <a:xfrm>
          <a:off x="51435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weniger
als
1 000</a:t>
          </a:r>
        </a:p>
      </xdr:txBody>
    </xdr:sp>
    <xdr:clientData/>
  </xdr:twoCellAnchor>
  <xdr:twoCellAnchor>
    <xdr:from>
      <xdr:col>17</xdr:col>
      <xdr:colOff>47625</xdr:colOff>
      <xdr:row>69</xdr:row>
      <xdr:rowOff>28575</xdr:rowOff>
    </xdr:from>
    <xdr:to>
      <xdr:col>18</xdr:col>
      <xdr:colOff>38100</xdr:colOff>
      <xdr:row>73</xdr:row>
      <xdr:rowOff>133350</xdr:rowOff>
    </xdr:to>
    <xdr:sp>
      <xdr:nvSpPr>
        <xdr:cNvPr id="21" name="TextBox 53"/>
        <xdr:cNvSpPr txBox="1">
          <a:spLocks noChangeArrowheads="1"/>
        </xdr:cNvSpPr>
      </xdr:nvSpPr>
      <xdr:spPr>
        <a:xfrm>
          <a:off x="10648950" y="10172700"/>
          <a:ext cx="209550" cy="866775"/>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16</xdr:col>
      <xdr:colOff>38100</xdr:colOff>
      <xdr:row>69</xdr:row>
      <xdr:rowOff>47625</xdr:rowOff>
    </xdr:from>
    <xdr:to>
      <xdr:col>16</xdr:col>
      <xdr:colOff>657225</xdr:colOff>
      <xdr:row>73</xdr:row>
      <xdr:rowOff>142875</xdr:rowOff>
    </xdr:to>
    <xdr:sp>
      <xdr:nvSpPr>
        <xdr:cNvPr id="22" name="TextBox 54"/>
        <xdr:cNvSpPr txBox="1">
          <a:spLocks noChangeArrowheads="1"/>
        </xdr:cNvSpPr>
      </xdr:nvSpPr>
      <xdr:spPr>
        <a:xfrm>
          <a:off x="9953625" y="10191750"/>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Land-
kreise</a:t>
          </a:r>
        </a:p>
      </xdr:txBody>
    </xdr:sp>
    <xdr:clientData/>
  </xdr:twoCellAnchor>
  <xdr:twoCellAnchor>
    <xdr:from>
      <xdr:col>15</xdr:col>
      <xdr:colOff>28575</xdr:colOff>
      <xdr:row>69</xdr:row>
      <xdr:rowOff>38100</xdr:rowOff>
    </xdr:from>
    <xdr:to>
      <xdr:col>15</xdr:col>
      <xdr:colOff>657225</xdr:colOff>
      <xdr:row>73</xdr:row>
      <xdr:rowOff>133350</xdr:rowOff>
    </xdr:to>
    <xdr:sp>
      <xdr:nvSpPr>
        <xdr:cNvPr id="23" name="TextBox 55"/>
        <xdr:cNvSpPr txBox="1">
          <a:spLocks noChangeArrowheads="1"/>
        </xdr:cNvSpPr>
      </xdr:nvSpPr>
      <xdr:spPr>
        <a:xfrm>
          <a:off x="9258300" y="10182225"/>
          <a:ext cx="6286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10</xdr:col>
      <xdr:colOff>28575</xdr:colOff>
      <xdr:row>71</xdr:row>
      <xdr:rowOff>47625</xdr:rowOff>
    </xdr:from>
    <xdr:to>
      <xdr:col>10</xdr:col>
      <xdr:colOff>647700</xdr:colOff>
      <xdr:row>73</xdr:row>
      <xdr:rowOff>161925</xdr:rowOff>
    </xdr:to>
    <xdr:sp>
      <xdr:nvSpPr>
        <xdr:cNvPr id="24" name="TextBox 56"/>
        <xdr:cNvSpPr txBox="1">
          <a:spLocks noChangeArrowheads="1"/>
        </xdr:cNvSpPr>
      </xdr:nvSpPr>
      <xdr:spPr>
        <a:xfrm>
          <a:off x="58293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bis unter
3 000</a:t>
          </a:r>
        </a:p>
      </xdr:txBody>
    </xdr:sp>
    <xdr:clientData/>
  </xdr:twoCellAnchor>
  <xdr:twoCellAnchor>
    <xdr:from>
      <xdr:col>11</xdr:col>
      <xdr:colOff>28575</xdr:colOff>
      <xdr:row>71</xdr:row>
      <xdr:rowOff>47625</xdr:rowOff>
    </xdr:from>
    <xdr:to>
      <xdr:col>11</xdr:col>
      <xdr:colOff>647700</xdr:colOff>
      <xdr:row>73</xdr:row>
      <xdr:rowOff>161925</xdr:rowOff>
    </xdr:to>
    <xdr:sp>
      <xdr:nvSpPr>
        <xdr:cNvPr id="25" name="TextBox 57"/>
        <xdr:cNvSpPr txBox="1">
          <a:spLocks noChangeArrowheads="1"/>
        </xdr:cNvSpPr>
      </xdr:nvSpPr>
      <xdr:spPr>
        <a:xfrm>
          <a:off x="65151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3 000
bis unter
5 000</a:t>
          </a:r>
        </a:p>
      </xdr:txBody>
    </xdr:sp>
    <xdr:clientData/>
  </xdr:twoCellAnchor>
  <xdr:twoCellAnchor>
    <xdr:from>
      <xdr:col>12</xdr:col>
      <xdr:colOff>38100</xdr:colOff>
      <xdr:row>71</xdr:row>
      <xdr:rowOff>47625</xdr:rowOff>
    </xdr:from>
    <xdr:to>
      <xdr:col>12</xdr:col>
      <xdr:colOff>657225</xdr:colOff>
      <xdr:row>73</xdr:row>
      <xdr:rowOff>161925</xdr:rowOff>
    </xdr:to>
    <xdr:sp>
      <xdr:nvSpPr>
        <xdr:cNvPr id="26" name="TextBox 58"/>
        <xdr:cNvSpPr txBox="1">
          <a:spLocks noChangeArrowheads="1"/>
        </xdr:cNvSpPr>
      </xdr:nvSpPr>
      <xdr:spPr>
        <a:xfrm>
          <a:off x="7210425"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5 000
bis unter
10 000</a:t>
          </a:r>
        </a:p>
      </xdr:txBody>
    </xdr:sp>
    <xdr:clientData/>
  </xdr:twoCellAnchor>
  <xdr:twoCellAnchor>
    <xdr:from>
      <xdr:col>13</xdr:col>
      <xdr:colOff>28575</xdr:colOff>
      <xdr:row>71</xdr:row>
      <xdr:rowOff>47625</xdr:rowOff>
    </xdr:from>
    <xdr:to>
      <xdr:col>13</xdr:col>
      <xdr:colOff>647700</xdr:colOff>
      <xdr:row>73</xdr:row>
      <xdr:rowOff>161925</xdr:rowOff>
    </xdr:to>
    <xdr:sp>
      <xdr:nvSpPr>
        <xdr:cNvPr id="27" name="TextBox 59"/>
        <xdr:cNvSpPr txBox="1">
          <a:spLocks noChangeArrowheads="1"/>
        </xdr:cNvSpPr>
      </xdr:nvSpPr>
      <xdr:spPr>
        <a:xfrm>
          <a:off x="78867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10 000
bis unter
20 000</a:t>
          </a:r>
        </a:p>
      </xdr:txBody>
    </xdr:sp>
    <xdr:clientData/>
  </xdr:twoCellAnchor>
  <xdr:twoCellAnchor>
    <xdr:from>
      <xdr:col>14</xdr:col>
      <xdr:colOff>28575</xdr:colOff>
      <xdr:row>71</xdr:row>
      <xdr:rowOff>47625</xdr:rowOff>
    </xdr:from>
    <xdr:to>
      <xdr:col>14</xdr:col>
      <xdr:colOff>647700</xdr:colOff>
      <xdr:row>73</xdr:row>
      <xdr:rowOff>161925</xdr:rowOff>
    </xdr:to>
    <xdr:sp>
      <xdr:nvSpPr>
        <xdr:cNvPr id="28" name="TextBox 60"/>
        <xdr:cNvSpPr txBox="1">
          <a:spLocks noChangeArrowheads="1"/>
        </xdr:cNvSpPr>
      </xdr:nvSpPr>
      <xdr:spPr>
        <a:xfrm>
          <a:off x="85725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20 000
bis unter
50 000</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7</xdr:row>
      <xdr:rowOff>0</xdr:rowOff>
    </xdr:to>
    <xdr:sp>
      <xdr:nvSpPr>
        <xdr:cNvPr id="1" name="TextBox 1"/>
        <xdr:cNvSpPr txBox="1">
          <a:spLocks noChangeArrowheads="1"/>
        </xdr:cNvSpPr>
      </xdr:nvSpPr>
      <xdr:spPr>
        <a:xfrm>
          <a:off x="247650" y="381000"/>
          <a:ext cx="2724150"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0</xdr:col>
      <xdr:colOff>28575</xdr:colOff>
      <xdr:row>2</xdr:row>
      <xdr:rowOff>57150</xdr:rowOff>
    </xdr:from>
    <xdr:to>
      <xdr:col>1</xdr:col>
      <xdr:colOff>28575</xdr:colOff>
      <xdr:row>6</xdr:row>
      <xdr:rowOff>152400</xdr:rowOff>
    </xdr:to>
    <xdr:sp>
      <xdr:nvSpPr>
        <xdr:cNvPr id="2" name="TextBox 2"/>
        <xdr:cNvSpPr txBox="1">
          <a:spLocks noChangeArrowheads="1"/>
        </xdr:cNvSpPr>
      </xdr:nvSpPr>
      <xdr:spPr>
        <a:xfrm>
          <a:off x="28575" y="400050"/>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3</xdr:row>
      <xdr:rowOff>47625</xdr:rowOff>
    </xdr:from>
    <xdr:to>
      <xdr:col>8</xdr:col>
      <xdr:colOff>647700</xdr:colOff>
      <xdr:row>6</xdr:row>
      <xdr:rowOff>152400</xdr:rowOff>
    </xdr:to>
    <xdr:sp>
      <xdr:nvSpPr>
        <xdr:cNvPr id="3" name="TextBox 3"/>
        <xdr:cNvSpPr txBox="1">
          <a:spLocks noChangeArrowheads="1"/>
        </xdr:cNvSpPr>
      </xdr:nvSpPr>
      <xdr:spPr>
        <a:xfrm>
          <a:off x="4457700" y="581025"/>
          <a:ext cx="619125" cy="6762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7</xdr:col>
      <xdr:colOff>38100</xdr:colOff>
      <xdr:row>2</xdr:row>
      <xdr:rowOff>28575</xdr:rowOff>
    </xdr:from>
    <xdr:to>
      <xdr:col>7</xdr:col>
      <xdr:colOff>657225</xdr:colOff>
      <xdr:row>6</xdr:row>
      <xdr:rowOff>152400</xdr:rowOff>
    </xdr:to>
    <xdr:sp>
      <xdr:nvSpPr>
        <xdr:cNvPr id="4" name="TextBox 4"/>
        <xdr:cNvSpPr txBox="1">
          <a:spLocks noChangeArrowheads="1"/>
        </xdr:cNvSpPr>
      </xdr:nvSpPr>
      <xdr:spPr>
        <a:xfrm>
          <a:off x="3781425" y="371475"/>
          <a:ext cx="619125" cy="885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
freie
Städte</a:t>
          </a:r>
        </a:p>
      </xdr:txBody>
    </xdr:sp>
    <xdr:clientData/>
  </xdr:twoCellAnchor>
  <xdr:twoCellAnchor>
    <xdr:from>
      <xdr:col>6</xdr:col>
      <xdr:colOff>38100</xdr:colOff>
      <xdr:row>2</xdr:row>
      <xdr:rowOff>47625</xdr:rowOff>
    </xdr:from>
    <xdr:to>
      <xdr:col>6</xdr:col>
      <xdr:colOff>657225</xdr:colOff>
      <xdr:row>6</xdr:row>
      <xdr:rowOff>142875</xdr:rowOff>
    </xdr:to>
    <xdr:sp>
      <xdr:nvSpPr>
        <xdr:cNvPr id="5" name="TextBox 5"/>
        <xdr:cNvSpPr txBox="1">
          <a:spLocks noChangeArrowheads="1"/>
        </xdr:cNvSpPr>
      </xdr:nvSpPr>
      <xdr:spPr>
        <a:xfrm>
          <a:off x="3095625" y="390525"/>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Gemeinden
und
Gemeinde-
verbände
insgesamt</a:t>
          </a:r>
        </a:p>
      </xdr:txBody>
    </xdr:sp>
    <xdr:clientData/>
  </xdr:twoCellAnchor>
  <xdr:twoCellAnchor>
    <xdr:from>
      <xdr:col>9</xdr:col>
      <xdr:colOff>28575</xdr:colOff>
      <xdr:row>4</xdr:row>
      <xdr:rowOff>47625</xdr:rowOff>
    </xdr:from>
    <xdr:to>
      <xdr:col>9</xdr:col>
      <xdr:colOff>647700</xdr:colOff>
      <xdr:row>6</xdr:row>
      <xdr:rowOff>161925</xdr:rowOff>
    </xdr:to>
    <xdr:sp>
      <xdr:nvSpPr>
        <xdr:cNvPr id="6" name="TextBox 6"/>
        <xdr:cNvSpPr txBox="1">
          <a:spLocks noChangeArrowheads="1"/>
        </xdr:cNvSpPr>
      </xdr:nvSpPr>
      <xdr:spPr>
        <a:xfrm>
          <a:off x="51435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weniger
als
1 000</a:t>
          </a:r>
        </a:p>
      </xdr:txBody>
    </xdr:sp>
    <xdr:clientData/>
  </xdr:twoCellAnchor>
  <xdr:twoCellAnchor>
    <xdr:from>
      <xdr:col>17</xdr:col>
      <xdr:colOff>47625</xdr:colOff>
      <xdr:row>2</xdr:row>
      <xdr:rowOff>38100</xdr:rowOff>
    </xdr:from>
    <xdr:to>
      <xdr:col>18</xdr:col>
      <xdr:colOff>38100</xdr:colOff>
      <xdr:row>6</xdr:row>
      <xdr:rowOff>133350</xdr:rowOff>
    </xdr:to>
    <xdr:sp>
      <xdr:nvSpPr>
        <xdr:cNvPr id="7" name="TextBox 7"/>
        <xdr:cNvSpPr txBox="1">
          <a:spLocks noChangeArrowheads="1"/>
        </xdr:cNvSpPr>
      </xdr:nvSpPr>
      <xdr:spPr>
        <a:xfrm>
          <a:off x="10648950" y="381000"/>
          <a:ext cx="2095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16</xdr:col>
      <xdr:colOff>38100</xdr:colOff>
      <xdr:row>2</xdr:row>
      <xdr:rowOff>47625</xdr:rowOff>
    </xdr:from>
    <xdr:to>
      <xdr:col>16</xdr:col>
      <xdr:colOff>657225</xdr:colOff>
      <xdr:row>6</xdr:row>
      <xdr:rowOff>142875</xdr:rowOff>
    </xdr:to>
    <xdr:sp>
      <xdr:nvSpPr>
        <xdr:cNvPr id="8" name="TextBox 8"/>
        <xdr:cNvSpPr txBox="1">
          <a:spLocks noChangeArrowheads="1"/>
        </xdr:cNvSpPr>
      </xdr:nvSpPr>
      <xdr:spPr>
        <a:xfrm>
          <a:off x="9953625" y="390525"/>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Land-
kreise</a:t>
          </a:r>
        </a:p>
      </xdr:txBody>
    </xdr:sp>
    <xdr:clientData/>
  </xdr:twoCellAnchor>
  <xdr:twoCellAnchor>
    <xdr:from>
      <xdr:col>15</xdr:col>
      <xdr:colOff>28575</xdr:colOff>
      <xdr:row>2</xdr:row>
      <xdr:rowOff>38100</xdr:rowOff>
    </xdr:from>
    <xdr:to>
      <xdr:col>15</xdr:col>
      <xdr:colOff>657225</xdr:colOff>
      <xdr:row>6</xdr:row>
      <xdr:rowOff>133350</xdr:rowOff>
    </xdr:to>
    <xdr:sp>
      <xdr:nvSpPr>
        <xdr:cNvPr id="9" name="TextBox 9"/>
        <xdr:cNvSpPr txBox="1">
          <a:spLocks noChangeArrowheads="1"/>
        </xdr:cNvSpPr>
      </xdr:nvSpPr>
      <xdr:spPr>
        <a:xfrm>
          <a:off x="9258300" y="381000"/>
          <a:ext cx="6286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10</xdr:col>
      <xdr:colOff>28575</xdr:colOff>
      <xdr:row>4</xdr:row>
      <xdr:rowOff>47625</xdr:rowOff>
    </xdr:from>
    <xdr:to>
      <xdr:col>10</xdr:col>
      <xdr:colOff>647700</xdr:colOff>
      <xdr:row>6</xdr:row>
      <xdr:rowOff>161925</xdr:rowOff>
    </xdr:to>
    <xdr:sp>
      <xdr:nvSpPr>
        <xdr:cNvPr id="10" name="TextBox 10"/>
        <xdr:cNvSpPr txBox="1">
          <a:spLocks noChangeArrowheads="1"/>
        </xdr:cNvSpPr>
      </xdr:nvSpPr>
      <xdr:spPr>
        <a:xfrm>
          <a:off x="58293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bis unter
3 000</a:t>
          </a:r>
        </a:p>
      </xdr:txBody>
    </xdr:sp>
    <xdr:clientData/>
  </xdr:twoCellAnchor>
  <xdr:twoCellAnchor>
    <xdr:from>
      <xdr:col>11</xdr:col>
      <xdr:colOff>28575</xdr:colOff>
      <xdr:row>4</xdr:row>
      <xdr:rowOff>47625</xdr:rowOff>
    </xdr:from>
    <xdr:to>
      <xdr:col>11</xdr:col>
      <xdr:colOff>647700</xdr:colOff>
      <xdr:row>6</xdr:row>
      <xdr:rowOff>161925</xdr:rowOff>
    </xdr:to>
    <xdr:sp>
      <xdr:nvSpPr>
        <xdr:cNvPr id="11" name="TextBox 11"/>
        <xdr:cNvSpPr txBox="1">
          <a:spLocks noChangeArrowheads="1"/>
        </xdr:cNvSpPr>
      </xdr:nvSpPr>
      <xdr:spPr>
        <a:xfrm>
          <a:off x="65151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3 000
bis unter
5 000</a:t>
          </a:r>
        </a:p>
      </xdr:txBody>
    </xdr:sp>
    <xdr:clientData/>
  </xdr:twoCellAnchor>
  <xdr:twoCellAnchor>
    <xdr:from>
      <xdr:col>12</xdr:col>
      <xdr:colOff>38100</xdr:colOff>
      <xdr:row>4</xdr:row>
      <xdr:rowOff>47625</xdr:rowOff>
    </xdr:from>
    <xdr:to>
      <xdr:col>12</xdr:col>
      <xdr:colOff>657225</xdr:colOff>
      <xdr:row>6</xdr:row>
      <xdr:rowOff>161925</xdr:rowOff>
    </xdr:to>
    <xdr:sp>
      <xdr:nvSpPr>
        <xdr:cNvPr id="12" name="TextBox 12"/>
        <xdr:cNvSpPr txBox="1">
          <a:spLocks noChangeArrowheads="1"/>
        </xdr:cNvSpPr>
      </xdr:nvSpPr>
      <xdr:spPr>
        <a:xfrm>
          <a:off x="7210425"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5 000
bis unter
10 000</a:t>
          </a:r>
        </a:p>
      </xdr:txBody>
    </xdr:sp>
    <xdr:clientData/>
  </xdr:twoCellAnchor>
  <xdr:twoCellAnchor>
    <xdr:from>
      <xdr:col>13</xdr:col>
      <xdr:colOff>28575</xdr:colOff>
      <xdr:row>4</xdr:row>
      <xdr:rowOff>47625</xdr:rowOff>
    </xdr:from>
    <xdr:to>
      <xdr:col>13</xdr:col>
      <xdr:colOff>647700</xdr:colOff>
      <xdr:row>6</xdr:row>
      <xdr:rowOff>161925</xdr:rowOff>
    </xdr:to>
    <xdr:sp>
      <xdr:nvSpPr>
        <xdr:cNvPr id="13" name="TextBox 13"/>
        <xdr:cNvSpPr txBox="1">
          <a:spLocks noChangeArrowheads="1"/>
        </xdr:cNvSpPr>
      </xdr:nvSpPr>
      <xdr:spPr>
        <a:xfrm>
          <a:off x="78867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10 000
bis unter
20 000</a:t>
          </a:r>
        </a:p>
      </xdr:txBody>
    </xdr:sp>
    <xdr:clientData/>
  </xdr:twoCellAnchor>
  <xdr:twoCellAnchor>
    <xdr:from>
      <xdr:col>14</xdr:col>
      <xdr:colOff>28575</xdr:colOff>
      <xdr:row>4</xdr:row>
      <xdr:rowOff>47625</xdr:rowOff>
    </xdr:from>
    <xdr:to>
      <xdr:col>14</xdr:col>
      <xdr:colOff>647700</xdr:colOff>
      <xdr:row>6</xdr:row>
      <xdr:rowOff>161925</xdr:rowOff>
    </xdr:to>
    <xdr:sp>
      <xdr:nvSpPr>
        <xdr:cNvPr id="14" name="TextBox 14"/>
        <xdr:cNvSpPr txBox="1">
          <a:spLocks noChangeArrowheads="1"/>
        </xdr:cNvSpPr>
      </xdr:nvSpPr>
      <xdr:spPr>
        <a:xfrm>
          <a:off x="85725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20 000
bis unter
50 000</a:t>
          </a:r>
        </a:p>
      </xdr:txBody>
    </xdr:sp>
    <xdr:clientData/>
  </xdr:twoCellAnchor>
  <xdr:twoCellAnchor>
    <xdr:from>
      <xdr:col>1</xdr:col>
      <xdr:colOff>28575</xdr:colOff>
      <xdr:row>69</xdr:row>
      <xdr:rowOff>38100</xdr:rowOff>
    </xdr:from>
    <xdr:to>
      <xdr:col>5</xdr:col>
      <xdr:colOff>800100</xdr:colOff>
      <xdr:row>74</xdr:row>
      <xdr:rowOff>0</xdr:rowOff>
    </xdr:to>
    <xdr:sp>
      <xdr:nvSpPr>
        <xdr:cNvPr id="15" name="TextBox 15"/>
        <xdr:cNvSpPr txBox="1">
          <a:spLocks noChangeArrowheads="1"/>
        </xdr:cNvSpPr>
      </xdr:nvSpPr>
      <xdr:spPr>
        <a:xfrm>
          <a:off x="247650" y="10182225"/>
          <a:ext cx="2724150"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0</xdr:col>
      <xdr:colOff>28575</xdr:colOff>
      <xdr:row>69</xdr:row>
      <xdr:rowOff>57150</xdr:rowOff>
    </xdr:from>
    <xdr:to>
      <xdr:col>1</xdr:col>
      <xdr:colOff>28575</xdr:colOff>
      <xdr:row>73</xdr:row>
      <xdr:rowOff>152400</xdr:rowOff>
    </xdr:to>
    <xdr:sp>
      <xdr:nvSpPr>
        <xdr:cNvPr id="16" name="TextBox 16"/>
        <xdr:cNvSpPr txBox="1">
          <a:spLocks noChangeArrowheads="1"/>
        </xdr:cNvSpPr>
      </xdr:nvSpPr>
      <xdr:spPr>
        <a:xfrm>
          <a:off x="28575" y="10201275"/>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47625</xdr:rowOff>
    </xdr:from>
    <xdr:to>
      <xdr:col>8</xdr:col>
      <xdr:colOff>647700</xdr:colOff>
      <xdr:row>73</xdr:row>
      <xdr:rowOff>152400</xdr:rowOff>
    </xdr:to>
    <xdr:sp>
      <xdr:nvSpPr>
        <xdr:cNvPr id="17" name="TextBox 17"/>
        <xdr:cNvSpPr txBox="1">
          <a:spLocks noChangeArrowheads="1"/>
        </xdr:cNvSpPr>
      </xdr:nvSpPr>
      <xdr:spPr>
        <a:xfrm>
          <a:off x="4457700" y="10382250"/>
          <a:ext cx="619125" cy="6762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7</xdr:col>
      <xdr:colOff>38100</xdr:colOff>
      <xdr:row>69</xdr:row>
      <xdr:rowOff>28575</xdr:rowOff>
    </xdr:from>
    <xdr:to>
      <xdr:col>7</xdr:col>
      <xdr:colOff>657225</xdr:colOff>
      <xdr:row>73</xdr:row>
      <xdr:rowOff>152400</xdr:rowOff>
    </xdr:to>
    <xdr:sp>
      <xdr:nvSpPr>
        <xdr:cNvPr id="18" name="TextBox 18"/>
        <xdr:cNvSpPr txBox="1">
          <a:spLocks noChangeArrowheads="1"/>
        </xdr:cNvSpPr>
      </xdr:nvSpPr>
      <xdr:spPr>
        <a:xfrm>
          <a:off x="3781425" y="10172700"/>
          <a:ext cx="619125" cy="885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
freie
Städte</a:t>
          </a:r>
        </a:p>
      </xdr:txBody>
    </xdr:sp>
    <xdr:clientData/>
  </xdr:twoCellAnchor>
  <xdr:twoCellAnchor>
    <xdr:from>
      <xdr:col>6</xdr:col>
      <xdr:colOff>38100</xdr:colOff>
      <xdr:row>69</xdr:row>
      <xdr:rowOff>47625</xdr:rowOff>
    </xdr:from>
    <xdr:to>
      <xdr:col>6</xdr:col>
      <xdr:colOff>657225</xdr:colOff>
      <xdr:row>73</xdr:row>
      <xdr:rowOff>142875</xdr:rowOff>
    </xdr:to>
    <xdr:sp>
      <xdr:nvSpPr>
        <xdr:cNvPr id="19" name="TextBox 19"/>
        <xdr:cNvSpPr txBox="1">
          <a:spLocks noChangeArrowheads="1"/>
        </xdr:cNvSpPr>
      </xdr:nvSpPr>
      <xdr:spPr>
        <a:xfrm>
          <a:off x="3095625" y="10191750"/>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Gemeinden
und
Gemeinde-
verbände
insgesamt</a:t>
          </a:r>
        </a:p>
      </xdr:txBody>
    </xdr:sp>
    <xdr:clientData/>
  </xdr:twoCellAnchor>
  <xdr:twoCellAnchor>
    <xdr:from>
      <xdr:col>9</xdr:col>
      <xdr:colOff>28575</xdr:colOff>
      <xdr:row>71</xdr:row>
      <xdr:rowOff>47625</xdr:rowOff>
    </xdr:from>
    <xdr:to>
      <xdr:col>9</xdr:col>
      <xdr:colOff>647700</xdr:colOff>
      <xdr:row>73</xdr:row>
      <xdr:rowOff>161925</xdr:rowOff>
    </xdr:to>
    <xdr:sp>
      <xdr:nvSpPr>
        <xdr:cNvPr id="20" name="TextBox 20"/>
        <xdr:cNvSpPr txBox="1">
          <a:spLocks noChangeArrowheads="1"/>
        </xdr:cNvSpPr>
      </xdr:nvSpPr>
      <xdr:spPr>
        <a:xfrm>
          <a:off x="51435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weniger
als
1 000</a:t>
          </a:r>
        </a:p>
      </xdr:txBody>
    </xdr:sp>
    <xdr:clientData/>
  </xdr:twoCellAnchor>
  <xdr:twoCellAnchor>
    <xdr:from>
      <xdr:col>17</xdr:col>
      <xdr:colOff>47625</xdr:colOff>
      <xdr:row>69</xdr:row>
      <xdr:rowOff>28575</xdr:rowOff>
    </xdr:from>
    <xdr:to>
      <xdr:col>18</xdr:col>
      <xdr:colOff>38100</xdr:colOff>
      <xdr:row>73</xdr:row>
      <xdr:rowOff>133350</xdr:rowOff>
    </xdr:to>
    <xdr:sp>
      <xdr:nvSpPr>
        <xdr:cNvPr id="21" name="TextBox 21"/>
        <xdr:cNvSpPr txBox="1">
          <a:spLocks noChangeArrowheads="1"/>
        </xdr:cNvSpPr>
      </xdr:nvSpPr>
      <xdr:spPr>
        <a:xfrm>
          <a:off x="10648950" y="10172700"/>
          <a:ext cx="209550" cy="866775"/>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16</xdr:col>
      <xdr:colOff>38100</xdr:colOff>
      <xdr:row>69</xdr:row>
      <xdr:rowOff>47625</xdr:rowOff>
    </xdr:from>
    <xdr:to>
      <xdr:col>16</xdr:col>
      <xdr:colOff>657225</xdr:colOff>
      <xdr:row>73</xdr:row>
      <xdr:rowOff>142875</xdr:rowOff>
    </xdr:to>
    <xdr:sp>
      <xdr:nvSpPr>
        <xdr:cNvPr id="22" name="TextBox 22"/>
        <xdr:cNvSpPr txBox="1">
          <a:spLocks noChangeArrowheads="1"/>
        </xdr:cNvSpPr>
      </xdr:nvSpPr>
      <xdr:spPr>
        <a:xfrm>
          <a:off x="9953625" y="10191750"/>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Land-
kreise</a:t>
          </a:r>
        </a:p>
      </xdr:txBody>
    </xdr:sp>
    <xdr:clientData/>
  </xdr:twoCellAnchor>
  <xdr:twoCellAnchor>
    <xdr:from>
      <xdr:col>15</xdr:col>
      <xdr:colOff>28575</xdr:colOff>
      <xdr:row>69</xdr:row>
      <xdr:rowOff>38100</xdr:rowOff>
    </xdr:from>
    <xdr:to>
      <xdr:col>15</xdr:col>
      <xdr:colOff>657225</xdr:colOff>
      <xdr:row>73</xdr:row>
      <xdr:rowOff>133350</xdr:rowOff>
    </xdr:to>
    <xdr:sp>
      <xdr:nvSpPr>
        <xdr:cNvPr id="23" name="TextBox 23"/>
        <xdr:cNvSpPr txBox="1">
          <a:spLocks noChangeArrowheads="1"/>
        </xdr:cNvSpPr>
      </xdr:nvSpPr>
      <xdr:spPr>
        <a:xfrm>
          <a:off x="9258300" y="10182225"/>
          <a:ext cx="6286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10</xdr:col>
      <xdr:colOff>28575</xdr:colOff>
      <xdr:row>71</xdr:row>
      <xdr:rowOff>47625</xdr:rowOff>
    </xdr:from>
    <xdr:to>
      <xdr:col>10</xdr:col>
      <xdr:colOff>647700</xdr:colOff>
      <xdr:row>73</xdr:row>
      <xdr:rowOff>161925</xdr:rowOff>
    </xdr:to>
    <xdr:sp>
      <xdr:nvSpPr>
        <xdr:cNvPr id="24" name="TextBox 24"/>
        <xdr:cNvSpPr txBox="1">
          <a:spLocks noChangeArrowheads="1"/>
        </xdr:cNvSpPr>
      </xdr:nvSpPr>
      <xdr:spPr>
        <a:xfrm>
          <a:off x="58293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bis unter
3 000</a:t>
          </a:r>
        </a:p>
      </xdr:txBody>
    </xdr:sp>
    <xdr:clientData/>
  </xdr:twoCellAnchor>
  <xdr:twoCellAnchor>
    <xdr:from>
      <xdr:col>11</xdr:col>
      <xdr:colOff>28575</xdr:colOff>
      <xdr:row>71</xdr:row>
      <xdr:rowOff>47625</xdr:rowOff>
    </xdr:from>
    <xdr:to>
      <xdr:col>11</xdr:col>
      <xdr:colOff>647700</xdr:colOff>
      <xdr:row>73</xdr:row>
      <xdr:rowOff>161925</xdr:rowOff>
    </xdr:to>
    <xdr:sp>
      <xdr:nvSpPr>
        <xdr:cNvPr id="25" name="TextBox 25"/>
        <xdr:cNvSpPr txBox="1">
          <a:spLocks noChangeArrowheads="1"/>
        </xdr:cNvSpPr>
      </xdr:nvSpPr>
      <xdr:spPr>
        <a:xfrm>
          <a:off x="65151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3 000
bis unter
5 000</a:t>
          </a:r>
        </a:p>
      </xdr:txBody>
    </xdr:sp>
    <xdr:clientData/>
  </xdr:twoCellAnchor>
  <xdr:twoCellAnchor>
    <xdr:from>
      <xdr:col>12</xdr:col>
      <xdr:colOff>38100</xdr:colOff>
      <xdr:row>71</xdr:row>
      <xdr:rowOff>47625</xdr:rowOff>
    </xdr:from>
    <xdr:to>
      <xdr:col>12</xdr:col>
      <xdr:colOff>657225</xdr:colOff>
      <xdr:row>73</xdr:row>
      <xdr:rowOff>161925</xdr:rowOff>
    </xdr:to>
    <xdr:sp>
      <xdr:nvSpPr>
        <xdr:cNvPr id="26" name="TextBox 26"/>
        <xdr:cNvSpPr txBox="1">
          <a:spLocks noChangeArrowheads="1"/>
        </xdr:cNvSpPr>
      </xdr:nvSpPr>
      <xdr:spPr>
        <a:xfrm>
          <a:off x="7210425"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5 000
bis unter
10 000</a:t>
          </a:r>
        </a:p>
      </xdr:txBody>
    </xdr:sp>
    <xdr:clientData/>
  </xdr:twoCellAnchor>
  <xdr:twoCellAnchor>
    <xdr:from>
      <xdr:col>13</xdr:col>
      <xdr:colOff>28575</xdr:colOff>
      <xdr:row>71</xdr:row>
      <xdr:rowOff>47625</xdr:rowOff>
    </xdr:from>
    <xdr:to>
      <xdr:col>13</xdr:col>
      <xdr:colOff>647700</xdr:colOff>
      <xdr:row>73</xdr:row>
      <xdr:rowOff>161925</xdr:rowOff>
    </xdr:to>
    <xdr:sp>
      <xdr:nvSpPr>
        <xdr:cNvPr id="27" name="TextBox 27"/>
        <xdr:cNvSpPr txBox="1">
          <a:spLocks noChangeArrowheads="1"/>
        </xdr:cNvSpPr>
      </xdr:nvSpPr>
      <xdr:spPr>
        <a:xfrm>
          <a:off x="78867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10 000
bis unter
20 000</a:t>
          </a:r>
        </a:p>
      </xdr:txBody>
    </xdr:sp>
    <xdr:clientData/>
  </xdr:twoCellAnchor>
  <xdr:twoCellAnchor>
    <xdr:from>
      <xdr:col>14</xdr:col>
      <xdr:colOff>28575</xdr:colOff>
      <xdr:row>71</xdr:row>
      <xdr:rowOff>47625</xdr:rowOff>
    </xdr:from>
    <xdr:to>
      <xdr:col>14</xdr:col>
      <xdr:colOff>647700</xdr:colOff>
      <xdr:row>73</xdr:row>
      <xdr:rowOff>161925</xdr:rowOff>
    </xdr:to>
    <xdr:sp>
      <xdr:nvSpPr>
        <xdr:cNvPr id="28" name="TextBox 28"/>
        <xdr:cNvSpPr txBox="1">
          <a:spLocks noChangeArrowheads="1"/>
        </xdr:cNvSpPr>
      </xdr:nvSpPr>
      <xdr:spPr>
        <a:xfrm>
          <a:off x="85725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20 000
bis unter
50 000</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1"/>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2"/>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3"/>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8"/>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9"/>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10"/>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11"/>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12"/>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13"/>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4"/>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5"/>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16"/>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17"/>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18"/>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19"/>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20"/>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9"/>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10"/>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11"/>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12"/>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13"/>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14"/>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15"/>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16"/>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17"/>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8"/>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9"/>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20"/>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21"/>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22"/>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23"/>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24"/>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9"/>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10"/>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11"/>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12"/>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13"/>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14"/>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15"/>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16"/>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17"/>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8"/>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9"/>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20"/>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21"/>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22"/>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23"/>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24"/>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9"/>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10"/>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11"/>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12"/>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13"/>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14"/>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15"/>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16"/>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17"/>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8"/>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9"/>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20"/>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21"/>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22"/>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23"/>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24"/>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9"/>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10"/>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11"/>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12"/>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13"/>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14"/>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15"/>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16"/>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17"/>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8"/>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9"/>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20"/>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21"/>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22"/>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23"/>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24"/>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9"/>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10"/>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11"/>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12"/>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13"/>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14"/>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15"/>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16"/>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17"/>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8"/>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9"/>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20"/>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21"/>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22"/>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23"/>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24"/>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9"/>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10"/>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11"/>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12"/>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13"/>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14"/>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15"/>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16"/>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17"/>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8"/>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9"/>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- 30.6.2004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20"/>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21"/>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22"/>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23"/>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24"/>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2</xdr:col>
      <xdr:colOff>1381125</xdr:colOff>
      <xdr:row>6</xdr:row>
      <xdr:rowOff>152400</xdr:rowOff>
    </xdr:to>
    <xdr:sp>
      <xdr:nvSpPr>
        <xdr:cNvPr id="1" name="TextBox 1"/>
        <xdr:cNvSpPr txBox="1">
          <a:spLocks noChangeArrowheads="1"/>
        </xdr:cNvSpPr>
      </xdr:nvSpPr>
      <xdr:spPr>
        <a:xfrm>
          <a:off x="257175" y="400050"/>
          <a:ext cx="140017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7</xdr:col>
      <xdr:colOff>0</xdr:colOff>
      <xdr:row>5</xdr:row>
      <xdr:rowOff>38100</xdr:rowOff>
    </xdr:from>
    <xdr:to>
      <xdr:col>7</xdr:col>
      <xdr:colOff>0</xdr:colOff>
      <xdr:row>6</xdr:row>
      <xdr:rowOff>152400</xdr:rowOff>
    </xdr:to>
    <xdr:sp>
      <xdr:nvSpPr>
        <xdr:cNvPr id="2" name="TextBox 2"/>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3" name="TextBox 3"/>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47625</xdr:colOff>
      <xdr:row>2</xdr:row>
      <xdr:rowOff>28575</xdr:rowOff>
    </xdr:from>
    <xdr:to>
      <xdr:col>8</xdr:col>
      <xdr:colOff>647700</xdr:colOff>
      <xdr:row>6</xdr:row>
      <xdr:rowOff>133350</xdr:rowOff>
    </xdr:to>
    <xdr:sp>
      <xdr:nvSpPr>
        <xdr:cNvPr id="4" name="TextBox 4"/>
        <xdr:cNvSpPr txBox="1">
          <a:spLocks noChangeArrowheads="1"/>
        </xdr:cNvSpPr>
      </xdr:nvSpPr>
      <xdr:spPr>
        <a:xfrm>
          <a:off x="5133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
titionen</a:t>
          </a:r>
        </a:p>
      </xdr:txBody>
    </xdr:sp>
    <xdr:clientData/>
  </xdr:twoCellAnchor>
  <xdr:twoCellAnchor>
    <xdr:from>
      <xdr:col>0</xdr:col>
      <xdr:colOff>28575</xdr:colOff>
      <xdr:row>54</xdr:row>
      <xdr:rowOff>0</xdr:rowOff>
    </xdr:from>
    <xdr:to>
      <xdr:col>5</xdr:col>
      <xdr:colOff>685800</xdr:colOff>
      <xdr:row>54</xdr:row>
      <xdr:rowOff>0</xdr:rowOff>
    </xdr:to>
    <xdr:sp>
      <xdr:nvSpPr>
        <xdr:cNvPr id="5" name="TextBox 5"/>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6" name="TextBox 6"/>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7" name="TextBox 7"/>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8" name="TextBox 8"/>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9" name="TextBox 9"/>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10" name="TextBox 10"/>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11" name="TextBox 11"/>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0</xdr:col>
      <xdr:colOff>28575</xdr:colOff>
      <xdr:row>2</xdr:row>
      <xdr:rowOff>47625</xdr:rowOff>
    </xdr:from>
    <xdr:to>
      <xdr:col>1</xdr:col>
      <xdr:colOff>28575</xdr:colOff>
      <xdr:row>6</xdr:row>
      <xdr:rowOff>142875</xdr:rowOff>
    </xdr:to>
    <xdr:sp>
      <xdr:nvSpPr>
        <xdr:cNvPr id="12" name="TextBox 12"/>
        <xdr:cNvSpPr txBox="1">
          <a:spLocks noChangeArrowheads="1"/>
        </xdr:cNvSpPr>
      </xdr:nvSpPr>
      <xdr:spPr>
        <a:xfrm>
          <a:off x="28575" y="390525"/>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3</xdr:col>
      <xdr:colOff>47625</xdr:colOff>
      <xdr:row>2</xdr:row>
      <xdr:rowOff>28575</xdr:rowOff>
    </xdr:from>
    <xdr:to>
      <xdr:col>3</xdr:col>
      <xdr:colOff>647700</xdr:colOff>
      <xdr:row>6</xdr:row>
      <xdr:rowOff>133350</xdr:rowOff>
    </xdr:to>
    <xdr:sp>
      <xdr:nvSpPr>
        <xdr:cNvPr id="13" name="TextBox 13"/>
        <xdr:cNvSpPr txBox="1">
          <a:spLocks noChangeArrowheads="1"/>
        </xdr:cNvSpPr>
      </xdr:nvSpPr>
      <xdr:spPr>
        <a:xfrm>
          <a:off x="1704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Personal-
ausgaben</a:t>
          </a:r>
        </a:p>
      </xdr:txBody>
    </xdr:sp>
    <xdr:clientData/>
  </xdr:twoCellAnchor>
  <xdr:twoCellAnchor>
    <xdr:from>
      <xdr:col>4</xdr:col>
      <xdr:colOff>47625</xdr:colOff>
      <xdr:row>2</xdr:row>
      <xdr:rowOff>28575</xdr:rowOff>
    </xdr:from>
    <xdr:to>
      <xdr:col>4</xdr:col>
      <xdr:colOff>647700</xdr:colOff>
      <xdr:row>6</xdr:row>
      <xdr:rowOff>133350</xdr:rowOff>
    </xdr:to>
    <xdr:sp>
      <xdr:nvSpPr>
        <xdr:cNvPr id="14" name="TextBox 14"/>
        <xdr:cNvSpPr txBox="1">
          <a:spLocks noChangeArrowheads="1"/>
        </xdr:cNvSpPr>
      </xdr:nvSpPr>
      <xdr:spPr>
        <a:xfrm>
          <a:off x="2390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Laufender
Sach-
aufwand</a:t>
          </a:r>
        </a:p>
      </xdr:txBody>
    </xdr:sp>
    <xdr:clientData/>
  </xdr:twoCellAnchor>
  <xdr:twoCellAnchor>
    <xdr:from>
      <xdr:col>5</xdr:col>
      <xdr:colOff>47625</xdr:colOff>
      <xdr:row>2</xdr:row>
      <xdr:rowOff>28575</xdr:rowOff>
    </xdr:from>
    <xdr:to>
      <xdr:col>5</xdr:col>
      <xdr:colOff>647700</xdr:colOff>
      <xdr:row>6</xdr:row>
      <xdr:rowOff>133350</xdr:rowOff>
    </xdr:to>
    <xdr:sp>
      <xdr:nvSpPr>
        <xdr:cNvPr id="15" name="TextBox 15"/>
        <xdr:cNvSpPr txBox="1">
          <a:spLocks noChangeArrowheads="1"/>
        </xdr:cNvSpPr>
      </xdr:nvSpPr>
      <xdr:spPr>
        <a:xfrm>
          <a:off x="3076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Zins-
ausgaben</a:t>
          </a:r>
        </a:p>
      </xdr:txBody>
    </xdr:sp>
    <xdr:clientData/>
  </xdr:twoCellAnchor>
  <xdr:twoCellAnchor>
    <xdr:from>
      <xdr:col>5</xdr:col>
      <xdr:colOff>676275</xdr:colOff>
      <xdr:row>2</xdr:row>
      <xdr:rowOff>28575</xdr:rowOff>
    </xdr:from>
    <xdr:to>
      <xdr:col>7</xdr:col>
      <xdr:colOff>9525</xdr:colOff>
      <xdr:row>6</xdr:row>
      <xdr:rowOff>133350</xdr:rowOff>
    </xdr:to>
    <xdr:sp>
      <xdr:nvSpPr>
        <xdr:cNvPr id="16" name="TextBox 16"/>
        <xdr:cNvSpPr txBox="1">
          <a:spLocks noChangeArrowheads="1"/>
        </xdr:cNvSpPr>
      </xdr:nvSpPr>
      <xdr:spPr>
        <a:xfrm>
          <a:off x="370522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
Zuwei-
sungen und
 Zuschüsse,
Schulden-
diensthilfen
</a:t>
          </a:r>
        </a:p>
      </xdr:txBody>
    </xdr:sp>
    <xdr:clientData/>
  </xdr:twoCellAnchor>
  <xdr:twoCellAnchor>
    <xdr:from>
      <xdr:col>7</xdr:col>
      <xdr:colOff>47625</xdr:colOff>
      <xdr:row>2</xdr:row>
      <xdr:rowOff>28575</xdr:rowOff>
    </xdr:from>
    <xdr:to>
      <xdr:col>7</xdr:col>
      <xdr:colOff>647700</xdr:colOff>
      <xdr:row>6</xdr:row>
      <xdr:rowOff>133350</xdr:rowOff>
    </xdr:to>
    <xdr:sp>
      <xdr:nvSpPr>
        <xdr:cNvPr id="17" name="TextBox 17"/>
        <xdr:cNvSpPr txBox="1">
          <a:spLocks noChangeArrowheads="1"/>
        </xdr:cNvSpPr>
      </xdr:nvSpPr>
      <xdr:spPr>
        <a:xfrm>
          <a:off x="44481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laufenden
Rechnung</a:t>
          </a:r>
        </a:p>
      </xdr:txBody>
    </xdr:sp>
    <xdr:clientData/>
  </xdr:twoCellAnchor>
  <xdr:twoCellAnchor>
    <xdr:from>
      <xdr:col>16</xdr:col>
      <xdr:colOff>47625</xdr:colOff>
      <xdr:row>2</xdr:row>
      <xdr:rowOff>38100</xdr:rowOff>
    </xdr:from>
    <xdr:to>
      <xdr:col>17</xdr:col>
      <xdr:colOff>19050</xdr:colOff>
      <xdr:row>6</xdr:row>
      <xdr:rowOff>133350</xdr:rowOff>
    </xdr:to>
    <xdr:sp>
      <xdr:nvSpPr>
        <xdr:cNvPr id="18" name="TextBox 18"/>
        <xdr:cNvSpPr txBox="1">
          <a:spLocks noChangeArrowheads="1"/>
        </xdr:cNvSpPr>
      </xdr:nvSpPr>
      <xdr:spPr>
        <a:xfrm>
          <a:off x="10620375" y="381000"/>
          <a:ext cx="19050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9</xdr:col>
      <xdr:colOff>47625</xdr:colOff>
      <xdr:row>2</xdr:row>
      <xdr:rowOff>28575</xdr:rowOff>
    </xdr:from>
    <xdr:to>
      <xdr:col>9</xdr:col>
      <xdr:colOff>647700</xdr:colOff>
      <xdr:row>6</xdr:row>
      <xdr:rowOff>133350</xdr:rowOff>
    </xdr:to>
    <xdr:sp>
      <xdr:nvSpPr>
        <xdr:cNvPr id="19" name="TextBox 19"/>
        <xdr:cNvSpPr txBox="1">
          <a:spLocks noChangeArrowheads="1"/>
        </xdr:cNvSpPr>
      </xdr:nvSpPr>
      <xdr:spPr>
        <a:xfrm>
          <a:off x="5819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10</xdr:col>
      <xdr:colOff>47625</xdr:colOff>
      <xdr:row>2</xdr:row>
      <xdr:rowOff>28575</xdr:rowOff>
    </xdr:from>
    <xdr:to>
      <xdr:col>10</xdr:col>
      <xdr:colOff>647700</xdr:colOff>
      <xdr:row>6</xdr:row>
      <xdr:rowOff>133350</xdr:rowOff>
    </xdr:to>
    <xdr:sp>
      <xdr:nvSpPr>
        <xdr:cNvPr id="20" name="TextBox 20"/>
        <xdr:cNvSpPr txBox="1">
          <a:spLocks noChangeArrowheads="1"/>
        </xdr:cNvSpPr>
      </xdr:nvSpPr>
      <xdr:spPr>
        <a:xfrm>
          <a:off x="6505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
sungen und
Zuschüsse
für Inves-
titionen</a:t>
          </a:r>
        </a:p>
      </xdr:txBody>
    </xdr:sp>
    <xdr:clientData/>
  </xdr:twoCellAnchor>
  <xdr:twoCellAnchor>
    <xdr:from>
      <xdr:col>11</xdr:col>
      <xdr:colOff>47625</xdr:colOff>
      <xdr:row>2</xdr:row>
      <xdr:rowOff>28575</xdr:rowOff>
    </xdr:from>
    <xdr:to>
      <xdr:col>11</xdr:col>
      <xdr:colOff>647700</xdr:colOff>
      <xdr:row>6</xdr:row>
      <xdr:rowOff>133350</xdr:rowOff>
    </xdr:to>
    <xdr:sp>
      <xdr:nvSpPr>
        <xdr:cNvPr id="21" name="TextBox 21"/>
        <xdr:cNvSpPr txBox="1">
          <a:spLocks noChangeArrowheads="1"/>
        </xdr:cNvSpPr>
      </xdr:nvSpPr>
      <xdr:spPr>
        <a:xfrm>
          <a:off x="71913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12</xdr:col>
      <xdr:colOff>47625</xdr:colOff>
      <xdr:row>2</xdr:row>
      <xdr:rowOff>28575</xdr:rowOff>
    </xdr:from>
    <xdr:to>
      <xdr:col>12</xdr:col>
      <xdr:colOff>647700</xdr:colOff>
      <xdr:row>6</xdr:row>
      <xdr:rowOff>133350</xdr:rowOff>
    </xdr:to>
    <xdr:sp>
      <xdr:nvSpPr>
        <xdr:cNvPr id="22" name="TextBox 22"/>
        <xdr:cNvSpPr txBox="1">
          <a:spLocks noChangeArrowheads="1"/>
        </xdr:cNvSpPr>
      </xdr:nvSpPr>
      <xdr:spPr>
        <a:xfrm>
          <a:off x="78771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13</xdr:col>
      <xdr:colOff>47625</xdr:colOff>
      <xdr:row>2</xdr:row>
      <xdr:rowOff>28575</xdr:rowOff>
    </xdr:from>
    <xdr:to>
      <xdr:col>13</xdr:col>
      <xdr:colOff>647700</xdr:colOff>
      <xdr:row>6</xdr:row>
      <xdr:rowOff>133350</xdr:rowOff>
    </xdr:to>
    <xdr:sp>
      <xdr:nvSpPr>
        <xdr:cNvPr id="23" name="TextBox 23"/>
        <xdr:cNvSpPr txBox="1">
          <a:spLocks noChangeArrowheads="1"/>
        </xdr:cNvSpPr>
      </xdr:nvSpPr>
      <xdr:spPr>
        <a:xfrm>
          <a:off x="8562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14</xdr:col>
      <xdr:colOff>47625</xdr:colOff>
      <xdr:row>2</xdr:row>
      <xdr:rowOff>28575</xdr:rowOff>
    </xdr:from>
    <xdr:to>
      <xdr:col>14</xdr:col>
      <xdr:colOff>647700</xdr:colOff>
      <xdr:row>6</xdr:row>
      <xdr:rowOff>133350</xdr:rowOff>
    </xdr:to>
    <xdr:sp>
      <xdr:nvSpPr>
        <xdr:cNvPr id="24" name="TextBox 24"/>
        <xdr:cNvSpPr txBox="1">
          <a:spLocks noChangeArrowheads="1"/>
        </xdr:cNvSpPr>
      </xdr:nvSpPr>
      <xdr:spPr>
        <a:xfrm>
          <a:off x="9248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15</xdr:col>
      <xdr:colOff>47625</xdr:colOff>
      <xdr:row>2</xdr:row>
      <xdr:rowOff>28575</xdr:rowOff>
    </xdr:from>
    <xdr:to>
      <xdr:col>15</xdr:col>
      <xdr:colOff>647700</xdr:colOff>
      <xdr:row>6</xdr:row>
      <xdr:rowOff>133350</xdr:rowOff>
    </xdr:to>
    <xdr:sp>
      <xdr:nvSpPr>
        <xdr:cNvPr id="25" name="TextBox 25"/>
        <xdr:cNvSpPr txBox="1">
          <a:spLocks noChangeArrowheads="1"/>
        </xdr:cNvSpPr>
      </xdr:nvSpPr>
      <xdr:spPr>
        <a:xfrm>
          <a:off x="9934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2</xdr:col>
      <xdr:colOff>1381125</xdr:colOff>
      <xdr:row>6</xdr:row>
      <xdr:rowOff>152400</xdr:rowOff>
    </xdr:to>
    <xdr:sp>
      <xdr:nvSpPr>
        <xdr:cNvPr id="1" name="TextBox 1"/>
        <xdr:cNvSpPr txBox="1">
          <a:spLocks noChangeArrowheads="1"/>
        </xdr:cNvSpPr>
      </xdr:nvSpPr>
      <xdr:spPr>
        <a:xfrm>
          <a:off x="257175" y="400050"/>
          <a:ext cx="140017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7</xdr:col>
      <xdr:colOff>0</xdr:colOff>
      <xdr:row>5</xdr:row>
      <xdr:rowOff>38100</xdr:rowOff>
    </xdr:from>
    <xdr:to>
      <xdr:col>7</xdr:col>
      <xdr:colOff>0</xdr:colOff>
      <xdr:row>6</xdr:row>
      <xdr:rowOff>152400</xdr:rowOff>
    </xdr:to>
    <xdr:sp>
      <xdr:nvSpPr>
        <xdr:cNvPr id="2" name="TextBox 2"/>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3" name="TextBox 3"/>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47625</xdr:colOff>
      <xdr:row>2</xdr:row>
      <xdr:rowOff>28575</xdr:rowOff>
    </xdr:from>
    <xdr:to>
      <xdr:col>8</xdr:col>
      <xdr:colOff>647700</xdr:colOff>
      <xdr:row>6</xdr:row>
      <xdr:rowOff>133350</xdr:rowOff>
    </xdr:to>
    <xdr:sp>
      <xdr:nvSpPr>
        <xdr:cNvPr id="4" name="TextBox 4"/>
        <xdr:cNvSpPr txBox="1">
          <a:spLocks noChangeArrowheads="1"/>
        </xdr:cNvSpPr>
      </xdr:nvSpPr>
      <xdr:spPr>
        <a:xfrm>
          <a:off x="5133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Veräuße-
rung von
Vermögen</a:t>
          </a:r>
        </a:p>
      </xdr:txBody>
    </xdr:sp>
    <xdr:clientData/>
  </xdr:twoCellAnchor>
  <xdr:twoCellAnchor>
    <xdr:from>
      <xdr:col>0</xdr:col>
      <xdr:colOff>28575</xdr:colOff>
      <xdr:row>54</xdr:row>
      <xdr:rowOff>0</xdr:rowOff>
    </xdr:from>
    <xdr:to>
      <xdr:col>5</xdr:col>
      <xdr:colOff>685800</xdr:colOff>
      <xdr:row>54</xdr:row>
      <xdr:rowOff>0</xdr:rowOff>
    </xdr:to>
    <xdr:sp>
      <xdr:nvSpPr>
        <xdr:cNvPr id="5" name="TextBox 5"/>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6" name="TextBox 6"/>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7" name="TextBox 7"/>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8" name="TextBox 8"/>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9" name="TextBox 9"/>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10" name="TextBox 10"/>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11" name="TextBox 11"/>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0</xdr:col>
      <xdr:colOff>28575</xdr:colOff>
      <xdr:row>2</xdr:row>
      <xdr:rowOff>47625</xdr:rowOff>
    </xdr:from>
    <xdr:to>
      <xdr:col>1</xdr:col>
      <xdr:colOff>28575</xdr:colOff>
      <xdr:row>6</xdr:row>
      <xdr:rowOff>142875</xdr:rowOff>
    </xdr:to>
    <xdr:sp>
      <xdr:nvSpPr>
        <xdr:cNvPr id="12" name="TextBox 12"/>
        <xdr:cNvSpPr txBox="1">
          <a:spLocks noChangeArrowheads="1"/>
        </xdr:cNvSpPr>
      </xdr:nvSpPr>
      <xdr:spPr>
        <a:xfrm>
          <a:off x="28575" y="390525"/>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3</xdr:col>
      <xdr:colOff>47625</xdr:colOff>
      <xdr:row>2</xdr:row>
      <xdr:rowOff>28575</xdr:rowOff>
    </xdr:from>
    <xdr:to>
      <xdr:col>3</xdr:col>
      <xdr:colOff>647700</xdr:colOff>
      <xdr:row>6</xdr:row>
      <xdr:rowOff>133350</xdr:rowOff>
    </xdr:to>
    <xdr:sp>
      <xdr:nvSpPr>
        <xdr:cNvPr id="13" name="TextBox 13"/>
        <xdr:cNvSpPr txBox="1">
          <a:spLocks noChangeArrowheads="1"/>
        </xdr:cNvSpPr>
      </xdr:nvSpPr>
      <xdr:spPr>
        <a:xfrm>
          <a:off x="1704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Steuern
und
steuer-
ähnliche
Ein-
nahmen</a:t>
          </a:r>
        </a:p>
      </xdr:txBody>
    </xdr:sp>
    <xdr:clientData/>
  </xdr:twoCellAnchor>
  <xdr:twoCellAnchor>
    <xdr:from>
      <xdr:col>4</xdr:col>
      <xdr:colOff>47625</xdr:colOff>
      <xdr:row>2</xdr:row>
      <xdr:rowOff>28575</xdr:rowOff>
    </xdr:from>
    <xdr:to>
      <xdr:col>4</xdr:col>
      <xdr:colOff>647700</xdr:colOff>
      <xdr:row>6</xdr:row>
      <xdr:rowOff>133350</xdr:rowOff>
    </xdr:to>
    <xdr:sp>
      <xdr:nvSpPr>
        <xdr:cNvPr id="14" name="TextBox 14"/>
        <xdr:cNvSpPr txBox="1">
          <a:spLocks noChangeArrowheads="1"/>
        </xdr:cNvSpPr>
      </xdr:nvSpPr>
      <xdr:spPr>
        <a:xfrm>
          <a:off x="2390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Verwaltung
und
Betrieb</a:t>
          </a:r>
        </a:p>
      </xdr:txBody>
    </xdr:sp>
    <xdr:clientData/>
  </xdr:twoCellAnchor>
  <xdr:twoCellAnchor>
    <xdr:from>
      <xdr:col>5</xdr:col>
      <xdr:colOff>47625</xdr:colOff>
      <xdr:row>2</xdr:row>
      <xdr:rowOff>28575</xdr:rowOff>
    </xdr:from>
    <xdr:to>
      <xdr:col>5</xdr:col>
      <xdr:colOff>647700</xdr:colOff>
      <xdr:row>6</xdr:row>
      <xdr:rowOff>133350</xdr:rowOff>
    </xdr:to>
    <xdr:sp>
      <xdr:nvSpPr>
        <xdr:cNvPr id="15" name="TextBox 15"/>
        <xdr:cNvSpPr txBox="1">
          <a:spLocks noChangeArrowheads="1"/>
        </xdr:cNvSpPr>
      </xdr:nvSpPr>
      <xdr:spPr>
        <a:xfrm>
          <a:off x="3076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
Zu-
weisungen
und
Zuschüsse</a:t>
          </a:r>
        </a:p>
      </xdr:txBody>
    </xdr:sp>
    <xdr:clientData/>
  </xdr:twoCellAnchor>
  <xdr:twoCellAnchor>
    <xdr:from>
      <xdr:col>5</xdr:col>
      <xdr:colOff>676275</xdr:colOff>
      <xdr:row>2</xdr:row>
      <xdr:rowOff>28575</xdr:rowOff>
    </xdr:from>
    <xdr:to>
      <xdr:col>7</xdr:col>
      <xdr:colOff>9525</xdr:colOff>
      <xdr:row>6</xdr:row>
      <xdr:rowOff>133350</xdr:rowOff>
    </xdr:to>
    <xdr:sp>
      <xdr:nvSpPr>
        <xdr:cNvPr id="16" name="TextBox 16"/>
        <xdr:cNvSpPr txBox="1">
          <a:spLocks noChangeArrowheads="1"/>
        </xdr:cNvSpPr>
      </xdr:nvSpPr>
      <xdr:spPr>
        <a:xfrm>
          <a:off x="370522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Schlüssel-
zu-
weisungen</a:t>
          </a:r>
        </a:p>
      </xdr:txBody>
    </xdr:sp>
    <xdr:clientData/>
  </xdr:twoCellAnchor>
  <xdr:twoCellAnchor>
    <xdr:from>
      <xdr:col>7</xdr:col>
      <xdr:colOff>47625</xdr:colOff>
      <xdr:row>2</xdr:row>
      <xdr:rowOff>28575</xdr:rowOff>
    </xdr:from>
    <xdr:to>
      <xdr:col>7</xdr:col>
      <xdr:colOff>647700</xdr:colOff>
      <xdr:row>6</xdr:row>
      <xdr:rowOff>133350</xdr:rowOff>
    </xdr:to>
    <xdr:sp>
      <xdr:nvSpPr>
        <xdr:cNvPr id="17" name="TextBox 17"/>
        <xdr:cNvSpPr txBox="1">
          <a:spLocks noChangeArrowheads="1"/>
        </xdr:cNvSpPr>
      </xdr:nvSpPr>
      <xdr:spPr>
        <a:xfrm>
          <a:off x="44481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der
laufenden
Rechnung</a:t>
          </a:r>
        </a:p>
      </xdr:txBody>
    </xdr:sp>
    <xdr:clientData/>
  </xdr:twoCellAnchor>
  <xdr:twoCellAnchor>
    <xdr:from>
      <xdr:col>15</xdr:col>
      <xdr:colOff>47625</xdr:colOff>
      <xdr:row>2</xdr:row>
      <xdr:rowOff>38100</xdr:rowOff>
    </xdr:from>
    <xdr:to>
      <xdr:col>16</xdr:col>
      <xdr:colOff>19050</xdr:colOff>
      <xdr:row>6</xdr:row>
      <xdr:rowOff>133350</xdr:rowOff>
    </xdr:to>
    <xdr:sp>
      <xdr:nvSpPr>
        <xdr:cNvPr id="18" name="TextBox 18"/>
        <xdr:cNvSpPr txBox="1">
          <a:spLocks noChangeArrowheads="1"/>
        </xdr:cNvSpPr>
      </xdr:nvSpPr>
      <xdr:spPr>
        <a:xfrm>
          <a:off x="10506075" y="381000"/>
          <a:ext cx="19050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9</xdr:col>
      <xdr:colOff>47625</xdr:colOff>
      <xdr:row>2</xdr:row>
      <xdr:rowOff>28575</xdr:rowOff>
    </xdr:from>
    <xdr:to>
      <xdr:col>9</xdr:col>
      <xdr:colOff>752475</xdr:colOff>
      <xdr:row>6</xdr:row>
      <xdr:rowOff>133350</xdr:rowOff>
    </xdr:to>
    <xdr:sp>
      <xdr:nvSpPr>
        <xdr:cNvPr id="19" name="TextBox 19"/>
        <xdr:cNvSpPr txBox="1">
          <a:spLocks noChangeArrowheads="1"/>
        </xdr:cNvSpPr>
      </xdr:nvSpPr>
      <xdr:spPr>
        <a:xfrm>
          <a:off x="581977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
sungen und
Zuschüsse
für Inves-
titionen</a:t>
          </a:r>
        </a:p>
      </xdr:txBody>
    </xdr:sp>
    <xdr:clientData/>
  </xdr:twoCellAnchor>
  <xdr:twoCellAnchor>
    <xdr:from>
      <xdr:col>10</xdr:col>
      <xdr:colOff>47625</xdr:colOff>
      <xdr:row>2</xdr:row>
      <xdr:rowOff>28575</xdr:rowOff>
    </xdr:from>
    <xdr:to>
      <xdr:col>10</xdr:col>
      <xdr:colOff>742950</xdr:colOff>
      <xdr:row>6</xdr:row>
      <xdr:rowOff>133350</xdr:rowOff>
    </xdr:to>
    <xdr:sp>
      <xdr:nvSpPr>
        <xdr:cNvPr id="20" name="TextBox 20"/>
        <xdr:cNvSpPr txBox="1">
          <a:spLocks noChangeArrowheads="1"/>
        </xdr:cNvSpPr>
      </xdr:nvSpPr>
      <xdr:spPr>
        <a:xfrm>
          <a:off x="6600825" y="371475"/>
          <a:ext cx="69532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der
Kapital-
rechnung</a:t>
          </a:r>
        </a:p>
      </xdr:txBody>
    </xdr:sp>
    <xdr:clientData/>
  </xdr:twoCellAnchor>
  <xdr:twoCellAnchor>
    <xdr:from>
      <xdr:col>11</xdr:col>
      <xdr:colOff>47625</xdr:colOff>
      <xdr:row>2</xdr:row>
      <xdr:rowOff>28575</xdr:rowOff>
    </xdr:from>
    <xdr:to>
      <xdr:col>11</xdr:col>
      <xdr:colOff>752475</xdr:colOff>
      <xdr:row>6</xdr:row>
      <xdr:rowOff>133350</xdr:rowOff>
    </xdr:to>
    <xdr:sp>
      <xdr:nvSpPr>
        <xdr:cNvPr id="21" name="TextBox 21"/>
        <xdr:cNvSpPr txBox="1">
          <a:spLocks noChangeArrowheads="1"/>
        </xdr:cNvSpPr>
      </xdr:nvSpPr>
      <xdr:spPr>
        <a:xfrm>
          <a:off x="738187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insgesamt</a:t>
          </a:r>
        </a:p>
      </xdr:txBody>
    </xdr:sp>
    <xdr:clientData/>
  </xdr:twoCellAnchor>
  <xdr:twoCellAnchor>
    <xdr:from>
      <xdr:col>12</xdr:col>
      <xdr:colOff>47625</xdr:colOff>
      <xdr:row>2</xdr:row>
      <xdr:rowOff>28575</xdr:rowOff>
    </xdr:from>
    <xdr:to>
      <xdr:col>12</xdr:col>
      <xdr:colOff>752475</xdr:colOff>
      <xdr:row>6</xdr:row>
      <xdr:rowOff>133350</xdr:rowOff>
    </xdr:to>
    <xdr:sp>
      <xdr:nvSpPr>
        <xdr:cNvPr id="22" name="TextBox 22"/>
        <xdr:cNvSpPr txBox="1">
          <a:spLocks noChangeArrowheads="1"/>
        </xdr:cNvSpPr>
      </xdr:nvSpPr>
      <xdr:spPr>
        <a:xfrm>
          <a:off x="816292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13</xdr:col>
      <xdr:colOff>47625</xdr:colOff>
      <xdr:row>2</xdr:row>
      <xdr:rowOff>28575</xdr:rowOff>
    </xdr:from>
    <xdr:to>
      <xdr:col>13</xdr:col>
      <xdr:colOff>752475</xdr:colOff>
      <xdr:row>6</xdr:row>
      <xdr:rowOff>133350</xdr:rowOff>
    </xdr:to>
    <xdr:sp>
      <xdr:nvSpPr>
        <xdr:cNvPr id="23" name="TextBox 23"/>
        <xdr:cNvSpPr txBox="1">
          <a:spLocks noChangeArrowheads="1"/>
        </xdr:cNvSpPr>
      </xdr:nvSpPr>
      <xdr:spPr>
        <a:xfrm>
          <a:off x="894397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einnahmen
(ohne bes.
Finanzier.-
vorgänge</a:t>
          </a:r>
        </a:p>
      </xdr:txBody>
    </xdr:sp>
    <xdr:clientData/>
  </xdr:twoCellAnchor>
  <xdr:twoCellAnchor>
    <xdr:from>
      <xdr:col>14</xdr:col>
      <xdr:colOff>47625</xdr:colOff>
      <xdr:row>2</xdr:row>
      <xdr:rowOff>28575</xdr:rowOff>
    </xdr:from>
    <xdr:to>
      <xdr:col>14</xdr:col>
      <xdr:colOff>742950</xdr:colOff>
      <xdr:row>6</xdr:row>
      <xdr:rowOff>133350</xdr:rowOff>
    </xdr:to>
    <xdr:sp>
      <xdr:nvSpPr>
        <xdr:cNvPr id="24" name="TextBox 24"/>
        <xdr:cNvSpPr txBox="1">
          <a:spLocks noChangeArrowheads="1"/>
        </xdr:cNvSpPr>
      </xdr:nvSpPr>
      <xdr:spPr>
        <a:xfrm>
          <a:off x="9725025" y="371475"/>
          <a:ext cx="69532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15</xdr:col>
      <xdr:colOff>0</xdr:colOff>
      <xdr:row>2</xdr:row>
      <xdr:rowOff>28575</xdr:rowOff>
    </xdr:from>
    <xdr:to>
      <xdr:col>15</xdr:col>
      <xdr:colOff>0</xdr:colOff>
      <xdr:row>6</xdr:row>
      <xdr:rowOff>133350</xdr:rowOff>
    </xdr:to>
    <xdr:sp>
      <xdr:nvSpPr>
        <xdr:cNvPr id="25" name="TextBox 25"/>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2</xdr:col>
      <xdr:colOff>1381125</xdr:colOff>
      <xdr:row>6</xdr:row>
      <xdr:rowOff>152400</xdr:rowOff>
    </xdr:to>
    <xdr:sp>
      <xdr:nvSpPr>
        <xdr:cNvPr id="1" name="TextBox 1"/>
        <xdr:cNvSpPr txBox="1">
          <a:spLocks noChangeArrowheads="1"/>
        </xdr:cNvSpPr>
      </xdr:nvSpPr>
      <xdr:spPr>
        <a:xfrm>
          <a:off x="257175" y="400050"/>
          <a:ext cx="140017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7</xdr:col>
      <xdr:colOff>0</xdr:colOff>
      <xdr:row>5</xdr:row>
      <xdr:rowOff>38100</xdr:rowOff>
    </xdr:from>
    <xdr:to>
      <xdr:col>7</xdr:col>
      <xdr:colOff>0</xdr:colOff>
      <xdr:row>6</xdr:row>
      <xdr:rowOff>152400</xdr:rowOff>
    </xdr:to>
    <xdr:sp>
      <xdr:nvSpPr>
        <xdr:cNvPr id="2" name="TextBox 2"/>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3" name="TextBox 3"/>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47625</xdr:colOff>
      <xdr:row>2</xdr:row>
      <xdr:rowOff>28575</xdr:rowOff>
    </xdr:from>
    <xdr:to>
      <xdr:col>8</xdr:col>
      <xdr:colOff>647700</xdr:colOff>
      <xdr:row>6</xdr:row>
      <xdr:rowOff>133350</xdr:rowOff>
    </xdr:to>
    <xdr:sp>
      <xdr:nvSpPr>
        <xdr:cNvPr id="4" name="TextBox 4"/>
        <xdr:cNvSpPr txBox="1">
          <a:spLocks noChangeArrowheads="1"/>
        </xdr:cNvSpPr>
      </xdr:nvSpPr>
      <xdr:spPr>
        <a:xfrm>
          <a:off x="5133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
titionen</a:t>
          </a:r>
        </a:p>
      </xdr:txBody>
    </xdr:sp>
    <xdr:clientData/>
  </xdr:twoCellAnchor>
  <xdr:twoCellAnchor>
    <xdr:from>
      <xdr:col>0</xdr:col>
      <xdr:colOff>28575</xdr:colOff>
      <xdr:row>54</xdr:row>
      <xdr:rowOff>0</xdr:rowOff>
    </xdr:from>
    <xdr:to>
      <xdr:col>5</xdr:col>
      <xdr:colOff>685800</xdr:colOff>
      <xdr:row>54</xdr:row>
      <xdr:rowOff>0</xdr:rowOff>
    </xdr:to>
    <xdr:sp>
      <xdr:nvSpPr>
        <xdr:cNvPr id="5" name="TextBox 5"/>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6" name="TextBox 6"/>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7" name="TextBox 7"/>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8" name="TextBox 8"/>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9" name="TextBox 9"/>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10" name="TextBox 10"/>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11" name="TextBox 11"/>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0</xdr:col>
      <xdr:colOff>28575</xdr:colOff>
      <xdr:row>2</xdr:row>
      <xdr:rowOff>47625</xdr:rowOff>
    </xdr:from>
    <xdr:to>
      <xdr:col>1</xdr:col>
      <xdr:colOff>28575</xdr:colOff>
      <xdr:row>6</xdr:row>
      <xdr:rowOff>142875</xdr:rowOff>
    </xdr:to>
    <xdr:sp>
      <xdr:nvSpPr>
        <xdr:cNvPr id="12" name="TextBox 12"/>
        <xdr:cNvSpPr txBox="1">
          <a:spLocks noChangeArrowheads="1"/>
        </xdr:cNvSpPr>
      </xdr:nvSpPr>
      <xdr:spPr>
        <a:xfrm>
          <a:off x="28575" y="390525"/>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3</xdr:col>
      <xdr:colOff>47625</xdr:colOff>
      <xdr:row>2</xdr:row>
      <xdr:rowOff>28575</xdr:rowOff>
    </xdr:from>
    <xdr:to>
      <xdr:col>3</xdr:col>
      <xdr:colOff>647700</xdr:colOff>
      <xdr:row>6</xdr:row>
      <xdr:rowOff>133350</xdr:rowOff>
    </xdr:to>
    <xdr:sp>
      <xdr:nvSpPr>
        <xdr:cNvPr id="13" name="TextBox 13"/>
        <xdr:cNvSpPr txBox="1">
          <a:spLocks noChangeArrowheads="1"/>
        </xdr:cNvSpPr>
      </xdr:nvSpPr>
      <xdr:spPr>
        <a:xfrm>
          <a:off x="1704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Personal-
ausgaben</a:t>
          </a:r>
        </a:p>
      </xdr:txBody>
    </xdr:sp>
    <xdr:clientData/>
  </xdr:twoCellAnchor>
  <xdr:twoCellAnchor>
    <xdr:from>
      <xdr:col>4</xdr:col>
      <xdr:colOff>47625</xdr:colOff>
      <xdr:row>2</xdr:row>
      <xdr:rowOff>28575</xdr:rowOff>
    </xdr:from>
    <xdr:to>
      <xdr:col>4</xdr:col>
      <xdr:colOff>647700</xdr:colOff>
      <xdr:row>6</xdr:row>
      <xdr:rowOff>133350</xdr:rowOff>
    </xdr:to>
    <xdr:sp>
      <xdr:nvSpPr>
        <xdr:cNvPr id="14" name="TextBox 14"/>
        <xdr:cNvSpPr txBox="1">
          <a:spLocks noChangeArrowheads="1"/>
        </xdr:cNvSpPr>
      </xdr:nvSpPr>
      <xdr:spPr>
        <a:xfrm>
          <a:off x="2390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Laufender
Sach-
aufwand</a:t>
          </a:r>
        </a:p>
      </xdr:txBody>
    </xdr:sp>
    <xdr:clientData/>
  </xdr:twoCellAnchor>
  <xdr:twoCellAnchor>
    <xdr:from>
      <xdr:col>5</xdr:col>
      <xdr:colOff>47625</xdr:colOff>
      <xdr:row>2</xdr:row>
      <xdr:rowOff>28575</xdr:rowOff>
    </xdr:from>
    <xdr:to>
      <xdr:col>5</xdr:col>
      <xdr:colOff>647700</xdr:colOff>
      <xdr:row>6</xdr:row>
      <xdr:rowOff>133350</xdr:rowOff>
    </xdr:to>
    <xdr:sp>
      <xdr:nvSpPr>
        <xdr:cNvPr id="15" name="TextBox 15"/>
        <xdr:cNvSpPr txBox="1">
          <a:spLocks noChangeArrowheads="1"/>
        </xdr:cNvSpPr>
      </xdr:nvSpPr>
      <xdr:spPr>
        <a:xfrm>
          <a:off x="3076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Zins-
ausgaben</a:t>
          </a:r>
        </a:p>
      </xdr:txBody>
    </xdr:sp>
    <xdr:clientData/>
  </xdr:twoCellAnchor>
  <xdr:twoCellAnchor>
    <xdr:from>
      <xdr:col>5</xdr:col>
      <xdr:colOff>676275</xdr:colOff>
      <xdr:row>2</xdr:row>
      <xdr:rowOff>28575</xdr:rowOff>
    </xdr:from>
    <xdr:to>
      <xdr:col>7</xdr:col>
      <xdr:colOff>9525</xdr:colOff>
      <xdr:row>6</xdr:row>
      <xdr:rowOff>133350</xdr:rowOff>
    </xdr:to>
    <xdr:sp>
      <xdr:nvSpPr>
        <xdr:cNvPr id="16" name="TextBox 16"/>
        <xdr:cNvSpPr txBox="1">
          <a:spLocks noChangeArrowheads="1"/>
        </xdr:cNvSpPr>
      </xdr:nvSpPr>
      <xdr:spPr>
        <a:xfrm>
          <a:off x="370522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
Zuwei-
sungen und
 Zuschüsse,
Schulden-
diensthilfen
</a:t>
          </a:r>
        </a:p>
      </xdr:txBody>
    </xdr:sp>
    <xdr:clientData/>
  </xdr:twoCellAnchor>
  <xdr:twoCellAnchor>
    <xdr:from>
      <xdr:col>7</xdr:col>
      <xdr:colOff>47625</xdr:colOff>
      <xdr:row>2</xdr:row>
      <xdr:rowOff>28575</xdr:rowOff>
    </xdr:from>
    <xdr:to>
      <xdr:col>7</xdr:col>
      <xdr:colOff>647700</xdr:colOff>
      <xdr:row>6</xdr:row>
      <xdr:rowOff>133350</xdr:rowOff>
    </xdr:to>
    <xdr:sp>
      <xdr:nvSpPr>
        <xdr:cNvPr id="17" name="TextBox 17"/>
        <xdr:cNvSpPr txBox="1">
          <a:spLocks noChangeArrowheads="1"/>
        </xdr:cNvSpPr>
      </xdr:nvSpPr>
      <xdr:spPr>
        <a:xfrm>
          <a:off x="44481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laufenden
Rechnung</a:t>
          </a:r>
        </a:p>
      </xdr:txBody>
    </xdr:sp>
    <xdr:clientData/>
  </xdr:twoCellAnchor>
  <xdr:twoCellAnchor>
    <xdr:from>
      <xdr:col>16</xdr:col>
      <xdr:colOff>47625</xdr:colOff>
      <xdr:row>2</xdr:row>
      <xdr:rowOff>38100</xdr:rowOff>
    </xdr:from>
    <xdr:to>
      <xdr:col>17</xdr:col>
      <xdr:colOff>19050</xdr:colOff>
      <xdr:row>6</xdr:row>
      <xdr:rowOff>133350</xdr:rowOff>
    </xdr:to>
    <xdr:sp>
      <xdr:nvSpPr>
        <xdr:cNvPr id="18" name="TextBox 18"/>
        <xdr:cNvSpPr txBox="1">
          <a:spLocks noChangeArrowheads="1"/>
        </xdr:cNvSpPr>
      </xdr:nvSpPr>
      <xdr:spPr>
        <a:xfrm>
          <a:off x="10620375" y="381000"/>
          <a:ext cx="19050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9</xdr:col>
      <xdr:colOff>47625</xdr:colOff>
      <xdr:row>2</xdr:row>
      <xdr:rowOff>28575</xdr:rowOff>
    </xdr:from>
    <xdr:to>
      <xdr:col>9</xdr:col>
      <xdr:colOff>647700</xdr:colOff>
      <xdr:row>6</xdr:row>
      <xdr:rowOff>133350</xdr:rowOff>
    </xdr:to>
    <xdr:sp>
      <xdr:nvSpPr>
        <xdr:cNvPr id="19" name="TextBox 19"/>
        <xdr:cNvSpPr txBox="1">
          <a:spLocks noChangeArrowheads="1"/>
        </xdr:cNvSpPr>
      </xdr:nvSpPr>
      <xdr:spPr>
        <a:xfrm>
          <a:off x="5819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10</xdr:col>
      <xdr:colOff>47625</xdr:colOff>
      <xdr:row>2</xdr:row>
      <xdr:rowOff>28575</xdr:rowOff>
    </xdr:from>
    <xdr:to>
      <xdr:col>10</xdr:col>
      <xdr:colOff>647700</xdr:colOff>
      <xdr:row>6</xdr:row>
      <xdr:rowOff>133350</xdr:rowOff>
    </xdr:to>
    <xdr:sp>
      <xdr:nvSpPr>
        <xdr:cNvPr id="20" name="TextBox 20"/>
        <xdr:cNvSpPr txBox="1">
          <a:spLocks noChangeArrowheads="1"/>
        </xdr:cNvSpPr>
      </xdr:nvSpPr>
      <xdr:spPr>
        <a:xfrm>
          <a:off x="6505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
sungen und
Zuschüsse
für Inves-
titionen</a:t>
          </a:r>
        </a:p>
      </xdr:txBody>
    </xdr:sp>
    <xdr:clientData/>
  </xdr:twoCellAnchor>
  <xdr:twoCellAnchor>
    <xdr:from>
      <xdr:col>11</xdr:col>
      <xdr:colOff>47625</xdr:colOff>
      <xdr:row>2</xdr:row>
      <xdr:rowOff>28575</xdr:rowOff>
    </xdr:from>
    <xdr:to>
      <xdr:col>11</xdr:col>
      <xdr:colOff>647700</xdr:colOff>
      <xdr:row>6</xdr:row>
      <xdr:rowOff>133350</xdr:rowOff>
    </xdr:to>
    <xdr:sp>
      <xdr:nvSpPr>
        <xdr:cNvPr id="21" name="TextBox 21"/>
        <xdr:cNvSpPr txBox="1">
          <a:spLocks noChangeArrowheads="1"/>
        </xdr:cNvSpPr>
      </xdr:nvSpPr>
      <xdr:spPr>
        <a:xfrm>
          <a:off x="71913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12</xdr:col>
      <xdr:colOff>47625</xdr:colOff>
      <xdr:row>2</xdr:row>
      <xdr:rowOff>28575</xdr:rowOff>
    </xdr:from>
    <xdr:to>
      <xdr:col>12</xdr:col>
      <xdr:colOff>647700</xdr:colOff>
      <xdr:row>6</xdr:row>
      <xdr:rowOff>133350</xdr:rowOff>
    </xdr:to>
    <xdr:sp>
      <xdr:nvSpPr>
        <xdr:cNvPr id="22" name="TextBox 22"/>
        <xdr:cNvSpPr txBox="1">
          <a:spLocks noChangeArrowheads="1"/>
        </xdr:cNvSpPr>
      </xdr:nvSpPr>
      <xdr:spPr>
        <a:xfrm>
          <a:off x="78771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13</xdr:col>
      <xdr:colOff>47625</xdr:colOff>
      <xdr:row>2</xdr:row>
      <xdr:rowOff>28575</xdr:rowOff>
    </xdr:from>
    <xdr:to>
      <xdr:col>13</xdr:col>
      <xdr:colOff>647700</xdr:colOff>
      <xdr:row>6</xdr:row>
      <xdr:rowOff>133350</xdr:rowOff>
    </xdr:to>
    <xdr:sp>
      <xdr:nvSpPr>
        <xdr:cNvPr id="23" name="TextBox 23"/>
        <xdr:cNvSpPr txBox="1">
          <a:spLocks noChangeArrowheads="1"/>
        </xdr:cNvSpPr>
      </xdr:nvSpPr>
      <xdr:spPr>
        <a:xfrm>
          <a:off x="8562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14</xdr:col>
      <xdr:colOff>47625</xdr:colOff>
      <xdr:row>2</xdr:row>
      <xdr:rowOff>28575</xdr:rowOff>
    </xdr:from>
    <xdr:to>
      <xdr:col>14</xdr:col>
      <xdr:colOff>647700</xdr:colOff>
      <xdr:row>6</xdr:row>
      <xdr:rowOff>133350</xdr:rowOff>
    </xdr:to>
    <xdr:sp>
      <xdr:nvSpPr>
        <xdr:cNvPr id="24" name="TextBox 24"/>
        <xdr:cNvSpPr txBox="1">
          <a:spLocks noChangeArrowheads="1"/>
        </xdr:cNvSpPr>
      </xdr:nvSpPr>
      <xdr:spPr>
        <a:xfrm>
          <a:off x="9248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15</xdr:col>
      <xdr:colOff>47625</xdr:colOff>
      <xdr:row>2</xdr:row>
      <xdr:rowOff>28575</xdr:rowOff>
    </xdr:from>
    <xdr:to>
      <xdr:col>15</xdr:col>
      <xdr:colOff>647700</xdr:colOff>
      <xdr:row>6</xdr:row>
      <xdr:rowOff>133350</xdr:rowOff>
    </xdr:to>
    <xdr:sp>
      <xdr:nvSpPr>
        <xdr:cNvPr id="25" name="TextBox 25"/>
        <xdr:cNvSpPr txBox="1">
          <a:spLocks noChangeArrowheads="1"/>
        </xdr:cNvSpPr>
      </xdr:nvSpPr>
      <xdr:spPr>
        <a:xfrm>
          <a:off x="9934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2</xdr:col>
      <xdr:colOff>1381125</xdr:colOff>
      <xdr:row>6</xdr:row>
      <xdr:rowOff>152400</xdr:rowOff>
    </xdr:to>
    <xdr:sp>
      <xdr:nvSpPr>
        <xdr:cNvPr id="1" name="TextBox 1"/>
        <xdr:cNvSpPr txBox="1">
          <a:spLocks noChangeArrowheads="1"/>
        </xdr:cNvSpPr>
      </xdr:nvSpPr>
      <xdr:spPr>
        <a:xfrm>
          <a:off x="257175" y="400050"/>
          <a:ext cx="140017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7</xdr:col>
      <xdr:colOff>0</xdr:colOff>
      <xdr:row>5</xdr:row>
      <xdr:rowOff>38100</xdr:rowOff>
    </xdr:from>
    <xdr:to>
      <xdr:col>7</xdr:col>
      <xdr:colOff>0</xdr:colOff>
      <xdr:row>6</xdr:row>
      <xdr:rowOff>152400</xdr:rowOff>
    </xdr:to>
    <xdr:sp>
      <xdr:nvSpPr>
        <xdr:cNvPr id="2" name="TextBox 2"/>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3" name="TextBox 3"/>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47625</xdr:colOff>
      <xdr:row>2</xdr:row>
      <xdr:rowOff>28575</xdr:rowOff>
    </xdr:from>
    <xdr:to>
      <xdr:col>8</xdr:col>
      <xdr:colOff>647700</xdr:colOff>
      <xdr:row>6</xdr:row>
      <xdr:rowOff>133350</xdr:rowOff>
    </xdr:to>
    <xdr:sp>
      <xdr:nvSpPr>
        <xdr:cNvPr id="4" name="TextBox 4"/>
        <xdr:cNvSpPr txBox="1">
          <a:spLocks noChangeArrowheads="1"/>
        </xdr:cNvSpPr>
      </xdr:nvSpPr>
      <xdr:spPr>
        <a:xfrm>
          <a:off x="5133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Veräuße-
rung von
Vermögen</a:t>
          </a:r>
        </a:p>
      </xdr:txBody>
    </xdr:sp>
    <xdr:clientData/>
  </xdr:twoCellAnchor>
  <xdr:twoCellAnchor>
    <xdr:from>
      <xdr:col>0</xdr:col>
      <xdr:colOff>28575</xdr:colOff>
      <xdr:row>54</xdr:row>
      <xdr:rowOff>0</xdr:rowOff>
    </xdr:from>
    <xdr:to>
      <xdr:col>5</xdr:col>
      <xdr:colOff>685800</xdr:colOff>
      <xdr:row>54</xdr:row>
      <xdr:rowOff>0</xdr:rowOff>
    </xdr:to>
    <xdr:sp>
      <xdr:nvSpPr>
        <xdr:cNvPr id="5" name="TextBox 5"/>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6" name="TextBox 6"/>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7" name="TextBox 7"/>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8" name="TextBox 8"/>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9" name="TextBox 9"/>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10" name="TextBox 10"/>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11" name="TextBox 11"/>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0</xdr:col>
      <xdr:colOff>28575</xdr:colOff>
      <xdr:row>2</xdr:row>
      <xdr:rowOff>47625</xdr:rowOff>
    </xdr:from>
    <xdr:to>
      <xdr:col>1</xdr:col>
      <xdr:colOff>28575</xdr:colOff>
      <xdr:row>6</xdr:row>
      <xdr:rowOff>142875</xdr:rowOff>
    </xdr:to>
    <xdr:sp>
      <xdr:nvSpPr>
        <xdr:cNvPr id="12" name="TextBox 12"/>
        <xdr:cNvSpPr txBox="1">
          <a:spLocks noChangeArrowheads="1"/>
        </xdr:cNvSpPr>
      </xdr:nvSpPr>
      <xdr:spPr>
        <a:xfrm>
          <a:off x="28575" y="390525"/>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3</xdr:col>
      <xdr:colOff>47625</xdr:colOff>
      <xdr:row>2</xdr:row>
      <xdr:rowOff>28575</xdr:rowOff>
    </xdr:from>
    <xdr:to>
      <xdr:col>3</xdr:col>
      <xdr:colOff>647700</xdr:colOff>
      <xdr:row>6</xdr:row>
      <xdr:rowOff>133350</xdr:rowOff>
    </xdr:to>
    <xdr:sp>
      <xdr:nvSpPr>
        <xdr:cNvPr id="13" name="TextBox 13"/>
        <xdr:cNvSpPr txBox="1">
          <a:spLocks noChangeArrowheads="1"/>
        </xdr:cNvSpPr>
      </xdr:nvSpPr>
      <xdr:spPr>
        <a:xfrm>
          <a:off x="1704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Steuern
und
steuer-
ähnliche
Ein-
nahmen</a:t>
          </a:r>
        </a:p>
      </xdr:txBody>
    </xdr:sp>
    <xdr:clientData/>
  </xdr:twoCellAnchor>
  <xdr:twoCellAnchor>
    <xdr:from>
      <xdr:col>4</xdr:col>
      <xdr:colOff>47625</xdr:colOff>
      <xdr:row>2</xdr:row>
      <xdr:rowOff>28575</xdr:rowOff>
    </xdr:from>
    <xdr:to>
      <xdr:col>4</xdr:col>
      <xdr:colOff>647700</xdr:colOff>
      <xdr:row>6</xdr:row>
      <xdr:rowOff>133350</xdr:rowOff>
    </xdr:to>
    <xdr:sp>
      <xdr:nvSpPr>
        <xdr:cNvPr id="14" name="TextBox 14"/>
        <xdr:cNvSpPr txBox="1">
          <a:spLocks noChangeArrowheads="1"/>
        </xdr:cNvSpPr>
      </xdr:nvSpPr>
      <xdr:spPr>
        <a:xfrm>
          <a:off x="2390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Verwaltung
und
Betrieb</a:t>
          </a:r>
        </a:p>
      </xdr:txBody>
    </xdr:sp>
    <xdr:clientData/>
  </xdr:twoCellAnchor>
  <xdr:twoCellAnchor>
    <xdr:from>
      <xdr:col>5</xdr:col>
      <xdr:colOff>47625</xdr:colOff>
      <xdr:row>2</xdr:row>
      <xdr:rowOff>28575</xdr:rowOff>
    </xdr:from>
    <xdr:to>
      <xdr:col>5</xdr:col>
      <xdr:colOff>647700</xdr:colOff>
      <xdr:row>6</xdr:row>
      <xdr:rowOff>133350</xdr:rowOff>
    </xdr:to>
    <xdr:sp>
      <xdr:nvSpPr>
        <xdr:cNvPr id="15" name="TextBox 15"/>
        <xdr:cNvSpPr txBox="1">
          <a:spLocks noChangeArrowheads="1"/>
        </xdr:cNvSpPr>
      </xdr:nvSpPr>
      <xdr:spPr>
        <a:xfrm>
          <a:off x="3076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
Zu-
weisungen
und
Zuschüsse</a:t>
          </a:r>
        </a:p>
      </xdr:txBody>
    </xdr:sp>
    <xdr:clientData/>
  </xdr:twoCellAnchor>
  <xdr:twoCellAnchor>
    <xdr:from>
      <xdr:col>5</xdr:col>
      <xdr:colOff>676275</xdr:colOff>
      <xdr:row>2</xdr:row>
      <xdr:rowOff>28575</xdr:rowOff>
    </xdr:from>
    <xdr:to>
      <xdr:col>7</xdr:col>
      <xdr:colOff>9525</xdr:colOff>
      <xdr:row>6</xdr:row>
      <xdr:rowOff>133350</xdr:rowOff>
    </xdr:to>
    <xdr:sp>
      <xdr:nvSpPr>
        <xdr:cNvPr id="16" name="TextBox 16"/>
        <xdr:cNvSpPr txBox="1">
          <a:spLocks noChangeArrowheads="1"/>
        </xdr:cNvSpPr>
      </xdr:nvSpPr>
      <xdr:spPr>
        <a:xfrm>
          <a:off x="370522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Schlüssel-
zu-
weisungen</a:t>
          </a:r>
        </a:p>
      </xdr:txBody>
    </xdr:sp>
    <xdr:clientData/>
  </xdr:twoCellAnchor>
  <xdr:twoCellAnchor>
    <xdr:from>
      <xdr:col>7</xdr:col>
      <xdr:colOff>47625</xdr:colOff>
      <xdr:row>2</xdr:row>
      <xdr:rowOff>28575</xdr:rowOff>
    </xdr:from>
    <xdr:to>
      <xdr:col>7</xdr:col>
      <xdr:colOff>647700</xdr:colOff>
      <xdr:row>6</xdr:row>
      <xdr:rowOff>133350</xdr:rowOff>
    </xdr:to>
    <xdr:sp>
      <xdr:nvSpPr>
        <xdr:cNvPr id="17" name="TextBox 17"/>
        <xdr:cNvSpPr txBox="1">
          <a:spLocks noChangeArrowheads="1"/>
        </xdr:cNvSpPr>
      </xdr:nvSpPr>
      <xdr:spPr>
        <a:xfrm>
          <a:off x="44481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der
laufenden
Rechnung</a:t>
          </a:r>
        </a:p>
      </xdr:txBody>
    </xdr:sp>
    <xdr:clientData/>
  </xdr:twoCellAnchor>
  <xdr:twoCellAnchor>
    <xdr:from>
      <xdr:col>15</xdr:col>
      <xdr:colOff>47625</xdr:colOff>
      <xdr:row>2</xdr:row>
      <xdr:rowOff>38100</xdr:rowOff>
    </xdr:from>
    <xdr:to>
      <xdr:col>16</xdr:col>
      <xdr:colOff>19050</xdr:colOff>
      <xdr:row>6</xdr:row>
      <xdr:rowOff>133350</xdr:rowOff>
    </xdr:to>
    <xdr:sp>
      <xdr:nvSpPr>
        <xdr:cNvPr id="18" name="TextBox 18"/>
        <xdr:cNvSpPr txBox="1">
          <a:spLocks noChangeArrowheads="1"/>
        </xdr:cNvSpPr>
      </xdr:nvSpPr>
      <xdr:spPr>
        <a:xfrm>
          <a:off x="10506075" y="381000"/>
          <a:ext cx="19050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9</xdr:col>
      <xdr:colOff>47625</xdr:colOff>
      <xdr:row>2</xdr:row>
      <xdr:rowOff>28575</xdr:rowOff>
    </xdr:from>
    <xdr:to>
      <xdr:col>9</xdr:col>
      <xdr:colOff>752475</xdr:colOff>
      <xdr:row>6</xdr:row>
      <xdr:rowOff>133350</xdr:rowOff>
    </xdr:to>
    <xdr:sp>
      <xdr:nvSpPr>
        <xdr:cNvPr id="19" name="TextBox 19"/>
        <xdr:cNvSpPr txBox="1">
          <a:spLocks noChangeArrowheads="1"/>
        </xdr:cNvSpPr>
      </xdr:nvSpPr>
      <xdr:spPr>
        <a:xfrm>
          <a:off x="581977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
sungen und
Zuschüsse
für Inves-
titionen</a:t>
          </a:r>
        </a:p>
      </xdr:txBody>
    </xdr:sp>
    <xdr:clientData/>
  </xdr:twoCellAnchor>
  <xdr:twoCellAnchor>
    <xdr:from>
      <xdr:col>10</xdr:col>
      <xdr:colOff>47625</xdr:colOff>
      <xdr:row>2</xdr:row>
      <xdr:rowOff>28575</xdr:rowOff>
    </xdr:from>
    <xdr:to>
      <xdr:col>10</xdr:col>
      <xdr:colOff>742950</xdr:colOff>
      <xdr:row>6</xdr:row>
      <xdr:rowOff>133350</xdr:rowOff>
    </xdr:to>
    <xdr:sp>
      <xdr:nvSpPr>
        <xdr:cNvPr id="20" name="TextBox 20"/>
        <xdr:cNvSpPr txBox="1">
          <a:spLocks noChangeArrowheads="1"/>
        </xdr:cNvSpPr>
      </xdr:nvSpPr>
      <xdr:spPr>
        <a:xfrm>
          <a:off x="6600825" y="371475"/>
          <a:ext cx="69532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der
Kapital-
rechnung</a:t>
          </a:r>
        </a:p>
      </xdr:txBody>
    </xdr:sp>
    <xdr:clientData/>
  </xdr:twoCellAnchor>
  <xdr:twoCellAnchor>
    <xdr:from>
      <xdr:col>11</xdr:col>
      <xdr:colOff>47625</xdr:colOff>
      <xdr:row>2</xdr:row>
      <xdr:rowOff>28575</xdr:rowOff>
    </xdr:from>
    <xdr:to>
      <xdr:col>11</xdr:col>
      <xdr:colOff>752475</xdr:colOff>
      <xdr:row>6</xdr:row>
      <xdr:rowOff>133350</xdr:rowOff>
    </xdr:to>
    <xdr:sp>
      <xdr:nvSpPr>
        <xdr:cNvPr id="21" name="TextBox 21"/>
        <xdr:cNvSpPr txBox="1">
          <a:spLocks noChangeArrowheads="1"/>
        </xdr:cNvSpPr>
      </xdr:nvSpPr>
      <xdr:spPr>
        <a:xfrm>
          <a:off x="738187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insgesamt</a:t>
          </a:r>
        </a:p>
      </xdr:txBody>
    </xdr:sp>
    <xdr:clientData/>
  </xdr:twoCellAnchor>
  <xdr:twoCellAnchor>
    <xdr:from>
      <xdr:col>12</xdr:col>
      <xdr:colOff>47625</xdr:colOff>
      <xdr:row>2</xdr:row>
      <xdr:rowOff>28575</xdr:rowOff>
    </xdr:from>
    <xdr:to>
      <xdr:col>12</xdr:col>
      <xdr:colOff>752475</xdr:colOff>
      <xdr:row>6</xdr:row>
      <xdr:rowOff>133350</xdr:rowOff>
    </xdr:to>
    <xdr:sp>
      <xdr:nvSpPr>
        <xdr:cNvPr id="22" name="TextBox 22"/>
        <xdr:cNvSpPr txBox="1">
          <a:spLocks noChangeArrowheads="1"/>
        </xdr:cNvSpPr>
      </xdr:nvSpPr>
      <xdr:spPr>
        <a:xfrm>
          <a:off x="816292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13</xdr:col>
      <xdr:colOff>47625</xdr:colOff>
      <xdr:row>2</xdr:row>
      <xdr:rowOff>28575</xdr:rowOff>
    </xdr:from>
    <xdr:to>
      <xdr:col>13</xdr:col>
      <xdr:colOff>752475</xdr:colOff>
      <xdr:row>6</xdr:row>
      <xdr:rowOff>133350</xdr:rowOff>
    </xdr:to>
    <xdr:sp>
      <xdr:nvSpPr>
        <xdr:cNvPr id="23" name="TextBox 23"/>
        <xdr:cNvSpPr txBox="1">
          <a:spLocks noChangeArrowheads="1"/>
        </xdr:cNvSpPr>
      </xdr:nvSpPr>
      <xdr:spPr>
        <a:xfrm>
          <a:off x="894397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einnahmen
(ohne bes.
Finanzier.-
vorgänge</a:t>
          </a:r>
        </a:p>
      </xdr:txBody>
    </xdr:sp>
    <xdr:clientData/>
  </xdr:twoCellAnchor>
  <xdr:twoCellAnchor>
    <xdr:from>
      <xdr:col>14</xdr:col>
      <xdr:colOff>47625</xdr:colOff>
      <xdr:row>2</xdr:row>
      <xdr:rowOff>28575</xdr:rowOff>
    </xdr:from>
    <xdr:to>
      <xdr:col>14</xdr:col>
      <xdr:colOff>742950</xdr:colOff>
      <xdr:row>6</xdr:row>
      <xdr:rowOff>133350</xdr:rowOff>
    </xdr:to>
    <xdr:sp>
      <xdr:nvSpPr>
        <xdr:cNvPr id="24" name="TextBox 24"/>
        <xdr:cNvSpPr txBox="1">
          <a:spLocks noChangeArrowheads="1"/>
        </xdr:cNvSpPr>
      </xdr:nvSpPr>
      <xdr:spPr>
        <a:xfrm>
          <a:off x="9725025" y="371475"/>
          <a:ext cx="69532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15</xdr:col>
      <xdr:colOff>0</xdr:colOff>
      <xdr:row>2</xdr:row>
      <xdr:rowOff>28575</xdr:rowOff>
    </xdr:from>
    <xdr:to>
      <xdr:col>15</xdr:col>
      <xdr:colOff>0</xdr:colOff>
      <xdr:row>6</xdr:row>
      <xdr:rowOff>133350</xdr:rowOff>
    </xdr:to>
    <xdr:sp>
      <xdr:nvSpPr>
        <xdr:cNvPr id="25" name="TextBox 25"/>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57150</xdr:rowOff>
    </xdr:from>
    <xdr:to>
      <xdr:col>2</xdr:col>
      <xdr:colOff>1343025</xdr:colOff>
      <xdr:row>6</xdr:row>
      <xdr:rowOff>152400</xdr:rowOff>
    </xdr:to>
    <xdr:sp>
      <xdr:nvSpPr>
        <xdr:cNvPr id="1" name="TextBox 1"/>
        <xdr:cNvSpPr txBox="1">
          <a:spLocks noChangeArrowheads="1"/>
        </xdr:cNvSpPr>
      </xdr:nvSpPr>
      <xdr:spPr>
        <a:xfrm>
          <a:off x="38100" y="400050"/>
          <a:ext cx="15811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7</xdr:col>
      <xdr:colOff>0</xdr:colOff>
      <xdr:row>5</xdr:row>
      <xdr:rowOff>38100</xdr:rowOff>
    </xdr:from>
    <xdr:to>
      <xdr:col>7</xdr:col>
      <xdr:colOff>0</xdr:colOff>
      <xdr:row>6</xdr:row>
      <xdr:rowOff>152400</xdr:rowOff>
    </xdr:to>
    <xdr:sp>
      <xdr:nvSpPr>
        <xdr:cNvPr id="2" name="TextBox 2"/>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3" name="TextBox 3"/>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4" name="TextBox 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5" name="TextBox 5"/>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6" name="TextBox 6"/>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7" name="TextBox 7"/>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8" name="TextBox 8"/>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9" name="TextBox 9"/>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1" name="TextBox 11"/>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3</xdr:col>
      <xdr:colOff>28575</xdr:colOff>
      <xdr:row>2</xdr:row>
      <xdr:rowOff>28575</xdr:rowOff>
    </xdr:from>
    <xdr:to>
      <xdr:col>4</xdr:col>
      <xdr:colOff>0</xdr:colOff>
      <xdr:row>6</xdr:row>
      <xdr:rowOff>133350</xdr:rowOff>
    </xdr:to>
    <xdr:sp>
      <xdr:nvSpPr>
        <xdr:cNvPr id="12" name="TextBox 12"/>
        <xdr:cNvSpPr txBox="1">
          <a:spLocks noChangeArrowheads="1"/>
        </xdr:cNvSpPr>
      </xdr:nvSpPr>
      <xdr:spPr>
        <a:xfrm>
          <a:off x="1685925" y="371475"/>
          <a:ext cx="7905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
für besondere
Finanzierungs-
vorgänge</a:t>
          </a:r>
        </a:p>
      </xdr:txBody>
    </xdr:sp>
    <xdr:clientData/>
  </xdr:twoCellAnchor>
  <xdr:twoCellAnchor>
    <xdr:from>
      <xdr:col>4</xdr:col>
      <xdr:colOff>47625</xdr:colOff>
      <xdr:row>4</xdr:row>
      <xdr:rowOff>28575</xdr:rowOff>
    </xdr:from>
    <xdr:to>
      <xdr:col>4</xdr:col>
      <xdr:colOff>781050</xdr:colOff>
      <xdr:row>6</xdr:row>
      <xdr:rowOff>133350</xdr:rowOff>
    </xdr:to>
    <xdr:sp>
      <xdr:nvSpPr>
        <xdr:cNvPr id="13" name="TextBox 13"/>
        <xdr:cNvSpPr txBox="1">
          <a:spLocks noChangeArrowheads="1"/>
        </xdr:cNvSpPr>
      </xdr:nvSpPr>
      <xdr:spPr>
        <a:xfrm>
          <a:off x="2524125" y="752475"/>
          <a:ext cx="733425"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47625</xdr:colOff>
      <xdr:row>4</xdr:row>
      <xdr:rowOff>38100</xdr:rowOff>
    </xdr:from>
    <xdr:to>
      <xdr:col>5</xdr:col>
      <xdr:colOff>790575</xdr:colOff>
      <xdr:row>6</xdr:row>
      <xdr:rowOff>133350</xdr:rowOff>
    </xdr:to>
    <xdr:sp>
      <xdr:nvSpPr>
        <xdr:cNvPr id="14" name="TextBox 14"/>
        <xdr:cNvSpPr txBox="1">
          <a:spLocks noChangeArrowheads="1"/>
        </xdr:cNvSpPr>
      </xdr:nvSpPr>
      <xdr:spPr>
        <a:xfrm>
          <a:off x="3343275" y="762000"/>
          <a:ext cx="74295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6</xdr:col>
      <xdr:colOff>47625</xdr:colOff>
      <xdr:row>3</xdr:row>
      <xdr:rowOff>38100</xdr:rowOff>
    </xdr:from>
    <xdr:to>
      <xdr:col>6</xdr:col>
      <xdr:colOff>781050</xdr:colOff>
      <xdr:row>6</xdr:row>
      <xdr:rowOff>133350</xdr:rowOff>
    </xdr:to>
    <xdr:sp>
      <xdr:nvSpPr>
        <xdr:cNvPr id="15" name="TextBox 15"/>
        <xdr:cNvSpPr txBox="1">
          <a:spLocks noChangeArrowheads="1"/>
        </xdr:cNvSpPr>
      </xdr:nvSpPr>
      <xdr:spPr>
        <a:xfrm>
          <a:off x="4162425" y="571500"/>
          <a:ext cx="733425"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7</xdr:col>
      <xdr:colOff>47625</xdr:colOff>
      <xdr:row>3</xdr:row>
      <xdr:rowOff>9525</xdr:rowOff>
    </xdr:from>
    <xdr:to>
      <xdr:col>7</xdr:col>
      <xdr:colOff>781050</xdr:colOff>
      <xdr:row>6</xdr:row>
      <xdr:rowOff>171450</xdr:rowOff>
    </xdr:to>
    <xdr:sp>
      <xdr:nvSpPr>
        <xdr:cNvPr id="16" name="TextBox 16"/>
        <xdr:cNvSpPr txBox="1">
          <a:spLocks noChangeArrowheads="1"/>
        </xdr:cNvSpPr>
      </xdr:nvSpPr>
      <xdr:spPr>
        <a:xfrm>
          <a:off x="4981575" y="542925"/>
          <a:ext cx="733425"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7" name="TextBox 17"/>
        <xdr:cNvSpPr txBox="1">
          <a:spLocks noChangeArrowheads="1"/>
        </xdr:cNvSpPr>
      </xdr:nvSpPr>
      <xdr:spPr>
        <a:xfrm>
          <a:off x="78390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9" name="TextBox 19"/>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20" name="TextBox 20"/>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21" name="TextBox 21"/>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22" name="TextBox 2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23" name="TextBox 2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24" name="TextBox 2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28575</xdr:colOff>
      <xdr:row>2</xdr:row>
      <xdr:rowOff>28575</xdr:rowOff>
    </xdr:from>
    <xdr:to>
      <xdr:col>7</xdr:col>
      <xdr:colOff>790575</xdr:colOff>
      <xdr:row>2</xdr:row>
      <xdr:rowOff>161925</xdr:rowOff>
    </xdr:to>
    <xdr:sp>
      <xdr:nvSpPr>
        <xdr:cNvPr id="25" name="TextBox 25"/>
        <xdr:cNvSpPr txBox="1">
          <a:spLocks noChangeArrowheads="1"/>
        </xdr:cNvSpPr>
      </xdr:nvSpPr>
      <xdr:spPr>
        <a:xfrm>
          <a:off x="2505075" y="371475"/>
          <a:ext cx="321945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47625</xdr:colOff>
      <xdr:row>3</xdr:row>
      <xdr:rowOff>19050</xdr:rowOff>
    </xdr:from>
    <xdr:to>
      <xdr:col>5</xdr:col>
      <xdr:colOff>800100</xdr:colOff>
      <xdr:row>3</xdr:row>
      <xdr:rowOff>171450</xdr:rowOff>
    </xdr:to>
    <xdr:sp>
      <xdr:nvSpPr>
        <xdr:cNvPr id="26" name="TextBox 26"/>
        <xdr:cNvSpPr txBox="1">
          <a:spLocks noChangeArrowheads="1"/>
        </xdr:cNvSpPr>
      </xdr:nvSpPr>
      <xdr:spPr>
        <a:xfrm>
          <a:off x="2524125" y="552450"/>
          <a:ext cx="1571625"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Schuldentilgung</a:t>
          </a:r>
        </a:p>
      </xdr:txBody>
    </xdr:sp>
    <xdr:clientData/>
  </xdr:twoCellAnchor>
  <xdr:twoCellAnchor>
    <xdr:from>
      <xdr:col>9</xdr:col>
      <xdr:colOff>38100</xdr:colOff>
      <xdr:row>2</xdr:row>
      <xdr:rowOff>57150</xdr:rowOff>
    </xdr:from>
    <xdr:to>
      <xdr:col>11</xdr:col>
      <xdr:colOff>1343025</xdr:colOff>
      <xdr:row>6</xdr:row>
      <xdr:rowOff>152400</xdr:rowOff>
    </xdr:to>
    <xdr:sp>
      <xdr:nvSpPr>
        <xdr:cNvPr id="27" name="TextBox 27"/>
        <xdr:cNvSpPr txBox="1">
          <a:spLocks noChangeArrowheads="1"/>
        </xdr:cNvSpPr>
      </xdr:nvSpPr>
      <xdr:spPr>
        <a:xfrm>
          <a:off x="6219825" y="400050"/>
          <a:ext cx="15811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16</xdr:col>
      <xdr:colOff>0</xdr:colOff>
      <xdr:row>5</xdr:row>
      <xdr:rowOff>38100</xdr:rowOff>
    </xdr:from>
    <xdr:to>
      <xdr:col>16</xdr:col>
      <xdr:colOff>0</xdr:colOff>
      <xdr:row>6</xdr:row>
      <xdr:rowOff>152400</xdr:rowOff>
    </xdr:to>
    <xdr:sp>
      <xdr:nvSpPr>
        <xdr:cNvPr id="28" name="TextBox 28"/>
        <xdr:cNvSpPr txBox="1">
          <a:spLocks noChangeArrowheads="1"/>
        </xdr:cNvSpPr>
      </xdr:nvSpPr>
      <xdr:spPr>
        <a:xfrm>
          <a:off x="111156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12</xdr:col>
      <xdr:colOff>9525</xdr:colOff>
      <xdr:row>2</xdr:row>
      <xdr:rowOff>28575</xdr:rowOff>
    </xdr:from>
    <xdr:to>
      <xdr:col>13</xdr:col>
      <xdr:colOff>0</xdr:colOff>
      <xdr:row>6</xdr:row>
      <xdr:rowOff>133350</xdr:rowOff>
    </xdr:to>
    <xdr:sp>
      <xdr:nvSpPr>
        <xdr:cNvPr id="29" name="TextBox 29"/>
        <xdr:cNvSpPr txBox="1">
          <a:spLocks noChangeArrowheads="1"/>
        </xdr:cNvSpPr>
      </xdr:nvSpPr>
      <xdr:spPr>
        <a:xfrm>
          <a:off x="7848600" y="371475"/>
          <a:ext cx="80962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13</xdr:col>
      <xdr:colOff>47625</xdr:colOff>
      <xdr:row>4</xdr:row>
      <xdr:rowOff>28575</xdr:rowOff>
    </xdr:from>
    <xdr:to>
      <xdr:col>13</xdr:col>
      <xdr:colOff>781050</xdr:colOff>
      <xdr:row>6</xdr:row>
      <xdr:rowOff>133350</xdr:rowOff>
    </xdr:to>
    <xdr:sp>
      <xdr:nvSpPr>
        <xdr:cNvPr id="30" name="TextBox 30"/>
        <xdr:cNvSpPr txBox="1">
          <a:spLocks noChangeArrowheads="1"/>
        </xdr:cNvSpPr>
      </xdr:nvSpPr>
      <xdr:spPr>
        <a:xfrm>
          <a:off x="8705850" y="752475"/>
          <a:ext cx="733425"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14</xdr:col>
      <xdr:colOff>47625</xdr:colOff>
      <xdr:row>4</xdr:row>
      <xdr:rowOff>38100</xdr:rowOff>
    </xdr:from>
    <xdr:to>
      <xdr:col>14</xdr:col>
      <xdr:colOff>790575</xdr:colOff>
      <xdr:row>6</xdr:row>
      <xdr:rowOff>133350</xdr:rowOff>
    </xdr:to>
    <xdr:sp>
      <xdr:nvSpPr>
        <xdr:cNvPr id="31" name="TextBox 31"/>
        <xdr:cNvSpPr txBox="1">
          <a:spLocks noChangeArrowheads="1"/>
        </xdr:cNvSpPr>
      </xdr:nvSpPr>
      <xdr:spPr>
        <a:xfrm>
          <a:off x="9525000" y="762000"/>
          <a:ext cx="74295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15</xdr:col>
      <xdr:colOff>47625</xdr:colOff>
      <xdr:row>3</xdr:row>
      <xdr:rowOff>38100</xdr:rowOff>
    </xdr:from>
    <xdr:to>
      <xdr:col>15</xdr:col>
      <xdr:colOff>781050</xdr:colOff>
      <xdr:row>6</xdr:row>
      <xdr:rowOff>133350</xdr:rowOff>
    </xdr:to>
    <xdr:sp>
      <xdr:nvSpPr>
        <xdr:cNvPr id="32" name="TextBox 32"/>
        <xdr:cNvSpPr txBox="1">
          <a:spLocks noChangeArrowheads="1"/>
        </xdr:cNvSpPr>
      </xdr:nvSpPr>
      <xdr:spPr>
        <a:xfrm>
          <a:off x="10344150" y="571500"/>
          <a:ext cx="733425"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16</xdr:col>
      <xdr:colOff>0</xdr:colOff>
      <xdr:row>3</xdr:row>
      <xdr:rowOff>9525</xdr:rowOff>
    </xdr:from>
    <xdr:to>
      <xdr:col>16</xdr:col>
      <xdr:colOff>0</xdr:colOff>
      <xdr:row>6</xdr:row>
      <xdr:rowOff>171450</xdr:rowOff>
    </xdr:to>
    <xdr:sp>
      <xdr:nvSpPr>
        <xdr:cNvPr id="33" name="TextBox 33"/>
        <xdr:cNvSpPr txBox="1">
          <a:spLocks noChangeArrowheads="1"/>
        </xdr:cNvSpPr>
      </xdr:nvSpPr>
      <xdr:spPr>
        <a:xfrm>
          <a:off x="111156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13</xdr:col>
      <xdr:colOff>28575</xdr:colOff>
      <xdr:row>2</xdr:row>
      <xdr:rowOff>28575</xdr:rowOff>
    </xdr:from>
    <xdr:to>
      <xdr:col>15</xdr:col>
      <xdr:colOff>790575</xdr:colOff>
      <xdr:row>2</xdr:row>
      <xdr:rowOff>161925</xdr:rowOff>
    </xdr:to>
    <xdr:sp>
      <xdr:nvSpPr>
        <xdr:cNvPr id="34" name="TextBox 34"/>
        <xdr:cNvSpPr txBox="1">
          <a:spLocks noChangeArrowheads="1"/>
        </xdr:cNvSpPr>
      </xdr:nvSpPr>
      <xdr:spPr>
        <a:xfrm>
          <a:off x="8686800" y="371475"/>
          <a:ext cx="240030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13</xdr:col>
      <xdr:colOff>47625</xdr:colOff>
      <xdr:row>3</xdr:row>
      <xdr:rowOff>19050</xdr:rowOff>
    </xdr:from>
    <xdr:to>
      <xdr:col>14</xdr:col>
      <xdr:colOff>800100</xdr:colOff>
      <xdr:row>3</xdr:row>
      <xdr:rowOff>171450</xdr:rowOff>
    </xdr:to>
    <xdr:sp>
      <xdr:nvSpPr>
        <xdr:cNvPr id="35" name="TextBox 35"/>
        <xdr:cNvSpPr txBox="1">
          <a:spLocks noChangeArrowheads="1"/>
        </xdr:cNvSpPr>
      </xdr:nvSpPr>
      <xdr:spPr>
        <a:xfrm>
          <a:off x="8705850" y="552450"/>
          <a:ext cx="1571625"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57150</xdr:rowOff>
    </xdr:from>
    <xdr:to>
      <xdr:col>2</xdr:col>
      <xdr:colOff>2019300</xdr:colOff>
      <xdr:row>6</xdr:row>
      <xdr:rowOff>152400</xdr:rowOff>
    </xdr:to>
    <xdr:sp>
      <xdr:nvSpPr>
        <xdr:cNvPr id="1" name="TextBox 1"/>
        <xdr:cNvSpPr txBox="1">
          <a:spLocks noChangeArrowheads="1"/>
        </xdr:cNvSpPr>
      </xdr:nvSpPr>
      <xdr:spPr>
        <a:xfrm>
          <a:off x="38100" y="400050"/>
          <a:ext cx="22574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Gebietskörperschaftsgruppe
Gemeindegrößenklasse
von … bis unter … Einwohner</a:t>
          </a:r>
        </a:p>
      </xdr:txBody>
    </xdr:sp>
    <xdr:clientData/>
  </xdr:twoCellAnchor>
  <xdr:twoCellAnchor>
    <xdr:from>
      <xdr:col>4</xdr:col>
      <xdr:colOff>0</xdr:colOff>
      <xdr:row>5</xdr:row>
      <xdr:rowOff>38100</xdr:rowOff>
    </xdr:from>
    <xdr:to>
      <xdr:col>4</xdr:col>
      <xdr:colOff>0</xdr:colOff>
      <xdr:row>6</xdr:row>
      <xdr:rowOff>152400</xdr:rowOff>
    </xdr:to>
    <xdr:sp>
      <xdr:nvSpPr>
        <xdr:cNvPr id="2" name="TextBox 2"/>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3" name="TextBox 3"/>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4" name="TextBox 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5" name="TextBox 5"/>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1" name="TextBox 11"/>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3</xdr:col>
      <xdr:colOff>28575</xdr:colOff>
      <xdr:row>2</xdr:row>
      <xdr:rowOff>28575</xdr:rowOff>
    </xdr:from>
    <xdr:to>
      <xdr:col>4</xdr:col>
      <xdr:colOff>0</xdr:colOff>
      <xdr:row>4</xdr:row>
      <xdr:rowOff>161925</xdr:rowOff>
    </xdr:to>
    <xdr:sp>
      <xdr:nvSpPr>
        <xdr:cNvPr id="12" name="TextBox 12"/>
        <xdr:cNvSpPr txBox="1">
          <a:spLocks noChangeArrowheads="1"/>
        </xdr:cNvSpPr>
      </xdr:nvSpPr>
      <xdr:spPr>
        <a:xfrm>
          <a:off x="2362200" y="371475"/>
          <a:ext cx="1704975" cy="514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
stand</a:t>
          </a:r>
        </a:p>
      </xdr:txBody>
    </xdr:sp>
    <xdr:clientData/>
  </xdr:twoCellAnchor>
  <xdr:twoCellAnchor>
    <xdr:from>
      <xdr:col>4</xdr:col>
      <xdr:colOff>0</xdr:colOff>
      <xdr:row>5</xdr:row>
      <xdr:rowOff>47625</xdr:rowOff>
    </xdr:from>
    <xdr:to>
      <xdr:col>4</xdr:col>
      <xdr:colOff>0</xdr:colOff>
      <xdr:row>6</xdr:row>
      <xdr:rowOff>133350</xdr:rowOff>
    </xdr:to>
    <xdr:sp>
      <xdr:nvSpPr>
        <xdr:cNvPr id="13" name="TextBox 13"/>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4" name="TextBox 14"/>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5" name="TextBox 15"/>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6" name="TextBox 16"/>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7" name="TextBox 17"/>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3" name="TextBox 2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4" name="TextBox 2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3</xdr:col>
      <xdr:colOff>19050</xdr:colOff>
      <xdr:row>5</xdr:row>
      <xdr:rowOff>28575</xdr:rowOff>
    </xdr:from>
    <xdr:to>
      <xdr:col>3</xdr:col>
      <xdr:colOff>1704975</xdr:colOff>
      <xdr:row>6</xdr:row>
      <xdr:rowOff>152400</xdr:rowOff>
    </xdr:to>
    <xdr:sp>
      <xdr:nvSpPr>
        <xdr:cNvPr id="25" name="TextBox 25"/>
        <xdr:cNvSpPr txBox="1">
          <a:spLocks noChangeArrowheads="1"/>
        </xdr:cNvSpPr>
      </xdr:nvSpPr>
      <xdr:spPr>
        <a:xfrm>
          <a:off x="2352675" y="942975"/>
          <a:ext cx="1685925" cy="3143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4</xdr:col>
      <xdr:colOff>0</xdr:colOff>
      <xdr:row>2</xdr:row>
      <xdr:rowOff>38100</xdr:rowOff>
    </xdr:from>
    <xdr:to>
      <xdr:col>4</xdr:col>
      <xdr:colOff>0</xdr:colOff>
      <xdr:row>4</xdr:row>
      <xdr:rowOff>152400</xdr:rowOff>
    </xdr:to>
    <xdr:sp>
      <xdr:nvSpPr>
        <xdr:cNvPr id="26" name="TextBox 26"/>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7" name="TextBox 27"/>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8" name="TextBox 28"/>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9" name="TextBox 29"/>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30" name="TextBox 3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31" name="TextBox 31"/>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32" name="TextBox 3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3" name="TextBox 3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4" name="TextBox 3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5" name="TextBox 35"/>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6" name="TextBox 36"/>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638175</xdr:colOff>
      <xdr:row>4</xdr:row>
      <xdr:rowOff>28575</xdr:rowOff>
    </xdr:from>
    <xdr:to>
      <xdr:col>2</xdr:col>
      <xdr:colOff>1076325</xdr:colOff>
      <xdr:row>4</xdr:row>
      <xdr:rowOff>28575</xdr:rowOff>
    </xdr:to>
    <xdr:sp>
      <xdr:nvSpPr>
        <xdr:cNvPr id="37" name="Line 37"/>
        <xdr:cNvSpPr>
          <a:spLocks/>
        </xdr:cNvSpPr>
      </xdr:nvSpPr>
      <xdr:spPr>
        <a:xfrm>
          <a:off x="914400" y="7524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5</xdr:row>
      <xdr:rowOff>47625</xdr:rowOff>
    </xdr:from>
    <xdr:to>
      <xdr:col>4</xdr:col>
      <xdr:colOff>1685925</xdr:colOff>
      <xdr:row>6</xdr:row>
      <xdr:rowOff>133350</xdr:rowOff>
    </xdr:to>
    <xdr:sp>
      <xdr:nvSpPr>
        <xdr:cNvPr id="38" name="TextBox 38"/>
        <xdr:cNvSpPr txBox="1">
          <a:spLocks noChangeArrowheads="1"/>
        </xdr:cNvSpPr>
      </xdr:nvSpPr>
      <xdr:spPr>
        <a:xfrm>
          <a:off x="4114800" y="962025"/>
          <a:ext cx="163830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19050</xdr:colOff>
      <xdr:row>2</xdr:row>
      <xdr:rowOff>38100</xdr:rowOff>
    </xdr:from>
    <xdr:to>
      <xdr:col>4</xdr:col>
      <xdr:colOff>1704975</xdr:colOff>
      <xdr:row>4</xdr:row>
      <xdr:rowOff>152400</xdr:rowOff>
    </xdr:to>
    <xdr:sp>
      <xdr:nvSpPr>
        <xdr:cNvPr id="39" name="TextBox 39"/>
        <xdr:cNvSpPr txBox="1">
          <a:spLocks noChangeArrowheads="1"/>
        </xdr:cNvSpPr>
      </xdr:nvSpPr>
      <xdr:spPr>
        <a:xfrm>
          <a:off x="4086225" y="381000"/>
          <a:ext cx="16859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57150</xdr:rowOff>
    </xdr:from>
    <xdr:to>
      <xdr:col>2</xdr:col>
      <xdr:colOff>2019300</xdr:colOff>
      <xdr:row>6</xdr:row>
      <xdr:rowOff>152400</xdr:rowOff>
    </xdr:to>
    <xdr:sp>
      <xdr:nvSpPr>
        <xdr:cNvPr id="1" name="TextBox 1"/>
        <xdr:cNvSpPr txBox="1">
          <a:spLocks noChangeArrowheads="1"/>
        </xdr:cNvSpPr>
      </xdr:nvSpPr>
      <xdr:spPr>
        <a:xfrm>
          <a:off x="38100" y="400050"/>
          <a:ext cx="22574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r>
            <a:rPr lang="en-US" cap="none" sz="800" b="0" i="0" u="none" baseline="30000">
              <a:latin typeface="Arial"/>
              <a:ea typeface="Arial"/>
              <a:cs typeface="Arial"/>
            </a:rPr>
            <a:t>1)</a:t>
          </a:r>
        </a:p>
      </xdr:txBody>
    </xdr:sp>
    <xdr:clientData/>
  </xdr:twoCellAnchor>
  <xdr:twoCellAnchor>
    <xdr:from>
      <xdr:col>4</xdr:col>
      <xdr:colOff>0</xdr:colOff>
      <xdr:row>5</xdr:row>
      <xdr:rowOff>38100</xdr:rowOff>
    </xdr:from>
    <xdr:to>
      <xdr:col>4</xdr:col>
      <xdr:colOff>0</xdr:colOff>
      <xdr:row>6</xdr:row>
      <xdr:rowOff>152400</xdr:rowOff>
    </xdr:to>
    <xdr:sp>
      <xdr:nvSpPr>
        <xdr:cNvPr id="2" name="TextBox 2"/>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3" name="TextBox 3"/>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4" name="TextBox 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5" name="TextBox 5"/>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1" name="TextBox 11"/>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3</xdr:col>
      <xdr:colOff>28575</xdr:colOff>
      <xdr:row>2</xdr:row>
      <xdr:rowOff>28575</xdr:rowOff>
    </xdr:from>
    <xdr:to>
      <xdr:col>4</xdr:col>
      <xdr:colOff>0</xdr:colOff>
      <xdr:row>4</xdr:row>
      <xdr:rowOff>161925</xdr:rowOff>
    </xdr:to>
    <xdr:sp>
      <xdr:nvSpPr>
        <xdr:cNvPr id="12" name="TextBox 12"/>
        <xdr:cNvSpPr txBox="1">
          <a:spLocks noChangeArrowheads="1"/>
        </xdr:cNvSpPr>
      </xdr:nvSpPr>
      <xdr:spPr>
        <a:xfrm>
          <a:off x="2362200" y="371475"/>
          <a:ext cx="1704975" cy="514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
stand</a:t>
          </a:r>
        </a:p>
      </xdr:txBody>
    </xdr:sp>
    <xdr:clientData/>
  </xdr:twoCellAnchor>
  <xdr:twoCellAnchor>
    <xdr:from>
      <xdr:col>4</xdr:col>
      <xdr:colOff>0</xdr:colOff>
      <xdr:row>5</xdr:row>
      <xdr:rowOff>47625</xdr:rowOff>
    </xdr:from>
    <xdr:to>
      <xdr:col>4</xdr:col>
      <xdr:colOff>0</xdr:colOff>
      <xdr:row>6</xdr:row>
      <xdr:rowOff>133350</xdr:rowOff>
    </xdr:to>
    <xdr:sp>
      <xdr:nvSpPr>
        <xdr:cNvPr id="13" name="TextBox 13"/>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4" name="TextBox 14"/>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5" name="TextBox 15"/>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6" name="TextBox 16"/>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7" name="TextBox 17"/>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3" name="TextBox 2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4" name="TextBox 2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3</xdr:col>
      <xdr:colOff>19050</xdr:colOff>
      <xdr:row>5</xdr:row>
      <xdr:rowOff>28575</xdr:rowOff>
    </xdr:from>
    <xdr:to>
      <xdr:col>3</xdr:col>
      <xdr:colOff>1704975</xdr:colOff>
      <xdr:row>6</xdr:row>
      <xdr:rowOff>152400</xdr:rowOff>
    </xdr:to>
    <xdr:sp>
      <xdr:nvSpPr>
        <xdr:cNvPr id="25" name="TextBox 25"/>
        <xdr:cNvSpPr txBox="1">
          <a:spLocks noChangeArrowheads="1"/>
        </xdr:cNvSpPr>
      </xdr:nvSpPr>
      <xdr:spPr>
        <a:xfrm>
          <a:off x="2352675" y="942975"/>
          <a:ext cx="1685925" cy="3143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4</xdr:col>
      <xdr:colOff>0</xdr:colOff>
      <xdr:row>2</xdr:row>
      <xdr:rowOff>38100</xdr:rowOff>
    </xdr:from>
    <xdr:to>
      <xdr:col>4</xdr:col>
      <xdr:colOff>0</xdr:colOff>
      <xdr:row>4</xdr:row>
      <xdr:rowOff>152400</xdr:rowOff>
    </xdr:to>
    <xdr:sp>
      <xdr:nvSpPr>
        <xdr:cNvPr id="26" name="TextBox 26"/>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7" name="TextBox 27"/>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8" name="TextBox 28"/>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9" name="TextBox 29"/>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30" name="TextBox 3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31" name="TextBox 31"/>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32" name="TextBox 3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3" name="TextBox 3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4" name="TextBox 3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5" name="TextBox 35"/>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6" name="TextBox 36"/>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7" name="Line 37"/>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5</xdr:row>
      <xdr:rowOff>47625</xdr:rowOff>
    </xdr:from>
    <xdr:to>
      <xdr:col>4</xdr:col>
      <xdr:colOff>1685925</xdr:colOff>
      <xdr:row>6</xdr:row>
      <xdr:rowOff>133350</xdr:rowOff>
    </xdr:to>
    <xdr:sp>
      <xdr:nvSpPr>
        <xdr:cNvPr id="38" name="TextBox 38"/>
        <xdr:cNvSpPr txBox="1">
          <a:spLocks noChangeArrowheads="1"/>
        </xdr:cNvSpPr>
      </xdr:nvSpPr>
      <xdr:spPr>
        <a:xfrm>
          <a:off x="4114800" y="962025"/>
          <a:ext cx="163830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19050</xdr:colOff>
      <xdr:row>2</xdr:row>
      <xdr:rowOff>38100</xdr:rowOff>
    </xdr:from>
    <xdr:to>
      <xdr:col>4</xdr:col>
      <xdr:colOff>1704975</xdr:colOff>
      <xdr:row>4</xdr:row>
      <xdr:rowOff>152400</xdr:rowOff>
    </xdr:to>
    <xdr:sp>
      <xdr:nvSpPr>
        <xdr:cNvPr id="39" name="TextBox 39"/>
        <xdr:cNvSpPr txBox="1">
          <a:spLocks noChangeArrowheads="1"/>
        </xdr:cNvSpPr>
      </xdr:nvSpPr>
      <xdr:spPr>
        <a:xfrm>
          <a:off x="4086225" y="381000"/>
          <a:ext cx="16859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57150</xdr:rowOff>
    </xdr:from>
    <xdr:to>
      <xdr:col>2</xdr:col>
      <xdr:colOff>2019300</xdr:colOff>
      <xdr:row>6</xdr:row>
      <xdr:rowOff>152400</xdr:rowOff>
    </xdr:to>
    <xdr:sp>
      <xdr:nvSpPr>
        <xdr:cNvPr id="1" name="TextBox 1"/>
        <xdr:cNvSpPr txBox="1">
          <a:spLocks noChangeArrowheads="1"/>
        </xdr:cNvSpPr>
      </xdr:nvSpPr>
      <xdr:spPr>
        <a:xfrm>
          <a:off x="38100" y="400050"/>
          <a:ext cx="22574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Landkreis</a:t>
          </a:r>
          <a:r>
            <a:rPr lang="en-US" cap="none" sz="800" b="0" i="0" u="none" baseline="30000">
              <a:latin typeface="Arial"/>
              <a:ea typeface="Arial"/>
              <a:cs typeface="Arial"/>
            </a:rPr>
            <a:t>1)</a:t>
          </a:r>
        </a:p>
      </xdr:txBody>
    </xdr:sp>
    <xdr:clientData/>
  </xdr:twoCellAnchor>
  <xdr:twoCellAnchor>
    <xdr:from>
      <xdr:col>4</xdr:col>
      <xdr:colOff>0</xdr:colOff>
      <xdr:row>5</xdr:row>
      <xdr:rowOff>38100</xdr:rowOff>
    </xdr:from>
    <xdr:to>
      <xdr:col>4</xdr:col>
      <xdr:colOff>0</xdr:colOff>
      <xdr:row>6</xdr:row>
      <xdr:rowOff>152400</xdr:rowOff>
    </xdr:to>
    <xdr:sp>
      <xdr:nvSpPr>
        <xdr:cNvPr id="2" name="TextBox 2"/>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3" name="TextBox 3"/>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4" name="TextBox 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5" name="TextBox 5"/>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1" name="TextBox 11"/>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3</xdr:col>
      <xdr:colOff>28575</xdr:colOff>
      <xdr:row>2</xdr:row>
      <xdr:rowOff>28575</xdr:rowOff>
    </xdr:from>
    <xdr:to>
      <xdr:col>4</xdr:col>
      <xdr:colOff>0</xdr:colOff>
      <xdr:row>4</xdr:row>
      <xdr:rowOff>161925</xdr:rowOff>
    </xdr:to>
    <xdr:sp>
      <xdr:nvSpPr>
        <xdr:cNvPr id="12" name="TextBox 12"/>
        <xdr:cNvSpPr txBox="1">
          <a:spLocks noChangeArrowheads="1"/>
        </xdr:cNvSpPr>
      </xdr:nvSpPr>
      <xdr:spPr>
        <a:xfrm>
          <a:off x="2362200" y="371475"/>
          <a:ext cx="1704975" cy="514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
stand</a:t>
          </a:r>
        </a:p>
      </xdr:txBody>
    </xdr:sp>
    <xdr:clientData/>
  </xdr:twoCellAnchor>
  <xdr:twoCellAnchor>
    <xdr:from>
      <xdr:col>4</xdr:col>
      <xdr:colOff>0</xdr:colOff>
      <xdr:row>5</xdr:row>
      <xdr:rowOff>47625</xdr:rowOff>
    </xdr:from>
    <xdr:to>
      <xdr:col>4</xdr:col>
      <xdr:colOff>0</xdr:colOff>
      <xdr:row>6</xdr:row>
      <xdr:rowOff>133350</xdr:rowOff>
    </xdr:to>
    <xdr:sp>
      <xdr:nvSpPr>
        <xdr:cNvPr id="13" name="TextBox 13"/>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4" name="TextBox 14"/>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5" name="TextBox 15"/>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6" name="TextBox 16"/>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7" name="TextBox 17"/>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3" name="TextBox 2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4" name="TextBox 2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3</xdr:col>
      <xdr:colOff>19050</xdr:colOff>
      <xdr:row>5</xdr:row>
      <xdr:rowOff>28575</xdr:rowOff>
    </xdr:from>
    <xdr:to>
      <xdr:col>3</xdr:col>
      <xdr:colOff>1704975</xdr:colOff>
      <xdr:row>6</xdr:row>
      <xdr:rowOff>152400</xdr:rowOff>
    </xdr:to>
    <xdr:sp>
      <xdr:nvSpPr>
        <xdr:cNvPr id="25" name="TextBox 25"/>
        <xdr:cNvSpPr txBox="1">
          <a:spLocks noChangeArrowheads="1"/>
        </xdr:cNvSpPr>
      </xdr:nvSpPr>
      <xdr:spPr>
        <a:xfrm>
          <a:off x="2352675" y="942975"/>
          <a:ext cx="1685925" cy="3143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4</xdr:col>
      <xdr:colOff>0</xdr:colOff>
      <xdr:row>2</xdr:row>
      <xdr:rowOff>38100</xdr:rowOff>
    </xdr:from>
    <xdr:to>
      <xdr:col>4</xdr:col>
      <xdr:colOff>0</xdr:colOff>
      <xdr:row>4</xdr:row>
      <xdr:rowOff>152400</xdr:rowOff>
    </xdr:to>
    <xdr:sp>
      <xdr:nvSpPr>
        <xdr:cNvPr id="26" name="TextBox 26"/>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7" name="TextBox 27"/>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8" name="TextBox 28"/>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9" name="TextBox 29"/>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30" name="TextBox 3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31" name="TextBox 31"/>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32" name="TextBox 3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3" name="TextBox 3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4" name="TextBox 3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5" name="TextBox 35"/>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6" name="TextBox 36"/>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7" name="Line 37"/>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5</xdr:row>
      <xdr:rowOff>47625</xdr:rowOff>
    </xdr:from>
    <xdr:to>
      <xdr:col>4</xdr:col>
      <xdr:colOff>1685925</xdr:colOff>
      <xdr:row>6</xdr:row>
      <xdr:rowOff>133350</xdr:rowOff>
    </xdr:to>
    <xdr:sp>
      <xdr:nvSpPr>
        <xdr:cNvPr id="38" name="TextBox 38"/>
        <xdr:cNvSpPr txBox="1">
          <a:spLocks noChangeArrowheads="1"/>
        </xdr:cNvSpPr>
      </xdr:nvSpPr>
      <xdr:spPr>
        <a:xfrm>
          <a:off x="4114800" y="962025"/>
          <a:ext cx="163830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19050</xdr:colOff>
      <xdr:row>2</xdr:row>
      <xdr:rowOff>38100</xdr:rowOff>
    </xdr:from>
    <xdr:to>
      <xdr:col>4</xdr:col>
      <xdr:colOff>1704975</xdr:colOff>
      <xdr:row>4</xdr:row>
      <xdr:rowOff>152400</xdr:rowOff>
    </xdr:to>
    <xdr:sp>
      <xdr:nvSpPr>
        <xdr:cNvPr id="39" name="TextBox 39"/>
        <xdr:cNvSpPr txBox="1">
          <a:spLocks noChangeArrowheads="1"/>
        </xdr:cNvSpPr>
      </xdr:nvSpPr>
      <xdr:spPr>
        <a:xfrm>
          <a:off x="4086225" y="381000"/>
          <a:ext cx="16859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0.1345</cdr:x>
      <cdr:y>0.175</cdr:y>
    </cdr:from>
    <cdr:to>
      <cdr:x>0.343</cdr:x>
      <cdr:y>0.22075</cdr:y>
    </cdr:to>
    <cdr:sp>
      <cdr:nvSpPr>
        <cdr:cNvPr id="1" name="TextBox 1"/>
        <cdr:cNvSpPr txBox="1">
          <a:spLocks noChangeArrowheads="1"/>
        </cdr:cNvSpPr>
      </cdr:nvSpPr>
      <cdr:spPr>
        <a:xfrm>
          <a:off x="723900"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0.39025</cdr:x>
      <cdr:y>0.89625</cdr:y>
    </cdr:from>
    <cdr:to>
      <cdr:x>0.44125</cdr:x>
      <cdr:y>0.92575</cdr:y>
    </cdr:to>
    <cdr:sp>
      <cdr:nvSpPr>
        <cdr:cNvPr id="2" name="Rectangle 2"/>
        <cdr:cNvSpPr>
          <a:spLocks/>
        </cdr:cNvSpPr>
      </cdr:nvSpPr>
      <cdr:spPr>
        <a:xfrm>
          <a:off x="2095500" y="3286125"/>
          <a:ext cx="276225"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0.5475</cdr:x>
      <cdr:y>0.8935</cdr:y>
    </cdr:from>
    <cdr:to>
      <cdr:x>0.5985</cdr:x>
      <cdr:y>0.923</cdr:y>
    </cdr:to>
    <cdr:sp>
      <cdr:nvSpPr>
        <cdr:cNvPr id="3" name="Rectangle 3"/>
        <cdr:cNvSpPr>
          <a:spLocks/>
        </cdr:cNvSpPr>
      </cdr:nvSpPr>
      <cdr:spPr>
        <a:xfrm>
          <a:off x="2943225" y="326707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0.4495</cdr:x>
      <cdr:y>0.888</cdr:y>
    </cdr:from>
    <cdr:to>
      <cdr:x>0.51825</cdr:x>
      <cdr:y>0.92975</cdr:y>
    </cdr:to>
    <cdr:sp>
      <cdr:nvSpPr>
        <cdr:cNvPr id="4" name="TextBox 4"/>
        <cdr:cNvSpPr txBox="1">
          <a:spLocks noChangeArrowheads="1"/>
        </cdr:cNvSpPr>
      </cdr:nvSpPr>
      <cdr:spPr>
        <a:xfrm>
          <a:off x="2419350" y="324802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0.61175</cdr:x>
      <cdr:y>0.888</cdr:y>
    </cdr:from>
    <cdr:to>
      <cdr:x>0.68125</cdr:x>
      <cdr:y>0.92975</cdr:y>
    </cdr:to>
    <cdr:sp>
      <cdr:nvSpPr>
        <cdr:cNvPr id="5" name="TextBox 5"/>
        <cdr:cNvSpPr txBox="1">
          <a:spLocks noChangeArrowheads="1"/>
        </cdr:cNvSpPr>
      </cdr:nvSpPr>
      <cdr:spPr>
        <a:xfrm>
          <a:off x="3295650" y="324802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3</xdr:col>
      <xdr:colOff>2019300</xdr:colOff>
      <xdr:row>6</xdr:row>
      <xdr:rowOff>152400</xdr:rowOff>
    </xdr:to>
    <xdr:sp>
      <xdr:nvSpPr>
        <xdr:cNvPr id="1" name="TextBox 1"/>
        <xdr:cNvSpPr txBox="1">
          <a:spLocks noChangeArrowheads="1"/>
        </xdr:cNvSpPr>
      </xdr:nvSpPr>
      <xdr:spPr>
        <a:xfrm>
          <a:off x="685800" y="400050"/>
          <a:ext cx="22574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Gebietskörperschaftsgruppe
Gemeindegrößenklasse
von … bis unter … Einwohner</a:t>
          </a:r>
        </a:p>
      </xdr:txBody>
    </xdr:sp>
    <xdr:clientData/>
  </xdr:twoCellAnchor>
  <xdr:twoCellAnchor>
    <xdr:from>
      <xdr:col>5</xdr:col>
      <xdr:colOff>0</xdr:colOff>
      <xdr:row>5</xdr:row>
      <xdr:rowOff>38100</xdr:rowOff>
    </xdr:from>
    <xdr:to>
      <xdr:col>5</xdr:col>
      <xdr:colOff>0</xdr:colOff>
      <xdr:row>6</xdr:row>
      <xdr:rowOff>152400</xdr:rowOff>
    </xdr:to>
    <xdr:sp>
      <xdr:nvSpPr>
        <xdr:cNvPr id="2" name="TextBox 2"/>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3" name="TextBox 3"/>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4" name="TextBox 4"/>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5" name="TextBox 5"/>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1" name="TextBox 11"/>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2" name="TextBox 12"/>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3" name="TextBox 13"/>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4" name="TextBox 14"/>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5" name="TextBox 15"/>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6" name="TextBox 16"/>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3" name="TextBox 2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4" name="TextBox 24"/>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5" name="TextBox 25"/>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6" name="TextBox 26"/>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7" name="TextBox 27"/>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8" name="TextBox 2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9" name="TextBox 29"/>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30" name="TextBox 30"/>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1" name="TextBox 31"/>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2" name="TextBox 32"/>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3" name="TextBox 33"/>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4" name="TextBox 34"/>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638175</xdr:colOff>
      <xdr:row>4</xdr:row>
      <xdr:rowOff>28575</xdr:rowOff>
    </xdr:from>
    <xdr:to>
      <xdr:col>3</xdr:col>
      <xdr:colOff>1076325</xdr:colOff>
      <xdr:row>4</xdr:row>
      <xdr:rowOff>28575</xdr:rowOff>
    </xdr:to>
    <xdr:sp>
      <xdr:nvSpPr>
        <xdr:cNvPr id="35" name="Line 35"/>
        <xdr:cNvSpPr>
          <a:spLocks/>
        </xdr:cNvSpPr>
      </xdr:nvSpPr>
      <xdr:spPr>
        <a:xfrm>
          <a:off x="1562100" y="7524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6" name="TextBox 36"/>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7" name="TextBox 37"/>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47625</xdr:colOff>
      <xdr:row>2</xdr:row>
      <xdr:rowOff>38100</xdr:rowOff>
    </xdr:from>
    <xdr:to>
      <xdr:col>4</xdr:col>
      <xdr:colOff>2085975</xdr:colOff>
      <xdr:row>6</xdr:row>
      <xdr:rowOff>142875</xdr:rowOff>
    </xdr:to>
    <xdr:sp>
      <xdr:nvSpPr>
        <xdr:cNvPr id="38" name="TextBox 38"/>
        <xdr:cNvSpPr txBox="1">
          <a:spLocks noChangeArrowheads="1"/>
        </xdr:cNvSpPr>
      </xdr:nvSpPr>
      <xdr:spPr>
        <a:xfrm>
          <a:off x="3028950" y="381000"/>
          <a:ext cx="20383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Einwohner</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3</xdr:col>
      <xdr:colOff>2019300</xdr:colOff>
      <xdr:row>6</xdr:row>
      <xdr:rowOff>152400</xdr:rowOff>
    </xdr:to>
    <xdr:sp>
      <xdr:nvSpPr>
        <xdr:cNvPr id="1" name="TextBox 1"/>
        <xdr:cNvSpPr txBox="1">
          <a:spLocks noChangeArrowheads="1"/>
        </xdr:cNvSpPr>
      </xdr:nvSpPr>
      <xdr:spPr>
        <a:xfrm>
          <a:off x="685800" y="400050"/>
          <a:ext cx="22574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5</xdr:col>
      <xdr:colOff>0</xdr:colOff>
      <xdr:row>5</xdr:row>
      <xdr:rowOff>38100</xdr:rowOff>
    </xdr:from>
    <xdr:to>
      <xdr:col>5</xdr:col>
      <xdr:colOff>0</xdr:colOff>
      <xdr:row>6</xdr:row>
      <xdr:rowOff>152400</xdr:rowOff>
    </xdr:to>
    <xdr:sp>
      <xdr:nvSpPr>
        <xdr:cNvPr id="2" name="TextBox 2"/>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3" name="TextBox 3"/>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4" name="TextBox 4"/>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5" name="TextBox 5"/>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1" name="TextBox 11"/>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2" name="TextBox 12"/>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3" name="TextBox 13"/>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4" name="TextBox 14"/>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5" name="TextBox 15"/>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6" name="TextBox 16"/>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3" name="TextBox 2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4" name="TextBox 24"/>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5" name="TextBox 25"/>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6" name="TextBox 26"/>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7" name="TextBox 27"/>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8" name="TextBox 2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9" name="TextBox 29"/>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30" name="TextBox 30"/>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1" name="TextBox 31"/>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2" name="TextBox 32"/>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3" name="TextBox 33"/>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4" name="TextBox 34"/>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47625</xdr:colOff>
      <xdr:row>2</xdr:row>
      <xdr:rowOff>38100</xdr:rowOff>
    </xdr:from>
    <xdr:to>
      <xdr:col>4</xdr:col>
      <xdr:colOff>2085975</xdr:colOff>
      <xdr:row>6</xdr:row>
      <xdr:rowOff>142875</xdr:rowOff>
    </xdr:to>
    <xdr:sp>
      <xdr:nvSpPr>
        <xdr:cNvPr id="37" name="TextBox 37"/>
        <xdr:cNvSpPr txBox="1">
          <a:spLocks noChangeArrowheads="1"/>
        </xdr:cNvSpPr>
      </xdr:nvSpPr>
      <xdr:spPr>
        <a:xfrm>
          <a:off x="3028950" y="381000"/>
          <a:ext cx="20383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Einwohner</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28575</xdr:rowOff>
    </xdr:from>
    <xdr:to>
      <xdr:col>4</xdr:col>
      <xdr:colOff>2619375</xdr:colOff>
      <xdr:row>7</xdr:row>
      <xdr:rowOff>104775</xdr:rowOff>
    </xdr:to>
    <xdr:sp>
      <xdr:nvSpPr>
        <xdr:cNvPr id="1" name="Text 1"/>
        <xdr:cNvSpPr txBox="1">
          <a:spLocks noChangeArrowheads="1"/>
        </xdr:cNvSpPr>
      </xdr:nvSpPr>
      <xdr:spPr>
        <a:xfrm>
          <a:off x="28575" y="819150"/>
          <a:ext cx="3133725" cy="200025"/>
        </a:xfrm>
        <a:prstGeom prst="rect">
          <a:avLst/>
        </a:prstGeom>
        <a:solidFill>
          <a:srgbClr val="FFFFFF"/>
        </a:solidFill>
        <a:ln w="1" cmpd="sng">
          <a:noFill/>
        </a:ln>
      </xdr:spPr>
      <xdr:txBody>
        <a:bodyPr vertOverflow="clip" wrap="square" anchor="ctr"/>
        <a:p>
          <a:pPr algn="ctr">
            <a:defRPr/>
          </a:pPr>
          <a:r>
            <a:rPr lang="en-US" cap="none" sz="800" b="0" i="0" u="none" baseline="0"/>
            <a:t>Ausgaben</a:t>
          </a:r>
        </a:p>
      </xdr:txBody>
    </xdr:sp>
    <xdr:clientData/>
  </xdr:twoCellAnchor>
  <xdr:twoCellAnchor>
    <xdr:from>
      <xdr:col>5</xdr:col>
      <xdr:colOff>28575</xdr:colOff>
      <xdr:row>6</xdr:row>
      <xdr:rowOff>28575</xdr:rowOff>
    </xdr:from>
    <xdr:to>
      <xdr:col>7</xdr:col>
      <xdr:colOff>923925</xdr:colOff>
      <xdr:row>7</xdr:row>
      <xdr:rowOff>95250</xdr:rowOff>
    </xdr:to>
    <xdr:sp>
      <xdr:nvSpPr>
        <xdr:cNvPr id="2" name="Text 2"/>
        <xdr:cNvSpPr txBox="1">
          <a:spLocks noChangeArrowheads="1"/>
        </xdr:cNvSpPr>
      </xdr:nvSpPr>
      <xdr:spPr>
        <a:xfrm>
          <a:off x="3219450" y="819150"/>
          <a:ext cx="2419350" cy="19050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twoCellAnchor>
    <xdr:from>
      <xdr:col>0</xdr:col>
      <xdr:colOff>28575</xdr:colOff>
      <xdr:row>87</xdr:row>
      <xdr:rowOff>28575</xdr:rowOff>
    </xdr:from>
    <xdr:to>
      <xdr:col>4</xdr:col>
      <xdr:colOff>2619375</xdr:colOff>
      <xdr:row>88</xdr:row>
      <xdr:rowOff>104775</xdr:rowOff>
    </xdr:to>
    <xdr:sp>
      <xdr:nvSpPr>
        <xdr:cNvPr id="3" name="Text 3"/>
        <xdr:cNvSpPr txBox="1">
          <a:spLocks noChangeArrowheads="1"/>
        </xdr:cNvSpPr>
      </xdr:nvSpPr>
      <xdr:spPr>
        <a:xfrm>
          <a:off x="28575" y="10877550"/>
          <a:ext cx="3133725" cy="200025"/>
        </a:xfrm>
        <a:prstGeom prst="rect">
          <a:avLst/>
        </a:prstGeom>
        <a:solidFill>
          <a:srgbClr val="FFFFFF"/>
        </a:solidFill>
        <a:ln w="1" cmpd="sng">
          <a:noFill/>
        </a:ln>
      </xdr:spPr>
      <xdr:txBody>
        <a:bodyPr vertOverflow="clip" wrap="square" anchor="ctr"/>
        <a:p>
          <a:pPr algn="ctr">
            <a:defRPr/>
          </a:pPr>
          <a:r>
            <a:rPr lang="en-US" cap="none" sz="800" b="0" i="0" u="none" baseline="0"/>
            <a:t>Einnahmen</a:t>
          </a:r>
        </a:p>
      </xdr:txBody>
    </xdr:sp>
    <xdr:clientData/>
  </xdr:twoCellAnchor>
  <xdr:twoCellAnchor>
    <xdr:from>
      <xdr:col>5</xdr:col>
      <xdr:colOff>28575</xdr:colOff>
      <xdr:row>87</xdr:row>
      <xdr:rowOff>28575</xdr:rowOff>
    </xdr:from>
    <xdr:to>
      <xdr:col>7</xdr:col>
      <xdr:colOff>733425</xdr:colOff>
      <xdr:row>88</xdr:row>
      <xdr:rowOff>104775</xdr:rowOff>
    </xdr:to>
    <xdr:sp>
      <xdr:nvSpPr>
        <xdr:cNvPr id="4" name="Text 4"/>
        <xdr:cNvSpPr txBox="1">
          <a:spLocks noChangeArrowheads="1"/>
        </xdr:cNvSpPr>
      </xdr:nvSpPr>
      <xdr:spPr>
        <a:xfrm>
          <a:off x="3219450" y="10877550"/>
          <a:ext cx="2228850" cy="200025"/>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twoCellAnchor>
    <xdr:from>
      <xdr:col>0</xdr:col>
      <xdr:colOff>28575</xdr:colOff>
      <xdr:row>130</xdr:row>
      <xdr:rowOff>0</xdr:rowOff>
    </xdr:from>
    <xdr:to>
      <xdr:col>4</xdr:col>
      <xdr:colOff>2619375</xdr:colOff>
      <xdr:row>130</xdr:row>
      <xdr:rowOff>0</xdr:rowOff>
    </xdr:to>
    <xdr:sp>
      <xdr:nvSpPr>
        <xdr:cNvPr id="5" name="Text 5"/>
        <xdr:cNvSpPr txBox="1">
          <a:spLocks noChangeArrowheads="1"/>
        </xdr:cNvSpPr>
      </xdr:nvSpPr>
      <xdr:spPr>
        <a:xfrm>
          <a:off x="28575" y="16144875"/>
          <a:ext cx="3133725"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130</xdr:row>
      <xdr:rowOff>0</xdr:rowOff>
    </xdr:from>
    <xdr:to>
      <xdr:col>7</xdr:col>
      <xdr:colOff>733425</xdr:colOff>
      <xdr:row>130</xdr:row>
      <xdr:rowOff>0</xdr:rowOff>
    </xdr:to>
    <xdr:sp>
      <xdr:nvSpPr>
        <xdr:cNvPr id="6" name="Text 6"/>
        <xdr:cNvSpPr txBox="1">
          <a:spLocks noChangeArrowheads="1"/>
        </xdr:cNvSpPr>
      </xdr:nvSpPr>
      <xdr:spPr>
        <a:xfrm>
          <a:off x="3219450" y="161448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0.07575</cdr:y>
    </cdr:from>
    <cdr:to>
      <cdr:x>0.348</cdr:x>
      <cdr:y>0.09725</cdr:y>
    </cdr:to>
    <cdr:sp>
      <cdr:nvSpPr>
        <cdr:cNvPr id="2" name="TextBox 2"/>
        <cdr:cNvSpPr txBox="1">
          <a:spLocks noChangeArrowheads="1"/>
        </cdr:cNvSpPr>
      </cdr:nvSpPr>
      <cdr:spPr>
        <a:xfrm>
          <a:off x="781050" y="638175"/>
          <a:ext cx="108585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0.96575</cdr:x>
      <cdr:y>0.059</cdr:y>
    </cdr:to>
    <cdr:sp>
      <cdr:nvSpPr>
        <cdr:cNvPr id="4" name="TextBox 4"/>
        <cdr:cNvSpPr txBox="1">
          <a:spLocks noChangeArrowheads="1"/>
        </cdr:cNvSpPr>
      </cdr:nvSpPr>
      <cdr:spPr>
        <a:xfrm>
          <a:off x="190500" y="1143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für Sachinvestitionen 1.1. - 30.6.2003 und 1.1. - 30.6.2004
der kreisfreien Städte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0.96575</cdr:x>
      <cdr:y>0.62775</cdr:y>
    </cdr:to>
    <cdr:sp>
      <cdr:nvSpPr>
        <cdr:cNvPr id="7" name="TextBox 7"/>
        <cdr:cNvSpPr txBox="1">
          <a:spLocks noChangeArrowheads="1"/>
        </cdr:cNvSpPr>
      </cdr:nvSpPr>
      <cdr:spPr>
        <a:xfrm>
          <a:off x="190500" y="49530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aus laufenden Zuweisungen und Zuschüssen
1.1. - 30.6.2003 und 1.1. - 30.6.2004 der kreisfreien Städte</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0.038</cdr:x>
      <cdr:y>0.0325</cdr:y>
    </cdr:from>
    <cdr:to>
      <cdr:x>0.9685</cdr:x>
      <cdr:y>0.0845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4. Ausgaben für Sachinvestitionen der Gemeinden und Gemeindeverbände 1.1. - 30.6.2004 nach Landkreisen
nach Landkreisverwaltungen
</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0.19825</cdr:x>
      <cdr:y>0.16425</cdr:y>
    </cdr:from>
    <cdr:to>
      <cdr:x>0.19825</cdr:x>
      <cdr:y>0.877</cdr:y>
    </cdr:to>
    <cdr:sp>
      <cdr:nvSpPr>
        <cdr:cNvPr id="6" name="Line 6"/>
        <cdr:cNvSpPr>
          <a:spLocks/>
        </cdr:cNvSpPr>
      </cdr:nvSpPr>
      <cdr:spPr>
        <a:xfrm>
          <a:off x="120967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0.09225</cdr:x>
      <cdr:y>0.13575</cdr:y>
    </cdr:from>
    <cdr:to>
      <cdr:x>0.336</cdr:x>
      <cdr:y>0.1555</cdr:y>
    </cdr:to>
    <cdr:sp>
      <cdr:nvSpPr>
        <cdr:cNvPr id="7" name="TextBox 7"/>
        <cdr:cNvSpPr txBox="1">
          <a:spLocks noChangeArrowheads="1"/>
        </cdr:cNvSpPr>
      </cdr:nvSpPr>
      <cdr:spPr>
        <a:xfrm>
          <a:off x="561975" y="12477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0.00325</cdr:x>
      <cdr:y>0.0325</cdr:y>
    </cdr:from>
    <cdr:to>
      <cdr:x>0.997</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5. Einnahmen aus laufenden Zuweisungen und Zuschüssen der Gemeinden und Gemeindeverbände 1.1. - 30.6.2004 nach Landkreisen
</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0.012</cdr:x>
      <cdr:y>0.981</cdr:y>
    </cdr:from>
    <cdr:to>
      <cdr:x>0.36475</cdr:x>
      <cdr:y>0.9955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0.27825</cdr:x>
      <cdr:y>0.16425</cdr:y>
    </cdr:from>
    <cdr:to>
      <cdr:x>0.27825</cdr:x>
      <cdr:y>0.877</cdr:y>
    </cdr:to>
    <cdr:sp>
      <cdr:nvSpPr>
        <cdr:cNvPr id="6" name="Line 6"/>
        <cdr:cNvSpPr>
          <a:spLocks/>
        </cdr:cNvSpPr>
      </cdr:nvSpPr>
      <cdr:spPr>
        <a:xfrm>
          <a:off x="1695450"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0.19775</cdr:x>
      <cdr:y>0.133</cdr:y>
    </cdr:from>
    <cdr:to>
      <cdr:x>0.4415</cdr:x>
      <cdr:y>0.15275</cdr:y>
    </cdr:to>
    <cdr:sp>
      <cdr:nvSpPr>
        <cdr:cNvPr id="7" name="TextBox 7"/>
        <cdr:cNvSpPr txBox="1">
          <a:spLocks noChangeArrowheads="1"/>
        </cdr:cNvSpPr>
      </cdr:nvSpPr>
      <cdr:spPr>
        <a:xfrm>
          <a:off x="1200150"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18" customWidth="1"/>
  </cols>
  <sheetData>
    <row r="1" ht="12.75">
      <c r="A1" s="122" t="s">
        <v>502</v>
      </c>
    </row>
    <row r="4" ht="12.75">
      <c r="A4" s="118" t="s">
        <v>516</v>
      </c>
    </row>
    <row r="6" ht="12.75">
      <c r="A6" s="118" t="s">
        <v>503</v>
      </c>
    </row>
    <row r="10" ht="12.75">
      <c r="A10" s="118" t="s">
        <v>517</v>
      </c>
    </row>
    <row r="11" ht="12.75">
      <c r="A11" s="118" t="s">
        <v>518</v>
      </c>
    </row>
    <row r="13" ht="12.75">
      <c r="A13" s="118" t="s">
        <v>504</v>
      </c>
    </row>
    <row r="16" ht="12.75">
      <c r="A16" s="118" t="s">
        <v>505</v>
      </c>
    </row>
    <row r="17" ht="12.75">
      <c r="A17" s="118" t="s">
        <v>506</v>
      </c>
    </row>
    <row r="18" ht="12.75">
      <c r="A18" s="118" t="s">
        <v>507</v>
      </c>
    </row>
    <row r="19" ht="12.75">
      <c r="A19" s="118" t="s">
        <v>508</v>
      </c>
    </row>
    <row r="21" ht="12.75">
      <c r="A21" s="118" t="s">
        <v>509</v>
      </c>
    </row>
    <row r="24" ht="12.75">
      <c r="A24" s="118" t="s">
        <v>510</v>
      </c>
    </row>
    <row r="25" ht="51">
      <c r="A25" s="123" t="s">
        <v>511</v>
      </c>
    </row>
    <row r="28" ht="12.75">
      <c r="A28" s="118" t="s">
        <v>512</v>
      </c>
    </row>
    <row r="29" ht="51">
      <c r="A29" s="123" t="s">
        <v>513</v>
      </c>
    </row>
    <row r="30" ht="12.75">
      <c r="A30" s="118" t="s">
        <v>514</v>
      </c>
    </row>
    <row r="31" ht="12.75">
      <c r="A31" s="118" t="s">
        <v>515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8" sqref="A18"/>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189</v>
      </c>
      <c r="B1" s="127"/>
      <c r="C1" s="127"/>
      <c r="D1" s="127"/>
      <c r="E1" s="127"/>
      <c r="F1" s="127"/>
      <c r="G1" s="127"/>
      <c r="H1" s="127"/>
      <c r="I1" s="127"/>
      <c r="J1" s="127"/>
    </row>
    <row r="2" spans="1:10" ht="15.75" customHeight="1" thickBot="1">
      <c r="A2" s="128" t="s">
        <v>185</v>
      </c>
      <c r="B2" s="128"/>
      <c r="C2" s="128"/>
      <c r="D2" s="128"/>
      <c r="E2" s="128"/>
      <c r="F2" s="128"/>
      <c r="G2" s="128"/>
      <c r="H2" s="128"/>
      <c r="I2" s="128"/>
      <c r="J2" s="128"/>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25" t="s">
        <v>161</v>
      </c>
      <c r="B7" s="125"/>
      <c r="C7" s="125"/>
      <c r="D7" s="125"/>
      <c r="E7" s="125"/>
      <c r="F7" s="125"/>
      <c r="G7" s="125"/>
      <c r="H7" s="125"/>
      <c r="I7" s="125"/>
      <c r="J7" s="125"/>
    </row>
    <row r="8" spans="1:10" ht="11.25">
      <c r="A8" s="8" t="s">
        <v>445</v>
      </c>
      <c r="B8" s="1" t="s">
        <v>2</v>
      </c>
      <c r="F8" s="4"/>
      <c r="G8" s="34">
        <v>164370</v>
      </c>
      <c r="H8" s="34">
        <v>90.28327427780796</v>
      </c>
      <c r="I8" s="34">
        <v>159280.41499999998</v>
      </c>
      <c r="J8" s="34">
        <v>87.48772522070985</v>
      </c>
    </row>
    <row r="9" spans="1:10" ht="11.25">
      <c r="A9" s="8" t="s">
        <v>446</v>
      </c>
      <c r="B9" s="1" t="s">
        <v>3</v>
      </c>
      <c r="F9" s="4"/>
      <c r="G9" s="34">
        <v>137528.729</v>
      </c>
      <c r="H9" s="34">
        <v>75.5402078322402</v>
      </c>
      <c r="I9" s="34">
        <v>132896.75400000002</v>
      </c>
      <c r="J9" s="34">
        <v>72.99600956386428</v>
      </c>
    </row>
    <row r="10" spans="1:10" ht="11.25">
      <c r="A10" s="8" t="s">
        <v>447</v>
      </c>
      <c r="C10" s="1" t="s">
        <v>13</v>
      </c>
      <c r="F10" s="4"/>
      <c r="G10" s="34">
        <v>128188.46699999993</v>
      </c>
      <c r="H10" s="34">
        <v>70.40989551264059</v>
      </c>
      <c r="I10" s="34">
        <v>124266.185</v>
      </c>
      <c r="J10" s="34">
        <v>68.25550930103927</v>
      </c>
    </row>
    <row r="11" spans="1:10" ht="11.25">
      <c r="A11" s="8" t="s">
        <v>448</v>
      </c>
      <c r="C11" s="1" t="s">
        <v>4</v>
      </c>
      <c r="F11" s="4"/>
      <c r="G11" s="34">
        <v>9340.261999999997</v>
      </c>
      <c r="H11" s="34">
        <v>5.130312319599605</v>
      </c>
      <c r="I11" s="34">
        <v>8630.569000000003</v>
      </c>
      <c r="J11" s="34">
        <v>4.740500262825009</v>
      </c>
    </row>
    <row r="12" spans="1:10" ht="11.25">
      <c r="A12" s="8" t="s">
        <v>449</v>
      </c>
      <c r="B12" s="1" t="s">
        <v>5</v>
      </c>
      <c r="F12" s="4"/>
      <c r="G12" s="34">
        <v>16062.461000000001</v>
      </c>
      <c r="H12" s="34">
        <v>8.822604928147433</v>
      </c>
      <c r="I12" s="34">
        <v>16132.41</v>
      </c>
      <c r="J12" s="34">
        <v>8.861025715106479</v>
      </c>
    </row>
    <row r="13" spans="1:10" ht="11.25">
      <c r="A13" s="8" t="s">
        <v>450</v>
      </c>
      <c r="C13" s="1" t="s">
        <v>14</v>
      </c>
      <c r="F13" s="4"/>
      <c r="G13" s="34">
        <v>4.466</v>
      </c>
      <c r="H13" s="34">
        <v>0.0024530334180488554</v>
      </c>
      <c r="I13" s="34" t="s">
        <v>224</v>
      </c>
      <c r="J13" s="34" t="s">
        <v>224</v>
      </c>
    </row>
    <row r="14" spans="1:10" ht="11.25">
      <c r="A14" s="8" t="s">
        <v>451</v>
      </c>
      <c r="C14" s="1" t="s">
        <v>15</v>
      </c>
      <c r="F14" s="4"/>
      <c r="G14" s="34">
        <v>16057.995</v>
      </c>
      <c r="H14" s="34">
        <v>8.820151894729383</v>
      </c>
      <c r="I14" s="34">
        <v>16132.41</v>
      </c>
      <c r="J14" s="34">
        <v>8.861025715106479</v>
      </c>
    </row>
    <row r="15" spans="1:10" ht="11.25">
      <c r="A15" s="8" t="s">
        <v>452</v>
      </c>
      <c r="B15" s="1" t="s">
        <v>134</v>
      </c>
      <c r="F15" s="4"/>
      <c r="G15" s="34"/>
      <c r="H15" s="34"/>
      <c r="I15" s="34"/>
      <c r="J15" s="34"/>
    </row>
    <row r="16" spans="1:10" ht="11.25">
      <c r="A16" s="8"/>
      <c r="B16" s="1"/>
      <c r="E16" s="1" t="s">
        <v>24</v>
      </c>
      <c r="F16" s="4"/>
      <c r="G16" s="34">
        <v>205946.65600000013</v>
      </c>
      <c r="H16" s="34">
        <v>113.1200245193488</v>
      </c>
      <c r="I16" s="34">
        <v>294536.41699999984</v>
      </c>
      <c r="J16" s="34">
        <v>161.77959555158372</v>
      </c>
    </row>
    <row r="17" spans="1:10" ht="11.25">
      <c r="A17" s="8" t="s">
        <v>453</v>
      </c>
      <c r="C17" s="1" t="s">
        <v>14</v>
      </c>
      <c r="F17" s="4"/>
      <c r="G17" s="34">
        <v>23909.932999999997</v>
      </c>
      <c r="H17" s="34">
        <v>13.132974624341495</v>
      </c>
      <c r="I17" s="34">
        <v>25317.733000000007</v>
      </c>
      <c r="J17" s="34">
        <v>13.906234912279064</v>
      </c>
    </row>
    <row r="18" spans="1:10" ht="11.25">
      <c r="A18" s="8" t="s">
        <v>6</v>
      </c>
      <c r="D18" s="1" t="s">
        <v>16</v>
      </c>
      <c r="F18" s="4"/>
      <c r="G18" s="34">
        <v>222.087</v>
      </c>
      <c r="H18" s="34">
        <v>0.121985408131262</v>
      </c>
      <c r="I18" s="34">
        <v>1.538</v>
      </c>
      <c r="J18" s="34">
        <v>0.0008447750552976129</v>
      </c>
    </row>
    <row r="19" spans="1:10" ht="11.25">
      <c r="A19" s="8" t="s">
        <v>7</v>
      </c>
      <c r="E19" s="1" t="s">
        <v>17</v>
      </c>
      <c r="F19" s="4"/>
      <c r="G19" s="34" t="s">
        <v>224</v>
      </c>
      <c r="H19" s="34" t="s">
        <v>224</v>
      </c>
      <c r="I19" s="34" t="s">
        <v>224</v>
      </c>
      <c r="J19" s="34" t="s">
        <v>224</v>
      </c>
    </row>
    <row r="20" spans="1:10" ht="11.25">
      <c r="A20" s="8" t="s">
        <v>8</v>
      </c>
      <c r="E20" s="1" t="s">
        <v>18</v>
      </c>
      <c r="F20" s="4"/>
      <c r="G20" s="34">
        <v>222.087</v>
      </c>
      <c r="H20" s="34">
        <v>0.121985408131262</v>
      </c>
      <c r="I20" s="34">
        <v>1.538</v>
      </c>
      <c r="J20" s="34">
        <v>0.0008447750552976129</v>
      </c>
    </row>
    <row r="21" spans="1:10" ht="11.25">
      <c r="A21" s="8" t="s">
        <v>9</v>
      </c>
      <c r="E21" s="1" t="s">
        <v>166</v>
      </c>
      <c r="F21" s="4"/>
      <c r="G21" s="34" t="s">
        <v>224</v>
      </c>
      <c r="H21" s="34" t="s">
        <v>224</v>
      </c>
      <c r="I21" s="34" t="s">
        <v>224</v>
      </c>
      <c r="J21" s="34" t="s">
        <v>224</v>
      </c>
    </row>
    <row r="22" spans="1:10" ht="11.25">
      <c r="A22" s="8" t="s">
        <v>10</v>
      </c>
      <c r="D22" s="1" t="s">
        <v>164</v>
      </c>
      <c r="F22" s="4"/>
      <c r="G22" s="34"/>
      <c r="H22" s="34"/>
      <c r="I22" s="34"/>
      <c r="J22" s="34"/>
    </row>
    <row r="23" spans="1:10" ht="11.25">
      <c r="A23" s="8"/>
      <c r="D23" s="1"/>
      <c r="E23" s="1" t="s">
        <v>24</v>
      </c>
      <c r="F23" s="4"/>
      <c r="G23" s="34">
        <v>23687.845999999998</v>
      </c>
      <c r="H23" s="34">
        <v>13.010989216210234</v>
      </c>
      <c r="I23" s="34">
        <v>25316.195000000007</v>
      </c>
      <c r="J23" s="34">
        <v>13.905390137223765</v>
      </c>
    </row>
    <row r="24" spans="1:10" ht="11.25">
      <c r="A24" s="8" t="s">
        <v>11</v>
      </c>
      <c r="C24" s="1" t="s">
        <v>15</v>
      </c>
      <c r="F24" s="4"/>
      <c r="G24" s="34">
        <v>182036.723</v>
      </c>
      <c r="H24" s="34">
        <v>99.98704989500732</v>
      </c>
      <c r="I24" s="34">
        <v>269218.6839999998</v>
      </c>
      <c r="J24" s="34">
        <v>147.87336063930468</v>
      </c>
    </row>
    <row r="25" spans="1:10" ht="11.25">
      <c r="A25" s="8" t="s">
        <v>12</v>
      </c>
      <c r="D25" s="2" t="s">
        <v>19</v>
      </c>
      <c r="F25" s="4"/>
      <c r="G25" s="34">
        <v>24001.492</v>
      </c>
      <c r="H25" s="34">
        <v>13.183265105022896</v>
      </c>
      <c r="I25" s="34">
        <v>24200.739000000005</v>
      </c>
      <c r="J25" s="34">
        <v>13.292705219094993</v>
      </c>
    </row>
    <row r="26" spans="1:10" ht="11.25">
      <c r="A26" s="8" t="s">
        <v>20</v>
      </c>
      <c r="D26" s="2" t="s">
        <v>21</v>
      </c>
      <c r="F26" s="4"/>
      <c r="G26" s="34">
        <v>10950.875000000002</v>
      </c>
      <c r="H26" s="34">
        <v>6.014971413317456</v>
      </c>
      <c r="I26" s="34">
        <v>15047.244999999999</v>
      </c>
      <c r="J26" s="34">
        <v>8.264978691125963</v>
      </c>
    </row>
    <row r="27" spans="1:10" ht="11.25">
      <c r="A27" s="8" t="s">
        <v>22</v>
      </c>
      <c r="D27" s="2" t="s">
        <v>23</v>
      </c>
      <c r="F27" s="4"/>
      <c r="G27" s="34">
        <v>147071.16899999994</v>
      </c>
      <c r="H27" s="34">
        <v>80.78157017208035</v>
      </c>
      <c r="I27" s="34">
        <v>229964.32099999994</v>
      </c>
      <c r="J27" s="34">
        <v>126.31217294489792</v>
      </c>
    </row>
    <row r="28" spans="1:10" ht="11.25">
      <c r="A28" s="8" t="s">
        <v>25</v>
      </c>
      <c r="D28" s="2" t="s">
        <v>24</v>
      </c>
      <c r="F28" s="4"/>
      <c r="G28" s="34">
        <v>13.187000000000001</v>
      </c>
      <c r="H28" s="34">
        <v>0.007243204586612238</v>
      </c>
      <c r="I28" s="34">
        <v>6.379</v>
      </c>
      <c r="J28" s="34">
        <v>0.0035037841857889942</v>
      </c>
    </row>
    <row r="29" spans="1:10" ht="4.5" customHeight="1">
      <c r="A29" s="8"/>
      <c r="F29" s="4"/>
      <c r="G29" s="34"/>
      <c r="H29" s="34"/>
      <c r="I29" s="34"/>
      <c r="J29" s="34"/>
    </row>
    <row r="30" spans="1:10" ht="11.25">
      <c r="A30" s="8" t="s">
        <v>26</v>
      </c>
      <c r="B30" s="2" t="s">
        <v>27</v>
      </c>
      <c r="F30" s="4"/>
      <c r="G30" s="34">
        <v>523907.84599999955</v>
      </c>
      <c r="H30" s="34">
        <v>287.7661115575444</v>
      </c>
      <c r="I30" s="34">
        <v>602845.9960000004</v>
      </c>
      <c r="J30" s="34">
        <v>331.12435605126433</v>
      </c>
    </row>
    <row r="31" spans="1:10" ht="11.25">
      <c r="A31" s="8" t="s">
        <v>28</v>
      </c>
      <c r="B31" s="2" t="s">
        <v>176</v>
      </c>
      <c r="F31" s="4"/>
      <c r="G31" s="34">
        <v>147043.78</v>
      </c>
      <c r="H31" s="34">
        <v>80.76652625531212</v>
      </c>
      <c r="I31" s="34">
        <v>154153.38599999997</v>
      </c>
      <c r="J31" s="34">
        <v>84.6716093514072</v>
      </c>
    </row>
    <row r="32" spans="1:10" ht="4.5" customHeight="1">
      <c r="A32" s="8"/>
      <c r="F32" s="4"/>
      <c r="G32" s="34"/>
      <c r="H32" s="34"/>
      <c r="I32" s="34"/>
      <c r="J32" s="34"/>
    </row>
    <row r="33" spans="1:10" s="36" customFormat="1" ht="11.25">
      <c r="A33" s="52" t="s">
        <v>29</v>
      </c>
      <c r="B33" s="35" t="s">
        <v>30</v>
      </c>
      <c r="C33" s="35"/>
      <c r="D33" s="35"/>
      <c r="F33" s="37"/>
      <c r="G33" s="38">
        <v>376864.0659999995</v>
      </c>
      <c r="H33" s="38">
        <v>206.99958530223228</v>
      </c>
      <c r="I33" s="38">
        <v>448692.61</v>
      </c>
      <c r="J33" s="38">
        <v>246.45274669985713</v>
      </c>
    </row>
    <row r="34" spans="1:10" ht="21.75" customHeight="1">
      <c r="A34" s="131" t="s">
        <v>162</v>
      </c>
      <c r="B34" s="131"/>
      <c r="C34" s="131"/>
      <c r="D34" s="131"/>
      <c r="E34" s="131"/>
      <c r="F34" s="131"/>
      <c r="G34" s="131"/>
      <c r="H34" s="131"/>
      <c r="I34" s="131"/>
      <c r="J34" s="131"/>
    </row>
    <row r="35" spans="1:10" ht="11.25">
      <c r="A35" s="8" t="s">
        <v>31</v>
      </c>
      <c r="B35" s="2" t="s">
        <v>32</v>
      </c>
      <c r="F35" s="4"/>
      <c r="G35" s="34">
        <v>62156.44600000001</v>
      </c>
      <c r="H35" s="34">
        <v>34.14058199398771</v>
      </c>
      <c r="I35" s="34">
        <v>40085.060999999994</v>
      </c>
      <c r="J35" s="34">
        <v>22.017463994072294</v>
      </c>
    </row>
    <row r="36" spans="1:10" ht="11.25">
      <c r="A36" s="8" t="s">
        <v>33</v>
      </c>
      <c r="C36" s="2" t="s">
        <v>34</v>
      </c>
      <c r="F36" s="4"/>
      <c r="G36" s="34">
        <v>51891.832</v>
      </c>
      <c r="H36" s="34">
        <v>28.502552176394303</v>
      </c>
      <c r="I36" s="34">
        <v>32661.018000000004</v>
      </c>
      <c r="J36" s="34">
        <v>17.939670537728436</v>
      </c>
    </row>
    <row r="37" spans="1:10" ht="11.25">
      <c r="A37" s="8" t="s">
        <v>35</v>
      </c>
      <c r="D37" s="2" t="s">
        <v>177</v>
      </c>
      <c r="F37" s="4"/>
      <c r="G37" s="34">
        <v>31932.09</v>
      </c>
      <c r="H37" s="34">
        <v>17.539293300076952</v>
      </c>
      <c r="I37" s="34">
        <v>23189.485</v>
      </c>
      <c r="J37" s="34">
        <v>12.737255184134048</v>
      </c>
    </row>
    <row r="38" spans="1:10" ht="11.25">
      <c r="A38" s="8" t="s">
        <v>39</v>
      </c>
      <c r="D38" s="2" t="s">
        <v>36</v>
      </c>
      <c r="F38" s="4"/>
      <c r="G38" s="34">
        <v>25.162</v>
      </c>
      <c r="H38" s="34">
        <v>0.013820695670610231</v>
      </c>
      <c r="I38" s="34">
        <v>49.6</v>
      </c>
      <c r="J38" s="34">
        <v>0.02724372089906476</v>
      </c>
    </row>
    <row r="39" spans="1:10" ht="11.25">
      <c r="A39" s="8" t="s">
        <v>40</v>
      </c>
      <c r="D39" s="2" t="s">
        <v>37</v>
      </c>
      <c r="F39" s="4"/>
      <c r="G39" s="34">
        <v>5392.755</v>
      </c>
      <c r="H39" s="34">
        <v>2.9620708084079834</v>
      </c>
      <c r="I39" s="34">
        <v>4202.588</v>
      </c>
      <c r="J39" s="34">
        <v>2.308349486406427</v>
      </c>
    </row>
    <row r="40" spans="1:10" ht="11.25">
      <c r="A40" s="8" t="s">
        <v>41</v>
      </c>
      <c r="D40" s="2" t="s">
        <v>38</v>
      </c>
      <c r="F40" s="4"/>
      <c r="G40" s="34" t="s">
        <v>224</v>
      </c>
      <c r="H40" s="34" t="s">
        <v>224</v>
      </c>
      <c r="I40" s="34" t="s">
        <v>224</v>
      </c>
      <c r="J40" s="34" t="s">
        <v>224</v>
      </c>
    </row>
    <row r="41" spans="1:10" ht="11.25">
      <c r="A41" s="8" t="s">
        <v>42</v>
      </c>
      <c r="C41" s="2" t="s">
        <v>165</v>
      </c>
      <c r="F41" s="4"/>
      <c r="G41" s="34">
        <v>10264.614000000003</v>
      </c>
      <c r="H41" s="34">
        <v>5.638029817593401</v>
      </c>
      <c r="I41" s="34">
        <v>7424.042999999998</v>
      </c>
      <c r="J41" s="34">
        <v>4.077793456343859</v>
      </c>
    </row>
    <row r="42" spans="1:10" ht="11.25">
      <c r="A42" s="8" t="s">
        <v>43</v>
      </c>
      <c r="B42" s="2" t="s">
        <v>44</v>
      </c>
      <c r="F42" s="4"/>
      <c r="G42" s="34">
        <v>2515.675</v>
      </c>
      <c r="H42" s="34">
        <v>1.3817812010636037</v>
      </c>
      <c r="I42" s="34">
        <v>2626.0029999999997</v>
      </c>
      <c r="J42" s="34">
        <v>1.4423809034698942</v>
      </c>
    </row>
    <row r="43" spans="1:10" ht="11.25">
      <c r="A43" s="8" t="s">
        <v>45</v>
      </c>
      <c r="C43" s="2" t="s">
        <v>14</v>
      </c>
      <c r="F43" s="4"/>
      <c r="G43" s="34">
        <v>1553.86</v>
      </c>
      <c r="H43" s="34">
        <v>0.8534864547625155</v>
      </c>
      <c r="I43" s="34">
        <v>495.27200000000005</v>
      </c>
      <c r="J43" s="34">
        <v>0.27203734147422587</v>
      </c>
    </row>
    <row r="44" spans="1:10" ht="11.25">
      <c r="A44" s="8" t="s">
        <v>46</v>
      </c>
      <c r="C44" s="2" t="s">
        <v>15</v>
      </c>
      <c r="F44" s="4"/>
      <c r="G44" s="34">
        <v>961.815</v>
      </c>
      <c r="H44" s="34">
        <v>0.5282947463010882</v>
      </c>
      <c r="I44" s="34">
        <v>2130.7309999999998</v>
      </c>
      <c r="J44" s="34">
        <v>1.1703435619956684</v>
      </c>
    </row>
    <row r="45" spans="1:10" ht="11.25">
      <c r="A45" s="8" t="s">
        <v>47</v>
      </c>
      <c r="B45" s="2" t="s">
        <v>178</v>
      </c>
      <c r="F45" s="4"/>
      <c r="G45" s="34">
        <v>144.513</v>
      </c>
      <c r="H45" s="34">
        <v>0.07937644835255132</v>
      </c>
      <c r="I45" s="34">
        <v>122.38</v>
      </c>
      <c r="J45" s="34">
        <v>0.06721948716991019</v>
      </c>
    </row>
    <row r="46" spans="1:10" ht="11.25">
      <c r="A46" s="8" t="s">
        <v>48</v>
      </c>
      <c r="B46" s="2" t="s">
        <v>49</v>
      </c>
      <c r="F46" s="4"/>
      <c r="G46" s="34">
        <v>70.84299999999999</v>
      </c>
      <c r="H46" s="34">
        <v>0.03891183305750897</v>
      </c>
      <c r="I46" s="34">
        <v>118.35400000000001</v>
      </c>
      <c r="J46" s="34">
        <v>0.06500813192112723</v>
      </c>
    </row>
    <row r="47" spans="1:10" ht="11.25">
      <c r="A47" s="8" t="s">
        <v>50</v>
      </c>
      <c r="B47" s="2" t="s">
        <v>51</v>
      </c>
      <c r="F47" s="4"/>
      <c r="G47" s="34" t="s">
        <v>224</v>
      </c>
      <c r="H47" s="34" t="s">
        <v>224</v>
      </c>
      <c r="I47" s="34" t="s">
        <v>224</v>
      </c>
      <c r="J47" s="34" t="s">
        <v>224</v>
      </c>
    </row>
    <row r="48" spans="1:10" ht="4.5" customHeight="1">
      <c r="A48" s="8"/>
      <c r="F48" s="4"/>
      <c r="G48" s="34"/>
      <c r="H48" s="34"/>
      <c r="I48" s="34"/>
      <c r="J48" s="34"/>
    </row>
    <row r="49" spans="1:10" ht="11.25">
      <c r="A49" s="8" t="s">
        <v>52</v>
      </c>
      <c r="B49" s="2" t="s">
        <v>53</v>
      </c>
      <c r="F49" s="4"/>
      <c r="G49" s="34">
        <v>64887.477000000006</v>
      </c>
      <c r="H49" s="34">
        <v>35.64065147646137</v>
      </c>
      <c r="I49" s="34">
        <v>42951.797999999995</v>
      </c>
      <c r="J49" s="34">
        <v>23.592072516633227</v>
      </c>
    </row>
    <row r="50" spans="1:10" ht="11.25">
      <c r="A50" s="8" t="s">
        <v>54</v>
      </c>
      <c r="B50" s="2" t="s">
        <v>176</v>
      </c>
      <c r="F50" s="4"/>
      <c r="G50" s="34">
        <v>1118.58</v>
      </c>
      <c r="H50" s="34">
        <v>0.6144008331305617</v>
      </c>
      <c r="I50" s="34">
        <v>834.28</v>
      </c>
      <c r="J50" s="34">
        <v>0.4582437796708014</v>
      </c>
    </row>
    <row r="51" spans="1:10" ht="4.5" customHeight="1">
      <c r="A51" s="8"/>
      <c r="F51" s="4"/>
      <c r="G51" s="34"/>
      <c r="H51" s="34"/>
      <c r="I51" s="34"/>
      <c r="J51" s="34"/>
    </row>
    <row r="52" spans="1:10" s="36" customFormat="1" ht="11.25">
      <c r="A52" s="52" t="s">
        <v>55</v>
      </c>
      <c r="B52" s="35" t="s">
        <v>56</v>
      </c>
      <c r="C52" s="35"/>
      <c r="D52" s="35"/>
      <c r="F52" s="37"/>
      <c r="G52" s="38">
        <v>63768.897000000004</v>
      </c>
      <c r="H52" s="38">
        <v>35.02625064333081</v>
      </c>
      <c r="I52" s="38">
        <v>42117.518</v>
      </c>
      <c r="J52" s="38">
        <v>23.133828736962425</v>
      </c>
    </row>
    <row r="53" spans="1:10" ht="4.5" customHeight="1">
      <c r="A53" s="8"/>
      <c r="F53" s="4"/>
      <c r="G53" s="34"/>
      <c r="H53" s="34"/>
      <c r="I53" s="34"/>
      <c r="J53" s="34"/>
    </row>
    <row r="54" spans="1:10" s="36" customFormat="1" ht="11.25">
      <c r="A54" s="52" t="s">
        <v>57</v>
      </c>
      <c r="B54" s="35" t="s">
        <v>167</v>
      </c>
      <c r="C54" s="35"/>
      <c r="D54" s="35"/>
      <c r="F54" s="37"/>
      <c r="G54" s="38">
        <v>440632.9629999995</v>
      </c>
      <c r="H54" s="38">
        <v>242.02583594556313</v>
      </c>
      <c r="I54" s="38">
        <v>490810.12800000084</v>
      </c>
      <c r="J54" s="38">
        <v>269.58657543681954</v>
      </c>
    </row>
    <row r="55" spans="1:10" ht="11.25">
      <c r="A55" s="8" t="s">
        <v>58</v>
      </c>
      <c r="B55" s="2" t="s">
        <v>59</v>
      </c>
      <c r="F55" s="4"/>
      <c r="G55" s="34">
        <v>31398.149000000674</v>
      </c>
      <c r="H55" s="34">
        <v>17.246016292404192</v>
      </c>
      <c r="I55" s="34">
        <v>73262.62699999916</v>
      </c>
      <c r="J55" s="34">
        <v>40.24085811129612</v>
      </c>
    </row>
    <row r="56" spans="1:10" ht="21.75" customHeight="1">
      <c r="A56" s="131" t="s">
        <v>163</v>
      </c>
      <c r="B56" s="131"/>
      <c r="C56" s="131"/>
      <c r="D56" s="131"/>
      <c r="E56" s="131"/>
      <c r="F56" s="131"/>
      <c r="G56" s="131"/>
      <c r="H56" s="131"/>
      <c r="I56" s="131"/>
      <c r="J56" s="131"/>
    </row>
    <row r="57" spans="1:10" ht="11.25">
      <c r="A57" s="8" t="s">
        <v>60</v>
      </c>
      <c r="B57" s="2" t="s">
        <v>61</v>
      </c>
      <c r="F57" s="4"/>
      <c r="G57" s="34">
        <v>25797.123</v>
      </c>
      <c r="H57" s="34">
        <v>14.169548770379924</v>
      </c>
      <c r="I57" s="34">
        <v>20390.453</v>
      </c>
      <c r="J57" s="34">
        <v>11.199834889868907</v>
      </c>
    </row>
    <row r="58" spans="1:10" ht="11.25">
      <c r="A58" s="8" t="s">
        <v>62</v>
      </c>
      <c r="C58" s="2" t="s">
        <v>63</v>
      </c>
      <c r="F58" s="4"/>
      <c r="G58" s="34">
        <v>25797.123</v>
      </c>
      <c r="H58" s="34">
        <v>14.169548770379924</v>
      </c>
      <c r="I58" s="34">
        <v>20390.453</v>
      </c>
      <c r="J58" s="34">
        <v>11.199834889868907</v>
      </c>
    </row>
    <row r="59" spans="1:10" ht="11.25">
      <c r="A59" s="8" t="s">
        <v>64</v>
      </c>
      <c r="C59" s="2" t="s">
        <v>65</v>
      </c>
      <c r="F59" s="4"/>
      <c r="G59" s="34" t="s">
        <v>224</v>
      </c>
      <c r="H59" s="34" t="s">
        <v>224</v>
      </c>
      <c r="I59" s="34" t="s">
        <v>224</v>
      </c>
      <c r="J59" s="34" t="s">
        <v>224</v>
      </c>
    </row>
    <row r="60" spans="1:10" ht="11.25">
      <c r="A60" s="8" t="s">
        <v>66</v>
      </c>
      <c r="B60" s="2" t="s">
        <v>171</v>
      </c>
      <c r="F60" s="4"/>
      <c r="G60" s="34">
        <v>5002.463999999999</v>
      </c>
      <c r="H60" s="34">
        <v>2.7476962303149013</v>
      </c>
      <c r="I60" s="34">
        <v>5711.985</v>
      </c>
      <c r="J60" s="34">
        <v>3.137413812896057</v>
      </c>
    </row>
    <row r="61" spans="1:10" ht="11.25" customHeight="1">
      <c r="A61" s="8" t="s">
        <v>67</v>
      </c>
      <c r="B61" s="2" t="s">
        <v>172</v>
      </c>
      <c r="F61" s="4"/>
      <c r="G61" s="34">
        <v>8280.546999999999</v>
      </c>
      <c r="H61" s="34">
        <v>4.548244180636855</v>
      </c>
      <c r="I61" s="34">
        <v>8065.343000000001</v>
      </c>
      <c r="J61" s="34">
        <v>4.430039388048905</v>
      </c>
    </row>
    <row r="62" spans="1:10" ht="11.25">
      <c r="A62" s="8" t="s">
        <v>69</v>
      </c>
      <c r="B62" s="2" t="s">
        <v>68</v>
      </c>
      <c r="F62" s="4"/>
      <c r="G62" s="34">
        <v>487.989</v>
      </c>
      <c r="H62" s="34">
        <v>0.2680370185043087</v>
      </c>
      <c r="I62" s="34" t="s">
        <v>224</v>
      </c>
      <c r="J62" s="34" t="s">
        <v>224</v>
      </c>
    </row>
    <row r="63" spans="1:10" ht="4.5" customHeight="1">
      <c r="A63" s="8"/>
      <c r="F63" s="4"/>
      <c r="G63" s="34"/>
      <c r="H63" s="34"/>
      <c r="I63" s="34"/>
      <c r="J63" s="34"/>
    </row>
    <row r="64" spans="1:10" s="36" customFormat="1" ht="11.25">
      <c r="A64" s="52" t="s">
        <v>71</v>
      </c>
      <c r="B64" s="35" t="s">
        <v>70</v>
      </c>
      <c r="C64" s="35"/>
      <c r="D64" s="35"/>
      <c r="F64" s="37"/>
      <c r="G64" s="38">
        <v>39568.12299999999</v>
      </c>
      <c r="H64" s="38">
        <v>21.73352619983599</v>
      </c>
      <c r="I64" s="38">
        <v>34167.781</v>
      </c>
      <c r="J64" s="38">
        <v>18.767288090813867</v>
      </c>
    </row>
    <row r="65" spans="1:10" ht="11.25">
      <c r="A65" s="8" t="s">
        <v>119</v>
      </c>
      <c r="B65" s="2" t="s">
        <v>220</v>
      </c>
      <c r="F65" s="4"/>
      <c r="G65" s="34">
        <v>9594.252000000015</v>
      </c>
      <c r="H65" s="34">
        <v>5.269821042808342</v>
      </c>
      <c r="I65" s="34" t="s">
        <v>224</v>
      </c>
      <c r="J65" s="34" t="s">
        <v>224</v>
      </c>
    </row>
    <row r="66" spans="1:10" ht="15" customHeight="1">
      <c r="A66" s="9"/>
      <c r="F66" s="11"/>
      <c r="G66" s="5"/>
      <c r="H66" s="5"/>
      <c r="I66" s="5"/>
      <c r="J66" s="5"/>
    </row>
    <row r="67" spans="1:10" ht="11.25">
      <c r="A67" s="129" t="s">
        <v>190</v>
      </c>
      <c r="B67" s="129"/>
      <c r="C67" s="129"/>
      <c r="D67" s="129"/>
      <c r="E67" s="129"/>
      <c r="F67" s="129"/>
      <c r="G67" s="129"/>
      <c r="H67" s="129"/>
      <c r="I67" s="129"/>
      <c r="J67" s="129"/>
    </row>
    <row r="68" spans="1:10" ht="15.75" customHeight="1" thickBot="1">
      <c r="A68" s="130" t="s">
        <v>186</v>
      </c>
      <c r="B68" s="130"/>
      <c r="C68" s="130"/>
      <c r="D68" s="130"/>
      <c r="E68" s="130"/>
      <c r="F68" s="130"/>
      <c r="G68" s="130"/>
      <c r="H68" s="130"/>
      <c r="I68" s="130"/>
      <c r="J68" s="130"/>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25" t="s">
        <v>161</v>
      </c>
      <c r="B73" s="125"/>
      <c r="C73" s="125"/>
      <c r="D73" s="125"/>
      <c r="E73" s="125"/>
      <c r="F73" s="125"/>
      <c r="G73" s="125"/>
      <c r="H73" s="125"/>
      <c r="I73" s="125"/>
      <c r="J73" s="125"/>
    </row>
    <row r="74" spans="1:10" ht="11.25">
      <c r="A74" s="8" t="s">
        <v>72</v>
      </c>
      <c r="B74" s="2" t="s">
        <v>120</v>
      </c>
      <c r="F74" s="4"/>
      <c r="G74" s="34" t="s">
        <v>224</v>
      </c>
      <c r="H74" s="34" t="s">
        <v>224</v>
      </c>
      <c r="I74" s="34" t="s">
        <v>224</v>
      </c>
      <c r="J74" s="34" t="s">
        <v>224</v>
      </c>
    </row>
    <row r="75" spans="1:10" ht="11.25">
      <c r="A75" s="8" t="s">
        <v>126</v>
      </c>
      <c r="C75" s="2" t="s">
        <v>121</v>
      </c>
      <c r="F75" s="4"/>
      <c r="G75" s="34" t="s">
        <v>224</v>
      </c>
      <c r="H75" s="34" t="s">
        <v>224</v>
      </c>
      <c r="I75" s="34" t="s">
        <v>224</v>
      </c>
      <c r="J75" s="34" t="s">
        <v>224</v>
      </c>
    </row>
    <row r="76" spans="1:10" ht="11.25">
      <c r="A76" s="8" t="s">
        <v>73</v>
      </c>
      <c r="C76" s="2" t="s">
        <v>122</v>
      </c>
      <c r="F76" s="4"/>
      <c r="G76" s="34" t="s">
        <v>224</v>
      </c>
      <c r="H76" s="34" t="s">
        <v>224</v>
      </c>
      <c r="I76" s="34" t="s">
        <v>224</v>
      </c>
      <c r="J76" s="34" t="s">
        <v>224</v>
      </c>
    </row>
    <row r="77" spans="1:10" ht="11.25">
      <c r="A77" s="8" t="s">
        <v>74</v>
      </c>
      <c r="C77" s="2" t="s">
        <v>123</v>
      </c>
      <c r="F77" s="4"/>
      <c r="G77" s="34" t="s">
        <v>224</v>
      </c>
      <c r="H77" s="34" t="s">
        <v>224</v>
      </c>
      <c r="I77" s="34" t="s">
        <v>224</v>
      </c>
      <c r="J77" s="34" t="s">
        <v>224</v>
      </c>
    </row>
    <row r="78" spans="1:10" ht="11.25">
      <c r="A78" s="8" t="s">
        <v>75</v>
      </c>
      <c r="C78" s="2" t="s">
        <v>124</v>
      </c>
      <c r="F78" s="4"/>
      <c r="G78" s="34" t="s">
        <v>224</v>
      </c>
      <c r="H78" s="34" t="s">
        <v>224</v>
      </c>
      <c r="I78" s="34" t="s">
        <v>224</v>
      </c>
      <c r="J78" s="34" t="s">
        <v>224</v>
      </c>
    </row>
    <row r="79" spans="1:10" ht="11.25">
      <c r="A79" s="8" t="s">
        <v>76</v>
      </c>
      <c r="C79" s="2" t="s">
        <v>125</v>
      </c>
      <c r="F79" s="4"/>
      <c r="G79" s="34" t="s">
        <v>224</v>
      </c>
      <c r="H79" s="34" t="s">
        <v>224</v>
      </c>
      <c r="I79" s="34" t="s">
        <v>224</v>
      </c>
      <c r="J79" s="34" t="s">
        <v>224</v>
      </c>
    </row>
    <row r="80" spans="1:10" ht="11.25">
      <c r="A80" s="8" t="s">
        <v>77</v>
      </c>
      <c r="B80" s="2" t="s">
        <v>127</v>
      </c>
      <c r="F80" s="4"/>
      <c r="G80" s="34">
        <v>73663.85600000001</v>
      </c>
      <c r="H80" s="34">
        <v>40.4612405889697</v>
      </c>
      <c r="I80" s="34">
        <v>71182.87599999999</v>
      </c>
      <c r="J80" s="34">
        <v>39.09851626082128</v>
      </c>
    </row>
    <row r="81" spans="1:10" ht="11.25">
      <c r="A81" s="8" t="s">
        <v>78</v>
      </c>
      <c r="C81" s="2" t="s">
        <v>128</v>
      </c>
      <c r="F81" s="4"/>
      <c r="G81" s="34">
        <v>62364.272</v>
      </c>
      <c r="H81" s="34">
        <v>34.25473428309192</v>
      </c>
      <c r="I81" s="34">
        <v>60374.32400000001</v>
      </c>
      <c r="J81" s="34">
        <v>33.16171839769571</v>
      </c>
    </row>
    <row r="82" spans="1:10" ht="11.25">
      <c r="A82" s="8" t="s">
        <v>79</v>
      </c>
      <c r="C82" s="2" t="s">
        <v>129</v>
      </c>
      <c r="F82" s="4"/>
      <c r="G82" s="34">
        <v>11263.584999999995</v>
      </c>
      <c r="H82" s="34">
        <v>6.186733186751862</v>
      </c>
      <c r="I82" s="34">
        <v>10775.751000000002</v>
      </c>
      <c r="J82" s="34">
        <v>5.918781304875362</v>
      </c>
    </row>
    <row r="83" spans="1:10" ht="11.25">
      <c r="A83" s="8" t="s">
        <v>80</v>
      </c>
      <c r="C83" s="2" t="s">
        <v>130</v>
      </c>
      <c r="F83" s="4"/>
      <c r="G83" s="34">
        <v>35.999</v>
      </c>
      <c r="H83" s="34">
        <v>0.019773119125915974</v>
      </c>
      <c r="I83" s="34">
        <v>32.801</v>
      </c>
      <c r="J83" s="34">
        <v>0.018016558250206115</v>
      </c>
    </row>
    <row r="84" spans="1:10" ht="11.25">
      <c r="A84" s="8" t="s">
        <v>81</v>
      </c>
      <c r="B84" s="2" t="s">
        <v>131</v>
      </c>
      <c r="F84" s="4"/>
      <c r="G84" s="34">
        <v>2532.965</v>
      </c>
      <c r="H84" s="34">
        <v>1.3912780545786203</v>
      </c>
      <c r="I84" s="34">
        <v>2170.113</v>
      </c>
      <c r="J84" s="34">
        <v>1.1919748566820993</v>
      </c>
    </row>
    <row r="85" spans="1:10" ht="11.25">
      <c r="A85" s="8" t="s">
        <v>82</v>
      </c>
      <c r="C85" s="2" t="s">
        <v>132</v>
      </c>
      <c r="F85" s="4"/>
      <c r="G85" s="34" t="s">
        <v>224</v>
      </c>
      <c r="H85" s="34" t="s">
        <v>224</v>
      </c>
      <c r="I85" s="34">
        <v>244.745</v>
      </c>
      <c r="J85" s="34">
        <v>0.13443073531132269</v>
      </c>
    </row>
    <row r="86" spans="1:10" ht="11.25">
      <c r="A86" s="8" t="s">
        <v>83</v>
      </c>
      <c r="C86" s="2" t="s">
        <v>133</v>
      </c>
      <c r="F86" s="4"/>
      <c r="G86" s="34">
        <v>2532.965</v>
      </c>
      <c r="H86" s="34">
        <v>1.3912780545786203</v>
      </c>
      <c r="I86" s="34">
        <v>1925.3679999999997</v>
      </c>
      <c r="J86" s="34">
        <v>1.0575441213707766</v>
      </c>
    </row>
    <row r="87" spans="1:10" ht="11.25">
      <c r="A87" s="8" t="s">
        <v>84</v>
      </c>
      <c r="B87" s="2" t="s">
        <v>135</v>
      </c>
      <c r="F87" s="4"/>
      <c r="G87" s="34">
        <v>480295.7809999999</v>
      </c>
      <c r="H87" s="34">
        <v>263.81137513230505</v>
      </c>
      <c r="I87" s="34">
        <v>589627.8139999999</v>
      </c>
      <c r="J87" s="34">
        <v>323.8640241722111</v>
      </c>
    </row>
    <row r="88" spans="1:10" ht="11.25">
      <c r="A88" s="8" t="s">
        <v>85</v>
      </c>
      <c r="C88" s="2" t="s">
        <v>132</v>
      </c>
      <c r="F88" s="4"/>
      <c r="G88" s="34">
        <v>462545.2189999999</v>
      </c>
      <c r="H88" s="34">
        <v>254.0615493877578</v>
      </c>
      <c r="I88" s="34">
        <v>552451.4029999997</v>
      </c>
      <c r="J88" s="34">
        <v>303.444190194128</v>
      </c>
    </row>
    <row r="89" spans="1:10" ht="11.25">
      <c r="A89" s="8" t="s">
        <v>86</v>
      </c>
      <c r="D89" s="2" t="s">
        <v>168</v>
      </c>
      <c r="F89" s="4"/>
      <c r="G89" s="34">
        <v>566.034</v>
      </c>
      <c r="H89" s="34">
        <v>0.31090468377784725</v>
      </c>
      <c r="I89" s="34">
        <v>962.22</v>
      </c>
      <c r="J89" s="34">
        <v>0.528517200070526</v>
      </c>
    </row>
    <row r="90" spans="1:10" ht="11.25">
      <c r="A90" s="8" t="s">
        <v>87</v>
      </c>
      <c r="D90" s="2" t="s">
        <v>136</v>
      </c>
      <c r="F90" s="4"/>
      <c r="G90" s="34">
        <v>167572.069</v>
      </c>
      <c r="H90" s="34">
        <v>92.04207012731496</v>
      </c>
      <c r="I90" s="34">
        <v>164770.27400000006</v>
      </c>
      <c r="J90" s="34">
        <v>90.50313220400054</v>
      </c>
    </row>
    <row r="91" spans="1:10" ht="11.25">
      <c r="A91" s="8" t="s">
        <v>88</v>
      </c>
      <c r="E91" s="1" t="s">
        <v>137</v>
      </c>
      <c r="F91" s="4"/>
      <c r="G91" s="34">
        <v>140009.034</v>
      </c>
      <c r="H91" s="34">
        <v>76.90256140410622</v>
      </c>
      <c r="I91" s="34">
        <v>135403.168</v>
      </c>
      <c r="J91" s="34">
        <v>74.3727039887334</v>
      </c>
    </row>
    <row r="92" spans="1:10" ht="11.25">
      <c r="A92" s="8" t="s">
        <v>89</v>
      </c>
      <c r="D92" s="2" t="s">
        <v>138</v>
      </c>
      <c r="F92" s="4"/>
      <c r="G92" s="34">
        <v>143598.86599999998</v>
      </c>
      <c r="H92" s="34">
        <v>78.87434328077016</v>
      </c>
      <c r="I92" s="34">
        <v>226105.18199999994</v>
      </c>
      <c r="J92" s="34">
        <v>124.19246919839196</v>
      </c>
    </row>
    <row r="93" spans="1:10" ht="11.25">
      <c r="A93" s="8" t="s">
        <v>90</v>
      </c>
      <c r="D93" s="2" t="s">
        <v>170</v>
      </c>
      <c r="F93" s="4"/>
      <c r="G93" s="34">
        <v>137400.987</v>
      </c>
      <c r="H93" s="34">
        <v>75.47004316701664</v>
      </c>
      <c r="I93" s="34">
        <v>143307.876</v>
      </c>
      <c r="J93" s="34">
        <v>78.71451162060043</v>
      </c>
    </row>
    <row r="94" spans="1:10" ht="11.25">
      <c r="A94" s="8" t="s">
        <v>91</v>
      </c>
      <c r="D94" s="2" t="s">
        <v>139</v>
      </c>
      <c r="F94" s="4"/>
      <c r="G94" s="34">
        <v>9642.793</v>
      </c>
      <c r="H94" s="34">
        <v>5.296483088295472</v>
      </c>
      <c r="I94" s="34">
        <v>10845.51</v>
      </c>
      <c r="J94" s="34">
        <v>5.957097730806771</v>
      </c>
    </row>
    <row r="95" spans="1:10" ht="11.25">
      <c r="A95" s="8" t="s">
        <v>92</v>
      </c>
      <c r="D95" s="2" t="s">
        <v>141</v>
      </c>
      <c r="F95" s="4"/>
      <c r="G95" s="34">
        <v>122.234</v>
      </c>
      <c r="H95" s="34">
        <v>0.06713929395919924</v>
      </c>
      <c r="I95" s="34">
        <v>131.729</v>
      </c>
      <c r="J95" s="34">
        <v>0.072354598998244</v>
      </c>
    </row>
    <row r="96" spans="1:10" ht="11.25">
      <c r="A96" s="8" t="s">
        <v>93</v>
      </c>
      <c r="D96" s="2" t="s">
        <v>142</v>
      </c>
      <c r="F96" s="4"/>
      <c r="G96" s="34">
        <v>3642.2360000000003</v>
      </c>
      <c r="H96" s="34">
        <v>2.0005657466235087</v>
      </c>
      <c r="I96" s="34">
        <v>6328.612000000001</v>
      </c>
      <c r="J96" s="34">
        <v>3.476107641259517</v>
      </c>
    </row>
    <row r="97" spans="1:10" ht="11.25">
      <c r="A97" s="8" t="s">
        <v>94</v>
      </c>
      <c r="C97" s="2" t="s">
        <v>133</v>
      </c>
      <c r="F97" s="4"/>
      <c r="G97" s="34">
        <v>17750.562</v>
      </c>
      <c r="H97" s="34">
        <v>9.749825744547273</v>
      </c>
      <c r="I97" s="34">
        <v>37176.410999999986</v>
      </c>
      <c r="J97" s="34">
        <v>20.419833978083087</v>
      </c>
    </row>
    <row r="98" spans="1:10" ht="4.5" customHeight="1">
      <c r="A98" s="8"/>
      <c r="F98" s="4"/>
      <c r="G98" s="34"/>
      <c r="H98" s="34"/>
      <c r="I98" s="34"/>
      <c r="J98" s="34"/>
    </row>
    <row r="99" spans="1:10" ht="11.25">
      <c r="A99" s="8" t="s">
        <v>144</v>
      </c>
      <c r="B99" s="2" t="s">
        <v>143</v>
      </c>
      <c r="F99" s="4"/>
      <c r="G99" s="34">
        <v>556492.6020000001</v>
      </c>
      <c r="H99" s="34">
        <v>305.6638937758534</v>
      </c>
      <c r="I99" s="34">
        <v>662980.803</v>
      </c>
      <c r="J99" s="34">
        <v>364.1545152897144</v>
      </c>
    </row>
    <row r="100" spans="1:10" ht="11.25">
      <c r="A100" s="8" t="s">
        <v>95</v>
      </c>
      <c r="B100" s="2" t="s">
        <v>176</v>
      </c>
      <c r="F100" s="4"/>
      <c r="G100" s="34">
        <v>147043.78</v>
      </c>
      <c r="H100" s="34">
        <v>80.76652625531212</v>
      </c>
      <c r="I100" s="34">
        <v>154153.38599999997</v>
      </c>
      <c r="J100" s="34">
        <v>84.6716093514072</v>
      </c>
    </row>
    <row r="101" spans="1:10" ht="4.5" customHeight="1">
      <c r="A101" s="8"/>
      <c r="F101" s="4"/>
      <c r="G101" s="34"/>
      <c r="H101" s="34"/>
      <c r="I101" s="34"/>
      <c r="J101" s="34"/>
    </row>
    <row r="102" spans="1:10" s="36" customFormat="1" ht="11.25">
      <c r="A102" s="52" t="s">
        <v>96</v>
      </c>
      <c r="B102" s="35" t="s">
        <v>145</v>
      </c>
      <c r="C102" s="35"/>
      <c r="D102" s="35"/>
      <c r="F102" s="37"/>
      <c r="G102" s="38">
        <v>409448.82200000004</v>
      </c>
      <c r="H102" s="38">
        <v>224.8973675205413</v>
      </c>
      <c r="I102" s="38">
        <v>508827.417</v>
      </c>
      <c r="J102" s="38">
        <v>279.4829059383072</v>
      </c>
    </row>
    <row r="103" spans="1:10" ht="21.75" customHeight="1">
      <c r="A103" s="126" t="s">
        <v>162</v>
      </c>
      <c r="B103" s="126"/>
      <c r="C103" s="126"/>
      <c r="D103" s="126"/>
      <c r="E103" s="126"/>
      <c r="F103" s="126"/>
      <c r="G103" s="126"/>
      <c r="H103" s="126"/>
      <c r="I103" s="126"/>
      <c r="J103" s="126"/>
    </row>
    <row r="104" spans="1:10" ht="11.25">
      <c r="A104" s="8" t="s">
        <v>97</v>
      </c>
      <c r="B104" s="2" t="s">
        <v>146</v>
      </c>
      <c r="F104" s="4"/>
      <c r="G104" s="34">
        <v>1365.6980000000003</v>
      </c>
      <c r="H104" s="34">
        <v>0.7501349827502206</v>
      </c>
      <c r="I104" s="34">
        <v>928.3310000000001</v>
      </c>
      <c r="J104" s="34">
        <v>0.5099030376199534</v>
      </c>
    </row>
    <row r="105" spans="1:10" ht="11.25">
      <c r="A105" s="8" t="s">
        <v>98</v>
      </c>
      <c r="B105" s="2" t="s">
        <v>44</v>
      </c>
      <c r="F105" s="4"/>
      <c r="G105" s="34">
        <v>61873.006</v>
      </c>
      <c r="H105" s="34">
        <v>33.984897311495146</v>
      </c>
      <c r="I105" s="34">
        <v>54865.613</v>
      </c>
      <c r="J105" s="34">
        <v>30.135956603389097</v>
      </c>
    </row>
    <row r="106" spans="1:10" ht="11.25">
      <c r="A106" s="8" t="s">
        <v>99</v>
      </c>
      <c r="C106" s="2" t="s">
        <v>132</v>
      </c>
      <c r="F106" s="4"/>
      <c r="G106" s="34">
        <v>60998.784</v>
      </c>
      <c r="H106" s="34">
        <v>33.504714646740666</v>
      </c>
      <c r="I106" s="34">
        <v>54619.616999999984</v>
      </c>
      <c r="J106" s="34">
        <v>30.000838733101066</v>
      </c>
    </row>
    <row r="107" spans="1:10" ht="11.25">
      <c r="A107" s="8" t="s">
        <v>100</v>
      </c>
      <c r="D107" s="7" t="s">
        <v>168</v>
      </c>
      <c r="F107" s="4"/>
      <c r="G107" s="34">
        <v>95.451</v>
      </c>
      <c r="H107" s="34">
        <v>0.05242823394227077</v>
      </c>
      <c r="I107" s="34">
        <v>25.35</v>
      </c>
      <c r="J107" s="34">
        <v>0.013923958161114752</v>
      </c>
    </row>
    <row r="108" spans="1:10" ht="11.25">
      <c r="A108" s="8" t="s">
        <v>101</v>
      </c>
      <c r="D108" s="2" t="s">
        <v>147</v>
      </c>
      <c r="F108" s="4"/>
      <c r="G108" s="34">
        <v>59602.876000000004</v>
      </c>
      <c r="H108" s="34">
        <v>32.737986260596074</v>
      </c>
      <c r="I108" s="34">
        <v>53701.064999999995</v>
      </c>
      <c r="J108" s="34">
        <v>29.49630699279305</v>
      </c>
    </row>
    <row r="109" spans="1:10" ht="11.25">
      <c r="A109" s="8" t="s">
        <v>102</v>
      </c>
      <c r="D109" s="2" t="s">
        <v>140</v>
      </c>
      <c r="F109" s="4"/>
      <c r="G109" s="34">
        <v>1118.58</v>
      </c>
      <c r="H109" s="34">
        <v>0.6144008331305617</v>
      </c>
      <c r="I109" s="34">
        <v>834.28</v>
      </c>
      <c r="J109" s="34">
        <v>0.4582437796708014</v>
      </c>
    </row>
    <row r="110" spans="1:10" ht="11.25">
      <c r="A110" s="8" t="s">
        <v>103</v>
      </c>
      <c r="D110" s="2" t="s">
        <v>141</v>
      </c>
      <c r="F110" s="4"/>
      <c r="G110" s="34">
        <v>19.865</v>
      </c>
      <c r="H110" s="34">
        <v>0.01091122007378874</v>
      </c>
      <c r="I110" s="34">
        <v>18.54</v>
      </c>
      <c r="J110" s="34">
        <v>0.01018343922315848</v>
      </c>
    </row>
    <row r="111" spans="1:10" ht="11.25">
      <c r="A111" s="8" t="s">
        <v>104</v>
      </c>
      <c r="D111" s="2" t="s">
        <v>142</v>
      </c>
      <c r="F111" s="4"/>
      <c r="G111" s="34">
        <v>162.012</v>
      </c>
      <c r="H111" s="34">
        <v>0.08898809899796935</v>
      </c>
      <c r="I111" s="34">
        <v>40.382000000000005</v>
      </c>
      <c r="J111" s="34">
        <v>0.022180563252944218</v>
      </c>
    </row>
    <row r="112" spans="1:10" ht="11.25">
      <c r="A112" s="8" t="s">
        <v>105</v>
      </c>
      <c r="C112" s="2" t="s">
        <v>133</v>
      </c>
      <c r="F112" s="4"/>
      <c r="G112" s="34">
        <v>874.222</v>
      </c>
      <c r="H112" s="34">
        <v>0.4801826647544797</v>
      </c>
      <c r="I112" s="34">
        <v>245.99599999999998</v>
      </c>
      <c r="J112" s="34">
        <v>0.13511787028803093</v>
      </c>
    </row>
    <row r="113" spans="1:10" ht="11.25">
      <c r="A113" s="8" t="s">
        <v>106</v>
      </c>
      <c r="D113" s="2" t="s">
        <v>148</v>
      </c>
      <c r="F113" s="4"/>
      <c r="G113" s="34">
        <v>257.74399999999997</v>
      </c>
      <c r="H113" s="34">
        <v>0.1415706774074304</v>
      </c>
      <c r="I113" s="34">
        <v>98.123</v>
      </c>
      <c r="J113" s="34">
        <v>0.05389587955199459</v>
      </c>
    </row>
    <row r="114" spans="1:10" ht="11.25">
      <c r="A114" s="8" t="s">
        <v>107</v>
      </c>
      <c r="D114" s="2" t="s">
        <v>149</v>
      </c>
      <c r="F114" s="4"/>
      <c r="G114" s="34">
        <v>616.478</v>
      </c>
      <c r="H114" s="34">
        <v>0.3386119873470493</v>
      </c>
      <c r="I114" s="34">
        <v>147.873</v>
      </c>
      <c r="J114" s="34">
        <v>0.08122199073603635</v>
      </c>
    </row>
    <row r="115" spans="1:10" ht="11.25">
      <c r="A115" s="8" t="s">
        <v>108</v>
      </c>
      <c r="B115" s="2" t="s">
        <v>150</v>
      </c>
      <c r="F115" s="4"/>
      <c r="G115" s="34">
        <v>462.16599999999994</v>
      </c>
      <c r="H115" s="34">
        <v>0.2538532563112331</v>
      </c>
      <c r="I115" s="34">
        <v>285.674</v>
      </c>
      <c r="J115" s="34">
        <v>0.15691174847014971</v>
      </c>
    </row>
    <row r="116" spans="1:10" ht="11.25">
      <c r="A116" s="8" t="s">
        <v>109</v>
      </c>
      <c r="B116" s="2" t="s">
        <v>151</v>
      </c>
      <c r="F116" s="4"/>
      <c r="G116" s="34" t="s">
        <v>224</v>
      </c>
      <c r="H116" s="34" t="s">
        <v>224</v>
      </c>
      <c r="I116" s="34" t="s">
        <v>224</v>
      </c>
      <c r="J116" s="34" t="s">
        <v>224</v>
      </c>
    </row>
    <row r="117" spans="1:10" ht="4.5" customHeight="1">
      <c r="A117" s="8"/>
      <c r="F117" s="4"/>
      <c r="G117" s="34"/>
      <c r="H117" s="34"/>
      <c r="I117" s="34"/>
      <c r="J117" s="34"/>
    </row>
    <row r="118" spans="1:10" ht="11.25">
      <c r="A118" s="8" t="s">
        <v>110</v>
      </c>
      <c r="B118" s="2" t="s">
        <v>152</v>
      </c>
      <c r="F118" s="4"/>
      <c r="G118" s="34">
        <v>63700.87</v>
      </c>
      <c r="H118" s="34">
        <v>34.9888855505566</v>
      </c>
      <c r="I118" s="34">
        <v>56079.61800000001</v>
      </c>
      <c r="J118" s="34">
        <v>30.8027713894792</v>
      </c>
    </row>
    <row r="119" spans="1:10" ht="11.25">
      <c r="A119" s="8" t="s">
        <v>111</v>
      </c>
      <c r="B119" s="2" t="s">
        <v>176</v>
      </c>
      <c r="F119" s="4"/>
      <c r="G119" s="34">
        <v>1118.58</v>
      </c>
      <c r="H119" s="34">
        <v>0.6144008331305617</v>
      </c>
      <c r="I119" s="34">
        <v>834.28</v>
      </c>
      <c r="J119" s="34">
        <v>0.4582437796708014</v>
      </c>
    </row>
    <row r="120" spans="1:10" ht="4.5" customHeight="1">
      <c r="A120" s="8"/>
      <c r="F120" s="4"/>
      <c r="G120" s="34"/>
      <c r="H120" s="34"/>
      <c r="I120" s="34"/>
      <c r="J120" s="34"/>
    </row>
    <row r="121" spans="1:10" s="36" customFormat="1" ht="11.25">
      <c r="A121" s="52" t="s">
        <v>157</v>
      </c>
      <c r="B121" s="35" t="s">
        <v>153</v>
      </c>
      <c r="C121" s="35"/>
      <c r="D121" s="35"/>
      <c r="F121" s="37"/>
      <c r="G121" s="38">
        <v>62582.29</v>
      </c>
      <c r="H121" s="38">
        <v>34.37448471742604</v>
      </c>
      <c r="I121" s="38">
        <v>55245.33800000001</v>
      </c>
      <c r="J121" s="38">
        <v>30.3445276098084</v>
      </c>
    </row>
    <row r="122" spans="1:10" ht="4.5" customHeight="1">
      <c r="A122" s="8"/>
      <c r="F122" s="4"/>
      <c r="G122" s="34"/>
      <c r="H122" s="34"/>
      <c r="I122" s="34"/>
      <c r="J122" s="34"/>
    </row>
    <row r="123" spans="1:10" s="36" customFormat="1" ht="11.25">
      <c r="A123" s="52" t="s">
        <v>158</v>
      </c>
      <c r="B123" s="35" t="s">
        <v>218</v>
      </c>
      <c r="C123" s="35"/>
      <c r="D123" s="35"/>
      <c r="F123" s="37"/>
      <c r="G123" s="38">
        <v>472031.1120000002</v>
      </c>
      <c r="H123" s="38">
        <v>259.2718522379673</v>
      </c>
      <c r="I123" s="38">
        <v>564072.755</v>
      </c>
      <c r="J123" s="38">
        <v>309.82743354811566</v>
      </c>
    </row>
    <row r="124" spans="1:10" ht="11.25">
      <c r="A124" s="8" t="s">
        <v>112</v>
      </c>
      <c r="B124" s="2" t="s">
        <v>154</v>
      </c>
      <c r="F124" s="4"/>
      <c r="G124" s="34" t="s">
        <v>224</v>
      </c>
      <c r="H124" s="34" t="s">
        <v>224</v>
      </c>
      <c r="I124" s="34" t="s">
        <v>224</v>
      </c>
      <c r="J124" s="34" t="s">
        <v>224</v>
      </c>
    </row>
    <row r="125" spans="1:10" ht="21.75" customHeight="1">
      <c r="A125" s="126" t="s">
        <v>163</v>
      </c>
      <c r="B125" s="126"/>
      <c r="C125" s="126"/>
      <c r="D125" s="126"/>
      <c r="E125" s="126"/>
      <c r="F125" s="126"/>
      <c r="G125" s="126"/>
      <c r="H125" s="126"/>
      <c r="I125" s="126"/>
      <c r="J125" s="126"/>
    </row>
    <row r="126" spans="1:10" ht="11.25">
      <c r="A126" s="8" t="s">
        <v>113</v>
      </c>
      <c r="B126" s="2" t="s">
        <v>155</v>
      </c>
      <c r="F126" s="4"/>
      <c r="G126" s="34">
        <v>30788.998</v>
      </c>
      <c r="H126" s="34">
        <v>16.911428795844014</v>
      </c>
      <c r="I126" s="34">
        <v>11117.035</v>
      </c>
      <c r="J126" s="34">
        <v>6.106237878329323</v>
      </c>
    </row>
    <row r="127" spans="1:10" ht="11.25">
      <c r="A127" s="8" t="s">
        <v>114</v>
      </c>
      <c r="C127" s="2" t="s">
        <v>63</v>
      </c>
      <c r="F127" s="4"/>
      <c r="G127" s="34">
        <v>30788.998</v>
      </c>
      <c r="H127" s="34">
        <v>16.911428795844014</v>
      </c>
      <c r="I127" s="34">
        <v>11117.035</v>
      </c>
      <c r="J127" s="34">
        <v>6.106237878329323</v>
      </c>
    </row>
    <row r="128" spans="1:10" ht="11.25">
      <c r="A128" s="8" t="s">
        <v>115</v>
      </c>
      <c r="C128" s="2" t="s">
        <v>65</v>
      </c>
      <c r="F128" s="4"/>
      <c r="G128" s="34" t="s">
        <v>224</v>
      </c>
      <c r="H128" s="34" t="s">
        <v>224</v>
      </c>
      <c r="I128" s="34" t="s">
        <v>224</v>
      </c>
      <c r="J128" s="34" t="s">
        <v>224</v>
      </c>
    </row>
    <row r="129" spans="1:10" ht="11.25">
      <c r="A129" s="8" t="s">
        <v>116</v>
      </c>
      <c r="B129" s="2" t="s">
        <v>173</v>
      </c>
      <c r="F129" s="4"/>
      <c r="G129" s="34">
        <v>15395.335</v>
      </c>
      <c r="H129" s="34">
        <v>8.456173586443612</v>
      </c>
      <c r="I129" s="34">
        <v>9664.136</v>
      </c>
      <c r="J129" s="34">
        <v>5.308206127310567</v>
      </c>
    </row>
    <row r="130" spans="1:10" ht="11.25" customHeight="1">
      <c r="A130" s="8" t="s">
        <v>117</v>
      </c>
      <c r="B130" s="2" t="s">
        <v>175</v>
      </c>
      <c r="F130" s="4"/>
      <c r="G130" s="34">
        <v>2978.042</v>
      </c>
      <c r="H130" s="34">
        <v>1.635744860356706</v>
      </c>
      <c r="I130" s="34">
        <v>2300.4959999999996</v>
      </c>
      <c r="J130" s="34">
        <v>1.2635901401898162</v>
      </c>
    </row>
    <row r="131" spans="1:10" ht="4.5" customHeight="1">
      <c r="A131" s="8"/>
      <c r="F131" s="4"/>
      <c r="G131" s="34"/>
      <c r="H131" s="34"/>
      <c r="I131" s="34"/>
      <c r="J131" s="34"/>
    </row>
    <row r="132" spans="1:10" s="36" customFormat="1" ht="11.25">
      <c r="A132" s="52" t="s">
        <v>118</v>
      </c>
      <c r="B132" s="35" t="s">
        <v>156</v>
      </c>
      <c r="C132" s="35"/>
      <c r="D132" s="35"/>
      <c r="F132" s="37"/>
      <c r="G132" s="38">
        <v>49162.37500000001</v>
      </c>
      <c r="H132" s="38">
        <v>27.00334724264433</v>
      </c>
      <c r="I132" s="38">
        <v>23081.666999999998</v>
      </c>
      <c r="J132" s="38">
        <v>12.678034145829706</v>
      </c>
    </row>
    <row r="133" spans="1:10" ht="11.25">
      <c r="A133" s="8" t="s">
        <v>174</v>
      </c>
      <c r="B133" s="2" t="s">
        <v>221</v>
      </c>
      <c r="F133" s="4"/>
      <c r="G133" s="34" t="s">
        <v>224</v>
      </c>
      <c r="H133" s="34" t="s">
        <v>224</v>
      </c>
      <c r="I133" s="34">
        <v>11086.114000000005</v>
      </c>
      <c r="J133" s="34">
        <v>6.089253944984161</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8" sqref="A18"/>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191</v>
      </c>
      <c r="B1" s="127"/>
      <c r="C1" s="127"/>
      <c r="D1" s="127"/>
      <c r="E1" s="127"/>
      <c r="F1" s="127"/>
      <c r="G1" s="127"/>
      <c r="H1" s="127"/>
      <c r="I1" s="127"/>
      <c r="J1" s="127"/>
    </row>
    <row r="2" spans="1:10" ht="15.75" customHeight="1" thickBot="1">
      <c r="A2" s="128" t="s">
        <v>192</v>
      </c>
      <c r="B2" s="128"/>
      <c r="C2" s="128"/>
      <c r="D2" s="128"/>
      <c r="E2" s="128"/>
      <c r="F2" s="128"/>
      <c r="G2" s="128"/>
      <c r="H2" s="128"/>
      <c r="I2" s="128"/>
      <c r="J2" s="128"/>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25" t="s">
        <v>161</v>
      </c>
      <c r="B7" s="125"/>
      <c r="C7" s="125"/>
      <c r="D7" s="125"/>
      <c r="E7" s="125"/>
      <c r="F7" s="125"/>
      <c r="G7" s="125"/>
      <c r="H7" s="125"/>
      <c r="I7" s="125"/>
      <c r="J7" s="125"/>
    </row>
    <row r="8" spans="1:10" ht="11.25">
      <c r="A8" s="8" t="s">
        <v>445</v>
      </c>
      <c r="B8" s="1" t="s">
        <v>2</v>
      </c>
      <c r="F8" s="4"/>
      <c r="G8" s="34">
        <v>30549.436000000005</v>
      </c>
      <c r="H8" s="34">
        <v>50.61121585129471</v>
      </c>
      <c r="I8" s="34">
        <v>29119.351000000006</v>
      </c>
      <c r="J8" s="34">
        <v>48.24199565944898</v>
      </c>
    </row>
    <row r="9" spans="1:10" ht="11.25">
      <c r="A9" s="8" t="s">
        <v>446</v>
      </c>
      <c r="B9" s="1" t="s">
        <v>3</v>
      </c>
      <c r="F9" s="4"/>
      <c r="G9" s="34">
        <v>6407.60100000001</v>
      </c>
      <c r="H9" s="34">
        <v>10.61546528387535</v>
      </c>
      <c r="I9" s="34">
        <v>7008.579999999992</v>
      </c>
      <c r="J9" s="34">
        <v>11.611106509169828</v>
      </c>
    </row>
    <row r="10" spans="1:10" ht="11.25">
      <c r="A10" s="8" t="s">
        <v>447</v>
      </c>
      <c r="C10" s="1" t="s">
        <v>13</v>
      </c>
      <c r="F10" s="4"/>
      <c r="G10" s="34">
        <v>6394.93100000001</v>
      </c>
      <c r="H10" s="34">
        <v>10.594474909295737</v>
      </c>
      <c r="I10" s="34">
        <v>6982.866999999991</v>
      </c>
      <c r="J10" s="34">
        <v>11.568507811335133</v>
      </c>
    </row>
    <row r="11" spans="1:10" ht="11.25">
      <c r="A11" s="8" t="s">
        <v>448</v>
      </c>
      <c r="C11" s="1" t="s">
        <v>4</v>
      </c>
      <c r="F11" s="4"/>
      <c r="G11" s="34">
        <v>12.67</v>
      </c>
      <c r="H11" s="34">
        <v>0.020990374579612663</v>
      </c>
      <c r="I11" s="34">
        <v>25.712999999999994</v>
      </c>
      <c r="J11" s="34">
        <v>0.04259869783469459</v>
      </c>
    </row>
    <row r="12" spans="1:10" ht="11.25">
      <c r="A12" s="8" t="s">
        <v>449</v>
      </c>
      <c r="B12" s="1" t="s">
        <v>5</v>
      </c>
      <c r="F12" s="4"/>
      <c r="G12" s="34">
        <v>141.77</v>
      </c>
      <c r="H12" s="34">
        <v>0.23487019764417422</v>
      </c>
      <c r="I12" s="34">
        <v>162.41399999999993</v>
      </c>
      <c r="J12" s="34">
        <v>0.2690710889481619</v>
      </c>
    </row>
    <row r="13" spans="1:10" ht="11.25">
      <c r="A13" s="8" t="s">
        <v>450</v>
      </c>
      <c r="C13" s="1" t="s">
        <v>14</v>
      </c>
      <c r="F13" s="4"/>
      <c r="G13" s="34" t="s">
        <v>224</v>
      </c>
      <c r="H13" s="34" t="s">
        <v>224</v>
      </c>
      <c r="I13" s="34" t="s">
        <v>224</v>
      </c>
      <c r="J13" s="34" t="s">
        <v>224</v>
      </c>
    </row>
    <row r="14" spans="1:10" ht="11.25">
      <c r="A14" s="8" t="s">
        <v>451</v>
      </c>
      <c r="C14" s="1" t="s">
        <v>15</v>
      </c>
      <c r="F14" s="4"/>
      <c r="G14" s="34">
        <v>141.77</v>
      </c>
      <c r="H14" s="34">
        <v>0.23487019764417422</v>
      </c>
      <c r="I14" s="34">
        <v>162.41399999999993</v>
      </c>
      <c r="J14" s="34">
        <v>0.2690710889481619</v>
      </c>
    </row>
    <row r="15" spans="1:10" ht="11.25">
      <c r="A15" s="8" t="s">
        <v>452</v>
      </c>
      <c r="B15" s="1" t="s">
        <v>134</v>
      </c>
      <c r="F15" s="4"/>
      <c r="G15" s="34"/>
      <c r="H15" s="34"/>
      <c r="I15" s="34"/>
      <c r="J15" s="34"/>
    </row>
    <row r="16" spans="1:10" ht="11.25">
      <c r="A16" s="8"/>
      <c r="B16" s="1"/>
      <c r="E16" s="1" t="s">
        <v>24</v>
      </c>
      <c r="F16" s="4"/>
      <c r="G16" s="34">
        <v>961.955</v>
      </c>
      <c r="H16" s="34">
        <v>1.5936697536488793</v>
      </c>
      <c r="I16" s="34">
        <v>859.7780000000006</v>
      </c>
      <c r="J16" s="34">
        <v>1.4243932340418481</v>
      </c>
    </row>
    <row r="17" spans="1:10" ht="11.25">
      <c r="A17" s="8" t="s">
        <v>453</v>
      </c>
      <c r="C17" s="1" t="s">
        <v>14</v>
      </c>
      <c r="F17" s="37"/>
      <c r="G17" s="34">
        <v>389.9940000000001</v>
      </c>
      <c r="H17" s="34">
        <v>0.6461026159275028</v>
      </c>
      <c r="I17" s="34">
        <v>329.145</v>
      </c>
      <c r="J17" s="34">
        <v>0.5452941468829211</v>
      </c>
    </row>
    <row r="18" spans="1:10" ht="11.25">
      <c r="A18" s="8" t="s">
        <v>6</v>
      </c>
      <c r="D18" s="1" t="s">
        <v>16</v>
      </c>
      <c r="F18" s="4"/>
      <c r="G18" s="34">
        <v>31.887</v>
      </c>
      <c r="H18" s="34">
        <v>0.05282715660774341</v>
      </c>
      <c r="I18" s="34">
        <v>16.9</v>
      </c>
      <c r="J18" s="34">
        <v>0.027998210765229205</v>
      </c>
    </row>
    <row r="19" spans="1:10" ht="11.25">
      <c r="A19" s="8" t="s">
        <v>7</v>
      </c>
      <c r="E19" s="1" t="s">
        <v>17</v>
      </c>
      <c r="F19" s="4"/>
      <c r="G19" s="34" t="s">
        <v>224</v>
      </c>
      <c r="H19" s="34" t="s">
        <v>224</v>
      </c>
      <c r="I19" s="34" t="s">
        <v>224</v>
      </c>
      <c r="J19" s="34" t="s">
        <v>224</v>
      </c>
    </row>
    <row r="20" spans="1:10" ht="11.25">
      <c r="A20" s="8" t="s">
        <v>8</v>
      </c>
      <c r="E20" s="1" t="s">
        <v>18</v>
      </c>
      <c r="F20" s="4"/>
      <c r="G20" s="34">
        <v>31.887</v>
      </c>
      <c r="H20" s="34">
        <v>0.05282715660774341</v>
      </c>
      <c r="I20" s="34">
        <v>16.9</v>
      </c>
      <c r="J20" s="34">
        <v>0.027998210765229205</v>
      </c>
    </row>
    <row r="21" spans="1:10" ht="11.25">
      <c r="A21" s="8" t="s">
        <v>9</v>
      </c>
      <c r="E21" s="1" t="s">
        <v>166</v>
      </c>
      <c r="F21" s="4"/>
      <c r="G21" s="34" t="s">
        <v>224</v>
      </c>
      <c r="H21" s="34" t="s">
        <v>224</v>
      </c>
      <c r="I21" s="34" t="s">
        <v>224</v>
      </c>
      <c r="J21" s="34" t="s">
        <v>224</v>
      </c>
    </row>
    <row r="22" spans="1:10" ht="11.25">
      <c r="A22" s="8" t="s">
        <v>10</v>
      </c>
      <c r="D22" s="1" t="s">
        <v>164</v>
      </c>
      <c r="F22" s="4"/>
      <c r="G22" s="34"/>
      <c r="H22" s="34"/>
      <c r="I22" s="34"/>
      <c r="J22" s="34"/>
    </row>
    <row r="23" spans="1:10" ht="11.25">
      <c r="A23" s="8"/>
      <c r="D23" s="1"/>
      <c r="E23" s="1" t="s">
        <v>24</v>
      </c>
      <c r="F23" s="4"/>
      <c r="G23" s="34">
        <v>358.1070000000001</v>
      </c>
      <c r="H23" s="34">
        <v>0.5932754593197594</v>
      </c>
      <c r="I23" s="34">
        <v>312.245</v>
      </c>
      <c r="J23" s="34">
        <v>0.5172959361176919</v>
      </c>
    </row>
    <row r="24" spans="1:10" ht="11.25">
      <c r="A24" s="8" t="s">
        <v>11</v>
      </c>
      <c r="C24" s="1" t="s">
        <v>15</v>
      </c>
      <c r="F24" s="4"/>
      <c r="G24" s="34">
        <v>571.961</v>
      </c>
      <c r="H24" s="34">
        <v>0.9475671377213764</v>
      </c>
      <c r="I24" s="34">
        <v>530.6330000000002</v>
      </c>
      <c r="J24" s="34">
        <v>0.8790990871589272</v>
      </c>
    </row>
    <row r="25" spans="1:10" ht="11.25">
      <c r="A25" s="8" t="s">
        <v>12</v>
      </c>
      <c r="D25" s="2" t="s">
        <v>19</v>
      </c>
      <c r="F25" s="4"/>
      <c r="G25" s="34">
        <v>179.243</v>
      </c>
      <c r="H25" s="34">
        <v>0.2969516740941999</v>
      </c>
      <c r="I25" s="34">
        <v>135.07</v>
      </c>
      <c r="J25" s="34">
        <v>0.2237703152697934</v>
      </c>
    </row>
    <row r="26" spans="1:10" ht="11.25">
      <c r="A26" s="8" t="s">
        <v>20</v>
      </c>
      <c r="D26" s="2" t="s">
        <v>21</v>
      </c>
      <c r="F26" s="4"/>
      <c r="G26" s="34">
        <v>121</v>
      </c>
      <c r="H26" s="34">
        <v>0.2004605622835937</v>
      </c>
      <c r="I26" s="34">
        <v>159.128</v>
      </c>
      <c r="J26" s="34">
        <v>0.2636271764881298</v>
      </c>
    </row>
    <row r="27" spans="1:10" ht="11.25">
      <c r="A27" s="8" t="s">
        <v>22</v>
      </c>
      <c r="D27" s="2" t="s">
        <v>23</v>
      </c>
      <c r="F27" s="4"/>
      <c r="G27" s="34">
        <v>271.71799999999996</v>
      </c>
      <c r="H27" s="34">
        <v>0.45015490134358277</v>
      </c>
      <c r="I27" s="34">
        <v>236.435</v>
      </c>
      <c r="J27" s="34">
        <v>0.39170159540100397</v>
      </c>
    </row>
    <row r="28" spans="1:10" ht="11.25">
      <c r="A28" s="8" t="s">
        <v>25</v>
      </c>
      <c r="D28" s="2" t="s">
        <v>24</v>
      </c>
      <c r="F28" s="4"/>
      <c r="G28" s="34" t="s">
        <v>224</v>
      </c>
      <c r="H28" s="34" t="s">
        <v>224</v>
      </c>
      <c r="I28" s="34" t="s">
        <v>224</v>
      </c>
      <c r="J28" s="34" t="s">
        <v>224</v>
      </c>
    </row>
    <row r="29" spans="1:10" ht="4.5" customHeight="1">
      <c r="A29" s="8"/>
      <c r="F29" s="4"/>
      <c r="G29" s="34"/>
      <c r="H29" s="34"/>
      <c r="I29" s="34"/>
      <c r="J29" s="34"/>
    </row>
    <row r="30" spans="1:10" ht="11.25">
      <c r="A30" s="8" t="s">
        <v>26</v>
      </c>
      <c r="B30" s="2" t="s">
        <v>27</v>
      </c>
      <c r="F30" s="4"/>
      <c r="G30" s="34">
        <v>38060.76200000001</v>
      </c>
      <c r="H30" s="34">
        <v>63.05522108646311</v>
      </c>
      <c r="I30" s="34">
        <v>37150.12300000002</v>
      </c>
      <c r="J30" s="34">
        <v>61.54656649160882</v>
      </c>
    </row>
    <row r="31" spans="1:10" ht="11.25">
      <c r="A31" s="8" t="s">
        <v>28</v>
      </c>
      <c r="B31" s="2" t="s">
        <v>176</v>
      </c>
      <c r="F31" s="4"/>
      <c r="G31" s="34">
        <v>32339.968000000004</v>
      </c>
      <c r="H31" s="34">
        <v>53.57758817779692</v>
      </c>
      <c r="I31" s="34">
        <v>32437.16</v>
      </c>
      <c r="J31" s="34">
        <v>53.73860605357764</v>
      </c>
    </row>
    <row r="32" spans="1:10" ht="4.5" customHeight="1">
      <c r="A32" s="8"/>
      <c r="F32" s="4"/>
      <c r="G32" s="34"/>
      <c r="H32" s="34"/>
      <c r="I32" s="34"/>
      <c r="J32" s="34"/>
    </row>
    <row r="33" spans="1:10" s="36" customFormat="1" ht="11.25">
      <c r="A33" s="52" t="s">
        <v>29</v>
      </c>
      <c r="B33" s="35" t="s">
        <v>30</v>
      </c>
      <c r="C33" s="35"/>
      <c r="D33" s="35"/>
      <c r="F33" s="37"/>
      <c r="G33" s="38">
        <v>5720.794000000005</v>
      </c>
      <c r="H33" s="38">
        <v>9.477632908666195</v>
      </c>
      <c r="I33" s="38">
        <v>4712.963000000022</v>
      </c>
      <c r="J33" s="38">
        <v>7.807960438031181</v>
      </c>
    </row>
    <row r="34" spans="1:10" ht="21.75" customHeight="1">
      <c r="A34" s="131" t="s">
        <v>162</v>
      </c>
      <c r="B34" s="131"/>
      <c r="C34" s="131"/>
      <c r="D34" s="131"/>
      <c r="E34" s="131"/>
      <c r="F34" s="131"/>
      <c r="G34" s="131"/>
      <c r="H34" s="131"/>
      <c r="I34" s="131"/>
      <c r="J34" s="131"/>
    </row>
    <row r="35" spans="1:10" ht="11.25">
      <c r="A35" s="8" t="s">
        <v>31</v>
      </c>
      <c r="B35" s="2" t="s">
        <v>32</v>
      </c>
      <c r="F35" s="4"/>
      <c r="G35" s="34">
        <v>1006.98</v>
      </c>
      <c r="H35" s="34">
        <v>1.6682626199035802</v>
      </c>
      <c r="I35" s="34">
        <v>5324.363000000001</v>
      </c>
      <c r="J35" s="34">
        <v>8.820866122164974</v>
      </c>
    </row>
    <row r="36" spans="1:10" ht="11.25">
      <c r="A36" s="8" t="s">
        <v>33</v>
      </c>
      <c r="C36" s="2" t="s">
        <v>34</v>
      </c>
      <c r="F36" s="4"/>
      <c r="G36" s="34">
        <v>471.279</v>
      </c>
      <c r="H36" s="34">
        <v>0.7807673829128079</v>
      </c>
      <c r="I36" s="34">
        <v>4814.054000000001</v>
      </c>
      <c r="J36" s="34">
        <v>7.975437782674243</v>
      </c>
    </row>
    <row r="37" spans="1:10" ht="11.25">
      <c r="A37" s="8" t="s">
        <v>35</v>
      </c>
      <c r="D37" s="2" t="s">
        <v>177</v>
      </c>
      <c r="F37" s="4"/>
      <c r="G37" s="34" t="s">
        <v>224</v>
      </c>
      <c r="H37" s="34" t="s">
        <v>224</v>
      </c>
      <c r="I37" s="34" t="s">
        <v>224</v>
      </c>
      <c r="J37" s="34" t="s">
        <v>224</v>
      </c>
    </row>
    <row r="38" spans="1:10" ht="11.25">
      <c r="A38" s="8" t="s">
        <v>39</v>
      </c>
      <c r="D38" s="2" t="s">
        <v>36</v>
      </c>
      <c r="F38" s="4"/>
      <c r="G38" s="34">
        <v>29.425</v>
      </c>
      <c r="H38" s="34">
        <v>0.048748364009873923</v>
      </c>
      <c r="I38" s="34">
        <v>3.872</v>
      </c>
      <c r="J38" s="34">
        <v>0.006414737993074999</v>
      </c>
    </row>
    <row r="39" spans="1:10" ht="11.25">
      <c r="A39" s="8" t="s">
        <v>40</v>
      </c>
      <c r="D39" s="2" t="s">
        <v>37</v>
      </c>
      <c r="F39" s="4"/>
      <c r="G39" s="34" t="s">
        <v>224</v>
      </c>
      <c r="H39" s="34" t="s">
        <v>224</v>
      </c>
      <c r="I39" s="34">
        <v>0.05</v>
      </c>
      <c r="J39" s="34">
        <v>8.28349430923941E-05</v>
      </c>
    </row>
    <row r="40" spans="1:10" ht="11.25">
      <c r="A40" s="8" t="s">
        <v>41</v>
      </c>
      <c r="D40" s="2" t="s">
        <v>38</v>
      </c>
      <c r="F40" s="4"/>
      <c r="G40" s="34" t="s">
        <v>224</v>
      </c>
      <c r="H40" s="34" t="s">
        <v>224</v>
      </c>
      <c r="I40" s="34">
        <v>4251.547</v>
      </c>
      <c r="J40" s="34">
        <v>7.043533075992777</v>
      </c>
    </row>
    <row r="41" spans="1:10" ht="11.25">
      <c r="A41" s="8" t="s">
        <v>42</v>
      </c>
      <c r="C41" s="2" t="s">
        <v>165</v>
      </c>
      <c r="F41" s="4"/>
      <c r="G41" s="34">
        <v>535.7009999999999</v>
      </c>
      <c r="H41" s="34">
        <v>0.8874952369907722</v>
      </c>
      <c r="I41" s="34">
        <v>510.30899999999997</v>
      </c>
      <c r="J41" s="34">
        <v>0.8454283394907308</v>
      </c>
    </row>
    <row r="42" spans="1:10" ht="11.25">
      <c r="A42" s="8" t="s">
        <v>43</v>
      </c>
      <c r="B42" s="2" t="s">
        <v>44</v>
      </c>
      <c r="F42" s="4"/>
      <c r="G42" s="34">
        <v>393.058</v>
      </c>
      <c r="H42" s="34">
        <v>0.6511787412402048</v>
      </c>
      <c r="I42" s="34">
        <v>38.155</v>
      </c>
      <c r="J42" s="34">
        <v>0.06321134507380594</v>
      </c>
    </row>
    <row r="43" spans="1:10" ht="11.25">
      <c r="A43" s="8" t="s">
        <v>45</v>
      </c>
      <c r="C43" s="2" t="s">
        <v>14</v>
      </c>
      <c r="F43" s="4"/>
      <c r="G43" s="34">
        <v>393.058</v>
      </c>
      <c r="H43" s="34">
        <v>0.6511787412402048</v>
      </c>
      <c r="I43" s="34">
        <v>38.155</v>
      </c>
      <c r="J43" s="34">
        <v>0.06321134507380594</v>
      </c>
    </row>
    <row r="44" spans="1:10" ht="11.25">
      <c r="A44" s="8" t="s">
        <v>46</v>
      </c>
      <c r="C44" s="2" t="s">
        <v>15</v>
      </c>
      <c r="F44" s="4"/>
      <c r="G44" s="34" t="s">
        <v>224</v>
      </c>
      <c r="H44" s="34" t="s">
        <v>224</v>
      </c>
      <c r="I44" s="34" t="s">
        <v>224</v>
      </c>
      <c r="J44" s="34" t="s">
        <v>224</v>
      </c>
    </row>
    <row r="45" spans="1:10" ht="11.25">
      <c r="A45" s="8" t="s">
        <v>47</v>
      </c>
      <c r="B45" s="2" t="s">
        <v>178</v>
      </c>
      <c r="F45" s="4"/>
      <c r="G45" s="34" t="s">
        <v>224</v>
      </c>
      <c r="H45" s="34" t="s">
        <v>224</v>
      </c>
      <c r="I45" s="34" t="s">
        <v>224</v>
      </c>
      <c r="J45" s="34" t="s">
        <v>224</v>
      </c>
    </row>
    <row r="46" spans="1:10" ht="11.25">
      <c r="A46" s="8" t="s">
        <v>48</v>
      </c>
      <c r="B46" s="2" t="s">
        <v>49</v>
      </c>
      <c r="F46" s="4"/>
      <c r="G46" s="34" t="s">
        <v>224</v>
      </c>
      <c r="H46" s="34" t="s">
        <v>224</v>
      </c>
      <c r="I46" s="34" t="s">
        <v>224</v>
      </c>
      <c r="J46" s="34" t="s">
        <v>224</v>
      </c>
    </row>
    <row r="47" spans="1:10" ht="11.25">
      <c r="A47" s="8" t="s">
        <v>50</v>
      </c>
      <c r="B47" s="2" t="s">
        <v>51</v>
      </c>
      <c r="F47" s="4"/>
      <c r="G47" s="34" t="s">
        <v>224</v>
      </c>
      <c r="H47" s="34" t="s">
        <v>224</v>
      </c>
      <c r="I47" s="34" t="s">
        <v>224</v>
      </c>
      <c r="J47" s="34" t="s">
        <v>224</v>
      </c>
    </row>
    <row r="48" spans="1:10" ht="4.5" customHeight="1">
      <c r="A48" s="8"/>
      <c r="F48" s="4"/>
      <c r="G48" s="34"/>
      <c r="H48" s="34"/>
      <c r="I48" s="34"/>
      <c r="J48" s="34"/>
    </row>
    <row r="49" spans="1:10" ht="11.25">
      <c r="A49" s="8" t="s">
        <v>52</v>
      </c>
      <c r="B49" s="2" t="s">
        <v>53</v>
      </c>
      <c r="F49" s="4"/>
      <c r="G49" s="34">
        <v>1400.0379999999993</v>
      </c>
      <c r="H49" s="34">
        <v>2.319441361143785</v>
      </c>
      <c r="I49" s="34">
        <v>5362.518000000001</v>
      </c>
      <c r="J49" s="34">
        <v>8.88407746723878</v>
      </c>
    </row>
    <row r="50" spans="1:10" ht="11.25">
      <c r="A50" s="8" t="s">
        <v>54</v>
      </c>
      <c r="B50" s="2" t="s">
        <v>176</v>
      </c>
      <c r="F50" s="4"/>
      <c r="G50" s="34">
        <v>127.164</v>
      </c>
      <c r="H50" s="34">
        <v>0.21067245406802407</v>
      </c>
      <c r="I50" s="34">
        <v>106.858</v>
      </c>
      <c r="J50" s="34">
        <v>0.17703152697934096</v>
      </c>
    </row>
    <row r="51" spans="1:10" ht="4.5" customHeight="1">
      <c r="A51" s="8"/>
      <c r="F51" s="4"/>
      <c r="G51" s="34"/>
      <c r="H51" s="34"/>
      <c r="I51" s="34"/>
      <c r="J51" s="34"/>
    </row>
    <row r="52" spans="1:10" s="36" customFormat="1" ht="11.25">
      <c r="A52" s="52" t="s">
        <v>55</v>
      </c>
      <c r="B52" s="35" t="s">
        <v>56</v>
      </c>
      <c r="C52" s="35"/>
      <c r="D52" s="35"/>
      <c r="F52" s="37"/>
      <c r="G52" s="38">
        <v>1272.8739999999993</v>
      </c>
      <c r="H52" s="38">
        <v>2.1087689070757607</v>
      </c>
      <c r="I52" s="38">
        <v>5255.66</v>
      </c>
      <c r="J52" s="38">
        <v>8.70704594025944</v>
      </c>
    </row>
    <row r="53" spans="1:10" ht="4.5" customHeight="1">
      <c r="A53" s="8"/>
      <c r="F53" s="4"/>
      <c r="G53" s="34"/>
      <c r="H53" s="34"/>
      <c r="I53" s="34"/>
      <c r="J53" s="34"/>
    </row>
    <row r="54" spans="1:10" s="36" customFormat="1" ht="11.25">
      <c r="A54" s="52" t="s">
        <v>57</v>
      </c>
      <c r="B54" s="35" t="s">
        <v>167</v>
      </c>
      <c r="C54" s="35"/>
      <c r="D54" s="35"/>
      <c r="F54" s="37"/>
      <c r="G54" s="38">
        <v>6993.6680000000015</v>
      </c>
      <c r="H54" s="38">
        <v>11.58640181574195</v>
      </c>
      <c r="I54" s="38">
        <v>9968.623000000025</v>
      </c>
      <c r="J54" s="38">
        <v>16.515006378290614</v>
      </c>
    </row>
    <row r="55" spans="1:10" ht="11.25">
      <c r="A55" s="8" t="s">
        <v>58</v>
      </c>
      <c r="B55" s="2" t="s">
        <v>59</v>
      </c>
      <c r="F55" s="4"/>
      <c r="G55" s="34" t="s">
        <v>224</v>
      </c>
      <c r="H55" s="34" t="s">
        <v>224</v>
      </c>
      <c r="I55" s="34">
        <v>141.00899999997637</v>
      </c>
      <c r="J55" s="34">
        <v>0.2336094498103165</v>
      </c>
    </row>
    <row r="56" spans="1:10" ht="21.75" customHeight="1">
      <c r="A56" s="131" t="s">
        <v>163</v>
      </c>
      <c r="B56" s="131"/>
      <c r="C56" s="131"/>
      <c r="D56" s="131"/>
      <c r="E56" s="131"/>
      <c r="F56" s="131"/>
      <c r="G56" s="131"/>
      <c r="H56" s="131"/>
      <c r="I56" s="131"/>
      <c r="J56" s="131"/>
    </row>
    <row r="57" spans="1:10" ht="11.25">
      <c r="A57" s="8" t="s">
        <v>60</v>
      </c>
      <c r="B57" s="2" t="s">
        <v>61</v>
      </c>
      <c r="F57" s="4"/>
      <c r="G57" s="34">
        <v>421.647</v>
      </c>
      <c r="H57" s="34">
        <v>0.6985421050015739</v>
      </c>
      <c r="I57" s="34">
        <v>669.333</v>
      </c>
      <c r="J57" s="34">
        <v>1.1088832192972284</v>
      </c>
    </row>
    <row r="58" spans="1:10" ht="11.25">
      <c r="A58" s="8" t="s">
        <v>62</v>
      </c>
      <c r="C58" s="2" t="s">
        <v>63</v>
      </c>
      <c r="F58" s="4"/>
      <c r="G58" s="34">
        <v>421.647</v>
      </c>
      <c r="H58" s="34">
        <v>0.6985421050015739</v>
      </c>
      <c r="I58" s="34">
        <v>669.333</v>
      </c>
      <c r="J58" s="34">
        <v>1.1088832192972284</v>
      </c>
    </row>
    <row r="59" spans="1:10" ht="11.25">
      <c r="A59" s="8" t="s">
        <v>64</v>
      </c>
      <c r="C59" s="2" t="s">
        <v>65</v>
      </c>
      <c r="F59" s="4"/>
      <c r="G59" s="34" t="s">
        <v>224</v>
      </c>
      <c r="H59" s="34" t="s">
        <v>224</v>
      </c>
      <c r="I59" s="34" t="s">
        <v>224</v>
      </c>
      <c r="J59" s="34" t="s">
        <v>224</v>
      </c>
    </row>
    <row r="60" spans="1:10" ht="11.25">
      <c r="A60" s="8" t="s">
        <v>66</v>
      </c>
      <c r="B60" s="2" t="s">
        <v>171</v>
      </c>
      <c r="F60" s="4"/>
      <c r="G60" s="34">
        <v>1028.902</v>
      </c>
      <c r="H60" s="34">
        <v>1.7045807723530093</v>
      </c>
      <c r="I60" s="34">
        <v>1175.35</v>
      </c>
      <c r="J60" s="34">
        <v>1.947201007272908</v>
      </c>
    </row>
    <row r="61" spans="1:10" ht="11.25" customHeight="1">
      <c r="A61" s="8" t="s">
        <v>67</v>
      </c>
      <c r="B61" s="2" t="s">
        <v>172</v>
      </c>
      <c r="F61" s="4"/>
      <c r="G61" s="34" t="s">
        <v>224</v>
      </c>
      <c r="H61" s="34" t="s">
        <v>224</v>
      </c>
      <c r="I61" s="34">
        <v>16.982</v>
      </c>
      <c r="J61" s="34">
        <v>0.02813406007190073</v>
      </c>
    </row>
    <row r="62" spans="1:10" ht="11.25">
      <c r="A62" s="8" t="s">
        <v>69</v>
      </c>
      <c r="B62" s="2" t="s">
        <v>68</v>
      </c>
      <c r="F62" s="4"/>
      <c r="G62" s="34">
        <v>43.041</v>
      </c>
      <c r="H62" s="34">
        <v>0.07130597571279469</v>
      </c>
      <c r="I62" s="34" t="s">
        <v>224</v>
      </c>
      <c r="J62" s="34" t="s">
        <v>224</v>
      </c>
    </row>
    <row r="63" spans="1:10" ht="4.5" customHeight="1">
      <c r="A63" s="8"/>
      <c r="F63" s="4"/>
      <c r="G63" s="34"/>
      <c r="H63" s="34"/>
      <c r="I63" s="34"/>
      <c r="J63" s="34"/>
    </row>
    <row r="64" spans="1:10" s="36" customFormat="1" ht="11.25">
      <c r="A64" s="52" t="s">
        <v>71</v>
      </c>
      <c r="B64" s="35" t="s">
        <v>70</v>
      </c>
      <c r="C64" s="35"/>
      <c r="D64" s="35"/>
      <c r="F64" s="37"/>
      <c r="G64" s="38">
        <v>1493.59</v>
      </c>
      <c r="H64" s="38">
        <v>2.474428853067378</v>
      </c>
      <c r="I64" s="38">
        <v>1861.665</v>
      </c>
      <c r="J64" s="38">
        <v>3.084218286642037</v>
      </c>
    </row>
    <row r="65" spans="1:10" ht="11.25">
      <c r="A65" s="8" t="s">
        <v>119</v>
      </c>
      <c r="B65" s="2" t="s">
        <v>220</v>
      </c>
      <c r="F65" s="4"/>
      <c r="G65" s="34">
        <v>481.15599999999995</v>
      </c>
      <c r="H65" s="34">
        <v>0.7971305975712792</v>
      </c>
      <c r="I65" s="34">
        <v>1848.4780000000014</v>
      </c>
      <c r="J65" s="34">
        <v>3.062371398750849</v>
      </c>
    </row>
    <row r="66" spans="1:10" ht="15" customHeight="1">
      <c r="A66" s="9"/>
      <c r="F66" s="11"/>
      <c r="G66" s="5"/>
      <c r="H66" s="5"/>
      <c r="I66" s="5"/>
      <c r="J66" s="5"/>
    </row>
    <row r="67" spans="1:10" ht="11.25">
      <c r="A67" s="129" t="s">
        <v>193</v>
      </c>
      <c r="B67" s="129"/>
      <c r="C67" s="129"/>
      <c r="D67" s="129"/>
      <c r="E67" s="129"/>
      <c r="F67" s="129"/>
      <c r="G67" s="129"/>
      <c r="H67" s="129"/>
      <c r="I67" s="129"/>
      <c r="J67" s="129"/>
    </row>
    <row r="68" spans="1:10" ht="15.75" customHeight="1" thickBot="1">
      <c r="A68" s="130" t="s">
        <v>194</v>
      </c>
      <c r="B68" s="130"/>
      <c r="C68" s="130"/>
      <c r="D68" s="130"/>
      <c r="E68" s="130"/>
      <c r="F68" s="130"/>
      <c r="G68" s="130"/>
      <c r="H68" s="130"/>
      <c r="I68" s="130"/>
      <c r="J68" s="130"/>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25" t="s">
        <v>161</v>
      </c>
      <c r="B73" s="125"/>
      <c r="C73" s="125"/>
      <c r="D73" s="125"/>
      <c r="E73" s="125"/>
      <c r="F73" s="125"/>
      <c r="G73" s="125"/>
      <c r="H73" s="125"/>
      <c r="I73" s="125"/>
      <c r="J73" s="125"/>
    </row>
    <row r="74" spans="1:10" ht="11.25">
      <c r="A74" s="8" t="s">
        <v>72</v>
      </c>
      <c r="B74" s="2" t="s">
        <v>120</v>
      </c>
      <c r="F74" s="4"/>
      <c r="G74" s="34" t="s">
        <v>224</v>
      </c>
      <c r="H74" s="34" t="s">
        <v>224</v>
      </c>
      <c r="I74" s="34" t="s">
        <v>224</v>
      </c>
      <c r="J74" s="34" t="s">
        <v>224</v>
      </c>
    </row>
    <row r="75" spans="1:10" ht="11.25">
      <c r="A75" s="8" t="s">
        <v>126</v>
      </c>
      <c r="C75" s="2" t="s">
        <v>121</v>
      </c>
      <c r="F75" s="4"/>
      <c r="G75" s="34" t="s">
        <v>224</v>
      </c>
      <c r="H75" s="34" t="s">
        <v>224</v>
      </c>
      <c r="I75" s="34" t="s">
        <v>224</v>
      </c>
      <c r="J75" s="34" t="s">
        <v>224</v>
      </c>
    </row>
    <row r="76" spans="1:10" ht="11.25">
      <c r="A76" s="8" t="s">
        <v>73</v>
      </c>
      <c r="C76" s="2" t="s">
        <v>122</v>
      </c>
      <c r="F76" s="4"/>
      <c r="G76" s="34" t="s">
        <v>224</v>
      </c>
      <c r="H76" s="34" t="s">
        <v>224</v>
      </c>
      <c r="I76" s="34" t="s">
        <v>224</v>
      </c>
      <c r="J76" s="34" t="s">
        <v>224</v>
      </c>
    </row>
    <row r="77" spans="1:10" ht="11.25">
      <c r="A77" s="8" t="s">
        <v>74</v>
      </c>
      <c r="C77" s="2" t="s">
        <v>123</v>
      </c>
      <c r="F77" s="4"/>
      <c r="G77" s="34" t="s">
        <v>224</v>
      </c>
      <c r="H77" s="34" t="s">
        <v>224</v>
      </c>
      <c r="I77" s="34" t="s">
        <v>224</v>
      </c>
      <c r="J77" s="34" t="s">
        <v>224</v>
      </c>
    </row>
    <row r="78" spans="1:10" ht="11.25">
      <c r="A78" s="8" t="s">
        <v>75</v>
      </c>
      <c r="C78" s="2" t="s">
        <v>124</v>
      </c>
      <c r="F78" s="4"/>
      <c r="G78" s="34" t="s">
        <v>224</v>
      </c>
      <c r="H78" s="34" t="s">
        <v>224</v>
      </c>
      <c r="I78" s="34" t="s">
        <v>224</v>
      </c>
      <c r="J78" s="34" t="s">
        <v>224</v>
      </c>
    </row>
    <row r="79" spans="1:10" ht="11.25">
      <c r="A79" s="8" t="s">
        <v>76</v>
      </c>
      <c r="C79" s="2" t="s">
        <v>125</v>
      </c>
      <c r="F79" s="4"/>
      <c r="G79" s="34" t="s">
        <v>224</v>
      </c>
      <c r="H79" s="34" t="s">
        <v>224</v>
      </c>
      <c r="I79" s="34" t="s">
        <v>224</v>
      </c>
      <c r="J79" s="34" t="s">
        <v>224</v>
      </c>
    </row>
    <row r="80" spans="1:10" ht="11.25">
      <c r="A80" s="8" t="s">
        <v>77</v>
      </c>
      <c r="B80" s="2" t="s">
        <v>127</v>
      </c>
      <c r="F80" s="4"/>
      <c r="G80" s="34">
        <v>1673.145</v>
      </c>
      <c r="H80" s="34">
        <v>2.7718974172064743</v>
      </c>
      <c r="I80" s="34">
        <v>1665.3490000000004</v>
      </c>
      <c r="J80" s="34">
        <v>2.758981792879508</v>
      </c>
    </row>
    <row r="81" spans="1:10" ht="11.25">
      <c r="A81" s="8" t="s">
        <v>78</v>
      </c>
      <c r="C81" s="2" t="s">
        <v>128</v>
      </c>
      <c r="F81" s="4"/>
      <c r="G81" s="34">
        <v>1308.73</v>
      </c>
      <c r="H81" s="34">
        <v>2.1681715014661784</v>
      </c>
      <c r="I81" s="34">
        <v>1412.7779999999998</v>
      </c>
      <c r="J81" s="34">
        <v>2.340547704643727</v>
      </c>
    </row>
    <row r="82" spans="1:10" ht="11.25">
      <c r="A82" s="8" t="s">
        <v>79</v>
      </c>
      <c r="C82" s="2" t="s">
        <v>129</v>
      </c>
      <c r="F82" s="4"/>
      <c r="G82" s="34">
        <v>364.415</v>
      </c>
      <c r="H82" s="34">
        <v>0.6037259157402959</v>
      </c>
      <c r="I82" s="34">
        <v>252.57100000000008</v>
      </c>
      <c r="J82" s="34">
        <v>0.4184340882357814</v>
      </c>
    </row>
    <row r="83" spans="1:10" ht="11.25">
      <c r="A83" s="8" t="s">
        <v>80</v>
      </c>
      <c r="C83" s="2" t="s">
        <v>130</v>
      </c>
      <c r="F83" s="4"/>
      <c r="G83" s="34" t="s">
        <v>224</v>
      </c>
      <c r="H83" s="34" t="s">
        <v>224</v>
      </c>
      <c r="I83" s="34" t="s">
        <v>224</v>
      </c>
      <c r="J83" s="34" t="s">
        <v>224</v>
      </c>
    </row>
    <row r="84" spans="1:10" ht="11.25">
      <c r="A84" s="8" t="s">
        <v>81</v>
      </c>
      <c r="B84" s="2" t="s">
        <v>131</v>
      </c>
      <c r="F84" s="4"/>
      <c r="G84" s="34">
        <v>80.54400000000001</v>
      </c>
      <c r="H84" s="34">
        <v>0.1334371531286758</v>
      </c>
      <c r="I84" s="34">
        <v>71.024</v>
      </c>
      <c r="J84" s="34">
        <v>0.11766537996388396</v>
      </c>
    </row>
    <row r="85" spans="1:10" ht="11.25">
      <c r="A85" s="8" t="s">
        <v>82</v>
      </c>
      <c r="C85" s="2" t="s">
        <v>132</v>
      </c>
      <c r="F85" s="4"/>
      <c r="G85" s="34">
        <v>1.8519999999999999</v>
      </c>
      <c r="H85" s="34">
        <v>0.0030682062921422774</v>
      </c>
      <c r="I85" s="34">
        <v>2.805</v>
      </c>
      <c r="J85" s="34">
        <v>0.004647040307483309</v>
      </c>
    </row>
    <row r="86" spans="1:10" ht="11.25">
      <c r="A86" s="8" t="s">
        <v>83</v>
      </c>
      <c r="C86" s="2" t="s">
        <v>133</v>
      </c>
      <c r="F86" s="4"/>
      <c r="G86" s="34">
        <v>78.69200000000002</v>
      </c>
      <c r="H86" s="34">
        <v>0.13036894683653352</v>
      </c>
      <c r="I86" s="34">
        <v>68.219</v>
      </c>
      <c r="J86" s="34">
        <v>0.11301833965640065</v>
      </c>
    </row>
    <row r="87" spans="1:10" ht="11.25">
      <c r="A87" s="8" t="s">
        <v>84</v>
      </c>
      <c r="B87" s="2" t="s">
        <v>135</v>
      </c>
      <c r="F87" s="4"/>
      <c r="G87" s="34">
        <v>37277.66199999999</v>
      </c>
      <c r="H87" s="34">
        <v>61.757860207750035</v>
      </c>
      <c r="I87" s="34">
        <v>37139.80100000001</v>
      </c>
      <c r="J87" s="34">
        <v>61.52946604595682</v>
      </c>
    </row>
    <row r="88" spans="1:10" ht="11.25">
      <c r="A88" s="8" t="s">
        <v>85</v>
      </c>
      <c r="C88" s="2" t="s">
        <v>132</v>
      </c>
      <c r="F88" s="4"/>
      <c r="G88" s="34">
        <v>37247.854999999996</v>
      </c>
      <c r="H88" s="34">
        <v>61.708478984774935</v>
      </c>
      <c r="I88" s="34">
        <v>37098.856000000014</v>
      </c>
      <c r="J88" s="34">
        <v>61.46163251105847</v>
      </c>
    </row>
    <row r="89" spans="1:10" ht="11.25">
      <c r="A89" s="8" t="s">
        <v>86</v>
      </c>
      <c r="D89" s="2" t="s">
        <v>168</v>
      </c>
      <c r="F89" s="4"/>
      <c r="G89" s="34">
        <v>23.875999999999998</v>
      </c>
      <c r="H89" s="34">
        <v>0.03955534202548003</v>
      </c>
      <c r="I89" s="34">
        <v>18.961</v>
      </c>
      <c r="J89" s="34">
        <v>0.03141266711949769</v>
      </c>
    </row>
    <row r="90" spans="1:10" ht="11.25">
      <c r="A90" s="8" t="s">
        <v>87</v>
      </c>
      <c r="D90" s="2" t="s">
        <v>136</v>
      </c>
      <c r="F90" s="4"/>
      <c r="G90" s="34">
        <v>2910.7120000000004</v>
      </c>
      <c r="H90" s="34">
        <v>4.8221732575669725</v>
      </c>
      <c r="I90" s="34">
        <v>2900.521000000002</v>
      </c>
      <c r="J90" s="34">
        <v>4.80528983946588</v>
      </c>
    </row>
    <row r="91" spans="1:10" ht="11.25">
      <c r="A91" s="8" t="s">
        <v>88</v>
      </c>
      <c r="E91" s="1" t="s">
        <v>137</v>
      </c>
      <c r="F91" s="4"/>
      <c r="G91" s="34" t="s">
        <v>224</v>
      </c>
      <c r="H91" s="34" t="s">
        <v>224</v>
      </c>
      <c r="I91" s="34" t="s">
        <v>224</v>
      </c>
      <c r="J91" s="34" t="s">
        <v>224</v>
      </c>
    </row>
    <row r="92" spans="1:10" ht="11.25">
      <c r="A92" s="8" t="s">
        <v>89</v>
      </c>
      <c r="D92" s="2" t="s">
        <v>138</v>
      </c>
      <c r="F92" s="4"/>
      <c r="G92" s="34">
        <v>443.99800000000005</v>
      </c>
      <c r="H92" s="34">
        <v>0.7355709812627359</v>
      </c>
      <c r="I92" s="34">
        <v>439.03299999999996</v>
      </c>
      <c r="J92" s="34">
        <v>0.7273454714136611</v>
      </c>
    </row>
    <row r="93" spans="1:10" ht="11.25">
      <c r="A93" s="8" t="s">
        <v>90</v>
      </c>
      <c r="D93" s="2" t="s">
        <v>170</v>
      </c>
      <c r="F93" s="4"/>
      <c r="G93" s="34">
        <v>31710.83800000001</v>
      </c>
      <c r="H93" s="34">
        <v>52.535309222842564</v>
      </c>
      <c r="I93" s="34">
        <v>31730.58700000001</v>
      </c>
      <c r="J93" s="34">
        <v>52.5680273686652</v>
      </c>
    </row>
    <row r="94" spans="1:10" ht="11.25">
      <c r="A94" s="8" t="s">
        <v>91</v>
      </c>
      <c r="D94" s="2" t="s">
        <v>139</v>
      </c>
      <c r="F94" s="4"/>
      <c r="G94" s="34">
        <v>627.278</v>
      </c>
      <c r="H94" s="34">
        <v>1.0392107486622157</v>
      </c>
      <c r="I94" s="34">
        <v>703.7679999999998</v>
      </c>
      <c r="J94" s="34">
        <v>1.1659316446049601</v>
      </c>
    </row>
    <row r="95" spans="1:10" ht="11.25">
      <c r="A95" s="8" t="s">
        <v>92</v>
      </c>
      <c r="D95" s="2" t="s">
        <v>141</v>
      </c>
      <c r="F95" s="4"/>
      <c r="G95" s="34">
        <v>112.058</v>
      </c>
      <c r="H95" s="34">
        <v>0.18564636106094995</v>
      </c>
      <c r="I95" s="34">
        <v>130.836</v>
      </c>
      <c r="J95" s="34">
        <v>0.21675585228872948</v>
      </c>
    </row>
    <row r="96" spans="1:10" ht="11.25">
      <c r="A96" s="8" t="s">
        <v>93</v>
      </c>
      <c r="D96" s="2" t="s">
        <v>142</v>
      </c>
      <c r="F96" s="4"/>
      <c r="G96" s="34">
        <v>1419.095</v>
      </c>
      <c r="H96" s="34">
        <v>2.35101307135402</v>
      </c>
      <c r="I96" s="34">
        <v>1175.15</v>
      </c>
      <c r="J96" s="34">
        <v>1.9468696675005384</v>
      </c>
    </row>
    <row r="97" spans="1:10" ht="11.25">
      <c r="A97" s="8" t="s">
        <v>94</v>
      </c>
      <c r="C97" s="2" t="s">
        <v>133</v>
      </c>
      <c r="F97" s="4"/>
      <c r="G97" s="34">
        <v>29.807000000000002</v>
      </c>
      <c r="H97" s="34">
        <v>0.049381222975099816</v>
      </c>
      <c r="I97" s="34">
        <v>40.945</v>
      </c>
      <c r="J97" s="34">
        <v>0.06783353489836152</v>
      </c>
    </row>
    <row r="98" spans="1:10" ht="4.5" customHeight="1">
      <c r="A98" s="8"/>
      <c r="F98" s="4"/>
      <c r="G98" s="34"/>
      <c r="H98" s="34"/>
      <c r="I98" s="34"/>
      <c r="J98" s="34"/>
    </row>
    <row r="99" spans="1:10" ht="11.25">
      <c r="A99" s="8" t="s">
        <v>144</v>
      </c>
      <c r="B99" s="2" t="s">
        <v>143</v>
      </c>
      <c r="F99" s="4"/>
      <c r="G99" s="34">
        <v>39031.35099999995</v>
      </c>
      <c r="H99" s="34">
        <v>64.66319477808518</v>
      </c>
      <c r="I99" s="34">
        <v>38876.174</v>
      </c>
      <c r="J99" s="34">
        <v>64.40611321880021</v>
      </c>
    </row>
    <row r="100" spans="1:10" ht="11.25">
      <c r="A100" s="8" t="s">
        <v>95</v>
      </c>
      <c r="B100" s="2" t="s">
        <v>176</v>
      </c>
      <c r="F100" s="4"/>
      <c r="G100" s="34">
        <v>32339.968000000004</v>
      </c>
      <c r="H100" s="34">
        <v>53.57758817779692</v>
      </c>
      <c r="I100" s="34">
        <v>32437.16</v>
      </c>
      <c r="J100" s="34">
        <v>53.73860605357764</v>
      </c>
    </row>
    <row r="101" spans="1:10" ht="4.5" customHeight="1">
      <c r="A101" s="8"/>
      <c r="F101" s="4"/>
      <c r="G101" s="34"/>
      <c r="H101" s="34"/>
      <c r="I101" s="34"/>
      <c r="J101" s="34"/>
    </row>
    <row r="102" spans="1:10" s="36" customFormat="1" ht="11.25">
      <c r="A102" s="52" t="s">
        <v>96</v>
      </c>
      <c r="B102" s="35" t="s">
        <v>145</v>
      </c>
      <c r="C102" s="35"/>
      <c r="D102" s="35"/>
      <c r="F102" s="37"/>
      <c r="G102" s="38">
        <v>6691.382999999947</v>
      </c>
      <c r="H102" s="38">
        <v>11.085606600288266</v>
      </c>
      <c r="I102" s="38">
        <v>6439.013999999999</v>
      </c>
      <c r="J102" s="38">
        <v>10.667507165222574</v>
      </c>
    </row>
    <row r="103" spans="1:10" ht="21.75" customHeight="1">
      <c r="A103" s="126" t="s">
        <v>162</v>
      </c>
      <c r="B103" s="126"/>
      <c r="C103" s="126"/>
      <c r="D103" s="126"/>
      <c r="E103" s="126"/>
      <c r="F103" s="126"/>
      <c r="G103" s="126"/>
      <c r="H103" s="126"/>
      <c r="I103" s="126"/>
      <c r="J103" s="126"/>
    </row>
    <row r="104" spans="1:10" ht="11.25">
      <c r="A104" s="8" t="s">
        <v>97</v>
      </c>
      <c r="B104" s="2" t="s">
        <v>146</v>
      </c>
      <c r="F104" s="4"/>
      <c r="G104" s="34">
        <v>26.722</v>
      </c>
      <c r="H104" s="34">
        <v>0.0442703069862991</v>
      </c>
      <c r="I104" s="34">
        <v>60.012</v>
      </c>
      <c r="J104" s="34">
        <v>0.0994218120972151</v>
      </c>
    </row>
    <row r="105" spans="1:10" ht="11.25">
      <c r="A105" s="8" t="s">
        <v>98</v>
      </c>
      <c r="B105" s="2" t="s">
        <v>44</v>
      </c>
      <c r="F105" s="4"/>
      <c r="G105" s="34">
        <v>259.42600000000004</v>
      </c>
      <c r="H105" s="34">
        <v>0.42979075893374863</v>
      </c>
      <c r="I105" s="34">
        <v>3717.463999999999</v>
      </c>
      <c r="J105" s="34">
        <v>6.158718377760475</v>
      </c>
    </row>
    <row r="106" spans="1:10" ht="11.25">
      <c r="A106" s="8" t="s">
        <v>99</v>
      </c>
      <c r="C106" s="2" t="s">
        <v>132</v>
      </c>
      <c r="F106" s="4"/>
      <c r="G106" s="34">
        <v>259.42600000000004</v>
      </c>
      <c r="H106" s="34">
        <v>0.42979075893374863</v>
      </c>
      <c r="I106" s="34">
        <v>3658.441999999999</v>
      </c>
      <c r="J106" s="34">
        <v>6.060936697536489</v>
      </c>
    </row>
    <row r="107" spans="1:10" ht="11.25">
      <c r="A107" s="8" t="s">
        <v>100</v>
      </c>
      <c r="D107" s="7" t="s">
        <v>168</v>
      </c>
      <c r="F107" s="4"/>
      <c r="G107" s="34">
        <v>11.4</v>
      </c>
      <c r="H107" s="34">
        <v>0.018886367025065853</v>
      </c>
      <c r="I107" s="34" t="s">
        <v>224</v>
      </c>
      <c r="J107" s="34" t="s">
        <v>224</v>
      </c>
    </row>
    <row r="108" spans="1:10" ht="11.25">
      <c r="A108" s="8" t="s">
        <v>101</v>
      </c>
      <c r="D108" s="2" t="s">
        <v>147</v>
      </c>
      <c r="F108" s="4"/>
      <c r="G108" s="34">
        <v>93.168</v>
      </c>
      <c r="H108" s="34">
        <v>0.15435131956064346</v>
      </c>
      <c r="I108" s="34">
        <v>3550.3839999999996</v>
      </c>
      <c r="J108" s="34">
        <v>5.88191713192293</v>
      </c>
    </row>
    <row r="109" spans="1:10" ht="11.25">
      <c r="A109" s="8" t="s">
        <v>102</v>
      </c>
      <c r="D109" s="2" t="s">
        <v>140</v>
      </c>
      <c r="F109" s="4"/>
      <c r="G109" s="34">
        <v>127.164</v>
      </c>
      <c r="H109" s="34">
        <v>0.21067245406802407</v>
      </c>
      <c r="I109" s="34">
        <v>106.858</v>
      </c>
      <c r="J109" s="34">
        <v>0.17703152697934096</v>
      </c>
    </row>
    <row r="110" spans="1:10" ht="11.25">
      <c r="A110" s="8" t="s">
        <v>103</v>
      </c>
      <c r="D110" s="2" t="s">
        <v>141</v>
      </c>
      <c r="F110" s="4"/>
      <c r="G110" s="34" t="s">
        <v>224</v>
      </c>
      <c r="H110" s="34" t="s">
        <v>224</v>
      </c>
      <c r="I110" s="34" t="s">
        <v>224</v>
      </c>
      <c r="J110" s="34" t="s">
        <v>224</v>
      </c>
    </row>
    <row r="111" spans="1:10" ht="11.25">
      <c r="A111" s="8" t="s">
        <v>104</v>
      </c>
      <c r="D111" s="2" t="s">
        <v>142</v>
      </c>
      <c r="F111" s="4"/>
      <c r="G111" s="34">
        <v>27.694</v>
      </c>
      <c r="H111" s="34">
        <v>0.04588061828001524</v>
      </c>
      <c r="I111" s="34">
        <v>1.2</v>
      </c>
      <c r="J111" s="34">
        <v>0.001988038634217458</v>
      </c>
    </row>
    <row r="112" spans="1:10" ht="11.25">
      <c r="A112" s="8" t="s">
        <v>105</v>
      </c>
      <c r="C112" s="2" t="s">
        <v>133</v>
      </c>
      <c r="F112" s="4"/>
      <c r="G112" s="34" t="s">
        <v>224</v>
      </c>
      <c r="H112" s="34" t="s">
        <v>224</v>
      </c>
      <c r="I112" s="34">
        <v>59.022</v>
      </c>
      <c r="J112" s="34">
        <v>0.09778168022398569</v>
      </c>
    </row>
    <row r="113" spans="1:10" ht="11.25">
      <c r="A113" s="8" t="s">
        <v>106</v>
      </c>
      <c r="D113" s="2" t="s">
        <v>148</v>
      </c>
      <c r="F113" s="4"/>
      <c r="G113" s="34" t="s">
        <v>224</v>
      </c>
      <c r="H113" s="34" t="s">
        <v>224</v>
      </c>
      <c r="I113" s="34">
        <v>58.842</v>
      </c>
      <c r="J113" s="34">
        <v>0.09748347442885306</v>
      </c>
    </row>
    <row r="114" spans="1:10" ht="11.25">
      <c r="A114" s="8" t="s">
        <v>107</v>
      </c>
      <c r="D114" s="2" t="s">
        <v>149</v>
      </c>
      <c r="F114" s="4"/>
      <c r="G114" s="34" t="s">
        <v>224</v>
      </c>
      <c r="H114" s="34" t="s">
        <v>224</v>
      </c>
      <c r="I114" s="34">
        <v>0.18</v>
      </c>
      <c r="J114" s="34">
        <v>0.0002982057951326187</v>
      </c>
    </row>
    <row r="115" spans="1:10" ht="11.25">
      <c r="A115" s="8" t="s">
        <v>108</v>
      </c>
      <c r="B115" s="2" t="s">
        <v>150</v>
      </c>
      <c r="F115" s="4"/>
      <c r="G115" s="34" t="s">
        <v>224</v>
      </c>
      <c r="H115" s="34" t="s">
        <v>224</v>
      </c>
      <c r="I115" s="34" t="s">
        <v>224</v>
      </c>
      <c r="J115" s="34" t="s">
        <v>224</v>
      </c>
    </row>
    <row r="116" spans="1:10" ht="11.25">
      <c r="A116" s="8" t="s">
        <v>109</v>
      </c>
      <c r="B116" s="2" t="s">
        <v>151</v>
      </c>
      <c r="F116" s="4"/>
      <c r="G116" s="34" t="s">
        <v>224</v>
      </c>
      <c r="H116" s="34" t="s">
        <v>224</v>
      </c>
      <c r="I116" s="34" t="s">
        <v>224</v>
      </c>
      <c r="J116" s="34" t="s">
        <v>224</v>
      </c>
    </row>
    <row r="117" spans="1:10" ht="4.5" customHeight="1">
      <c r="A117" s="8"/>
      <c r="F117" s="4"/>
      <c r="G117" s="34"/>
      <c r="H117" s="34"/>
      <c r="I117" s="34"/>
      <c r="J117" s="34"/>
    </row>
    <row r="118" spans="1:10" ht="11.25">
      <c r="A118" s="8" t="s">
        <v>110</v>
      </c>
      <c r="B118" s="2" t="s">
        <v>152</v>
      </c>
      <c r="F118" s="4"/>
      <c r="G118" s="34">
        <v>286.148</v>
      </c>
      <c r="H118" s="34">
        <v>0.4740610659200477</v>
      </c>
      <c r="I118" s="34">
        <v>3777.4759999999987</v>
      </c>
      <c r="J118" s="34">
        <v>6.25814018985769</v>
      </c>
    </row>
    <row r="119" spans="1:10" ht="11.25">
      <c r="A119" s="8" t="s">
        <v>111</v>
      </c>
      <c r="B119" s="2" t="s">
        <v>176</v>
      </c>
      <c r="F119" s="4"/>
      <c r="G119" s="34">
        <v>127.164</v>
      </c>
      <c r="H119" s="34">
        <v>0.21067245406802407</v>
      </c>
      <c r="I119" s="34">
        <v>106.858</v>
      </c>
      <c r="J119" s="34">
        <v>0.17703152697934096</v>
      </c>
    </row>
    <row r="120" spans="1:10" ht="4.5" customHeight="1">
      <c r="A120" s="8"/>
      <c r="F120" s="4"/>
      <c r="G120" s="34"/>
      <c r="H120" s="34"/>
      <c r="I120" s="34"/>
      <c r="J120" s="34"/>
    </row>
    <row r="121" spans="1:10" s="36" customFormat="1" ht="11.25">
      <c r="A121" s="52" t="s">
        <v>157</v>
      </c>
      <c r="B121" s="35" t="s">
        <v>153</v>
      </c>
      <c r="C121" s="35"/>
      <c r="D121" s="35"/>
      <c r="F121" s="37"/>
      <c r="G121" s="38">
        <v>158.98400000000004</v>
      </c>
      <c r="H121" s="38">
        <v>0.26338861185202367</v>
      </c>
      <c r="I121" s="38">
        <v>3670.6179999999986</v>
      </c>
      <c r="J121" s="38">
        <v>6.081108662878349</v>
      </c>
    </row>
    <row r="122" spans="1:10" ht="4.5" customHeight="1">
      <c r="A122" s="8"/>
      <c r="F122" s="4"/>
      <c r="G122" s="34"/>
      <c r="H122" s="34"/>
      <c r="I122" s="34"/>
      <c r="J122" s="34"/>
    </row>
    <row r="123" spans="1:10" s="36" customFormat="1" ht="11.25">
      <c r="A123" s="52" t="s">
        <v>158</v>
      </c>
      <c r="B123" s="35" t="s">
        <v>218</v>
      </c>
      <c r="C123" s="35"/>
      <c r="D123" s="35"/>
      <c r="F123" s="37"/>
      <c r="G123" s="38">
        <v>6850.366999999951</v>
      </c>
      <c r="H123" s="38">
        <v>11.348995212140295</v>
      </c>
      <c r="I123" s="38">
        <v>10109.632000000001</v>
      </c>
      <c r="J123" s="38">
        <v>16.74861582810093</v>
      </c>
    </row>
    <row r="124" spans="1:10" ht="11.25">
      <c r="A124" s="8" t="s">
        <v>112</v>
      </c>
      <c r="B124" s="2" t="s">
        <v>154</v>
      </c>
      <c r="F124" s="4"/>
      <c r="G124" s="34">
        <v>143.3010000000504</v>
      </c>
      <c r="H124" s="34">
        <v>0.23740660360165577</v>
      </c>
      <c r="I124" s="34" t="s">
        <v>224</v>
      </c>
      <c r="J124" s="34" t="s">
        <v>224</v>
      </c>
    </row>
    <row r="125" spans="1:10" ht="21.75" customHeight="1">
      <c r="A125" s="126" t="s">
        <v>163</v>
      </c>
      <c r="B125" s="126"/>
      <c r="C125" s="126"/>
      <c r="D125" s="126"/>
      <c r="E125" s="126"/>
      <c r="F125" s="126"/>
      <c r="G125" s="126"/>
      <c r="H125" s="126"/>
      <c r="I125" s="126"/>
      <c r="J125" s="126"/>
    </row>
    <row r="126" spans="1:10" ht="11.25">
      <c r="A126" s="8" t="s">
        <v>113</v>
      </c>
      <c r="B126" s="2" t="s">
        <v>155</v>
      </c>
      <c r="F126" s="4"/>
      <c r="G126" s="34">
        <v>311.16200000000003</v>
      </c>
      <c r="H126" s="34">
        <v>0.5155017312503106</v>
      </c>
      <c r="I126" s="34">
        <v>2682.8</v>
      </c>
      <c r="J126" s="34">
        <v>4.444591706565498</v>
      </c>
    </row>
    <row r="127" spans="1:10" ht="11.25">
      <c r="A127" s="8" t="s">
        <v>114</v>
      </c>
      <c r="C127" s="2" t="s">
        <v>63</v>
      </c>
      <c r="F127" s="4"/>
      <c r="G127" s="34">
        <v>311.16200000000003</v>
      </c>
      <c r="H127" s="34">
        <v>0.5155017312503106</v>
      </c>
      <c r="I127" s="34">
        <v>2682.8</v>
      </c>
      <c r="J127" s="34">
        <v>4.444591706565498</v>
      </c>
    </row>
    <row r="128" spans="1:10" ht="11.25">
      <c r="A128" s="8" t="s">
        <v>115</v>
      </c>
      <c r="C128" s="2" t="s">
        <v>65</v>
      </c>
      <c r="F128" s="4"/>
      <c r="G128" s="34" t="s">
        <v>224</v>
      </c>
      <c r="H128" s="34" t="s">
        <v>224</v>
      </c>
      <c r="I128" s="34" t="s">
        <v>224</v>
      </c>
      <c r="J128" s="34" t="s">
        <v>224</v>
      </c>
    </row>
    <row r="129" spans="1:10" ht="11.25">
      <c r="A129" s="8" t="s">
        <v>116</v>
      </c>
      <c r="B129" s="2" t="s">
        <v>173</v>
      </c>
      <c r="F129" s="4"/>
      <c r="G129" s="34">
        <v>1663.5839999999998</v>
      </c>
      <c r="H129" s="34">
        <v>2.756057719388347</v>
      </c>
      <c r="I129" s="34">
        <v>1027.3429999999998</v>
      </c>
      <c r="J129" s="34">
        <v>1.7019979788273885</v>
      </c>
    </row>
    <row r="130" spans="1:10" ht="11.25" customHeight="1">
      <c r="A130" s="8" t="s">
        <v>117</v>
      </c>
      <c r="B130" s="2" t="s">
        <v>175</v>
      </c>
      <c r="F130" s="4"/>
      <c r="G130" s="34" t="s">
        <v>224</v>
      </c>
      <c r="H130" s="34" t="s">
        <v>224</v>
      </c>
      <c r="I130" s="34" t="s">
        <v>224</v>
      </c>
      <c r="J130" s="34" t="s">
        <v>224</v>
      </c>
    </row>
    <row r="131" spans="1:10" ht="4.5" customHeight="1">
      <c r="A131" s="8"/>
      <c r="F131" s="4"/>
      <c r="G131" s="34"/>
      <c r="H131" s="34"/>
      <c r="I131" s="34"/>
      <c r="J131" s="34"/>
    </row>
    <row r="132" spans="1:10" s="36" customFormat="1" ht="11.25">
      <c r="A132" s="52" t="s">
        <v>118</v>
      </c>
      <c r="B132" s="35" t="s">
        <v>156</v>
      </c>
      <c r="C132" s="35"/>
      <c r="D132" s="35"/>
      <c r="F132" s="37"/>
      <c r="G132" s="38">
        <v>1974.7459999999999</v>
      </c>
      <c r="H132" s="38">
        <v>3.2715594506386574</v>
      </c>
      <c r="I132" s="38">
        <v>3710.1430000000014</v>
      </c>
      <c r="J132" s="38">
        <v>6.146589685392886</v>
      </c>
    </row>
    <row r="133" spans="1:10" ht="11.25">
      <c r="A133" s="8" t="s">
        <v>174</v>
      </c>
      <c r="B133" s="2" t="s">
        <v>221</v>
      </c>
      <c r="F133" s="4"/>
      <c r="G133" s="34" t="s">
        <v>224</v>
      </c>
      <c r="H133" s="34" t="s">
        <v>224</v>
      </c>
      <c r="I133" s="34" t="s">
        <v>224</v>
      </c>
      <c r="J133" s="34" t="s">
        <v>224</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8" sqref="A18"/>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195</v>
      </c>
      <c r="B1" s="127"/>
      <c r="C1" s="127"/>
      <c r="D1" s="127"/>
      <c r="E1" s="127"/>
      <c r="F1" s="127"/>
      <c r="G1" s="127"/>
      <c r="H1" s="127"/>
      <c r="I1" s="127"/>
      <c r="J1" s="127"/>
    </row>
    <row r="2" spans="1:10" ht="15.75" customHeight="1" thickBot="1">
      <c r="A2" s="128" t="s">
        <v>196</v>
      </c>
      <c r="B2" s="128"/>
      <c r="C2" s="128"/>
      <c r="D2" s="128"/>
      <c r="E2" s="128"/>
      <c r="F2" s="128"/>
      <c r="G2" s="128"/>
      <c r="H2" s="128"/>
      <c r="I2" s="128"/>
      <c r="J2" s="128"/>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25" t="s">
        <v>161</v>
      </c>
      <c r="B7" s="125"/>
      <c r="C7" s="125"/>
      <c r="D7" s="125"/>
      <c r="E7" s="125"/>
      <c r="F7" s="125"/>
      <c r="G7" s="125"/>
      <c r="H7" s="125"/>
      <c r="I7" s="125"/>
      <c r="J7" s="125"/>
    </row>
    <row r="8" spans="1:10" ht="11.25">
      <c r="A8" s="8" t="s">
        <v>445</v>
      </c>
      <c r="B8" s="1" t="s">
        <v>2</v>
      </c>
      <c r="F8" s="4"/>
      <c r="G8" s="34">
        <v>174046.143</v>
      </c>
      <c r="H8" s="34">
        <v>143.01326548303894</v>
      </c>
      <c r="I8" s="34">
        <v>167328.35800000012</v>
      </c>
      <c r="J8" s="34">
        <v>137.4932789260086</v>
      </c>
    </row>
    <row r="9" spans="1:10" ht="11.25">
      <c r="A9" s="8" t="s">
        <v>446</v>
      </c>
      <c r="B9" s="1" t="s">
        <v>3</v>
      </c>
      <c r="F9" s="4"/>
      <c r="G9" s="34">
        <v>95389.7439999997</v>
      </c>
      <c r="H9" s="34">
        <v>78.3815058919813</v>
      </c>
      <c r="I9" s="34">
        <v>98901.78300000007</v>
      </c>
      <c r="J9" s="34">
        <v>81.2673392533893</v>
      </c>
    </row>
    <row r="10" spans="1:10" ht="11.25">
      <c r="A10" s="8" t="s">
        <v>447</v>
      </c>
      <c r="C10" s="1" t="s">
        <v>13</v>
      </c>
      <c r="F10" s="4"/>
      <c r="G10" s="34">
        <v>93461.37899999968</v>
      </c>
      <c r="H10" s="34">
        <v>76.79697335974816</v>
      </c>
      <c r="I10" s="34">
        <v>96930.93000000005</v>
      </c>
      <c r="J10" s="34">
        <v>79.6478944414635</v>
      </c>
    </row>
    <row r="11" spans="1:10" ht="11.25">
      <c r="A11" s="8" t="s">
        <v>448</v>
      </c>
      <c r="C11" s="1" t="s">
        <v>4</v>
      </c>
      <c r="F11" s="4"/>
      <c r="G11" s="34">
        <v>1928.365</v>
      </c>
      <c r="H11" s="34">
        <v>1.5845325322331352</v>
      </c>
      <c r="I11" s="34">
        <v>1970.8530000000003</v>
      </c>
      <c r="J11" s="34">
        <v>1.6194448119257876</v>
      </c>
    </row>
    <row r="12" spans="1:10" ht="11.25">
      <c r="A12" s="8" t="s">
        <v>449</v>
      </c>
      <c r="B12" s="1" t="s">
        <v>5</v>
      </c>
      <c r="F12" s="4"/>
      <c r="G12" s="34">
        <v>25947.887000000002</v>
      </c>
      <c r="H12" s="34">
        <v>21.32131162627887</v>
      </c>
      <c r="I12" s="34">
        <v>24905.88300000002</v>
      </c>
      <c r="J12" s="34">
        <v>20.465099634919838</v>
      </c>
    </row>
    <row r="13" spans="1:10" ht="11.25">
      <c r="A13" s="8" t="s">
        <v>450</v>
      </c>
      <c r="C13" s="1" t="s">
        <v>14</v>
      </c>
      <c r="F13" s="4"/>
      <c r="G13" s="34">
        <v>68.06899999999999</v>
      </c>
      <c r="H13" s="34">
        <v>0.055932121220089184</v>
      </c>
      <c r="I13" s="34">
        <v>19.314</v>
      </c>
      <c r="J13" s="34">
        <v>0.01587026383882241</v>
      </c>
    </row>
    <row r="14" spans="1:10" ht="11.25">
      <c r="A14" s="8" t="s">
        <v>451</v>
      </c>
      <c r="C14" s="1" t="s">
        <v>15</v>
      </c>
      <c r="F14" s="4"/>
      <c r="G14" s="34">
        <v>25879.818</v>
      </c>
      <c r="H14" s="34">
        <v>21.26537950505878</v>
      </c>
      <c r="I14" s="34">
        <v>24886.56900000002</v>
      </c>
      <c r="J14" s="34">
        <v>20.449229371081017</v>
      </c>
    </row>
    <row r="15" spans="1:10" ht="11.25">
      <c r="A15" s="8" t="s">
        <v>452</v>
      </c>
      <c r="B15" s="1" t="s">
        <v>134</v>
      </c>
      <c r="F15" s="4"/>
      <c r="G15" s="34"/>
      <c r="H15" s="34"/>
      <c r="I15" s="34"/>
      <c r="J15" s="34"/>
    </row>
    <row r="16" spans="1:10" ht="11.25">
      <c r="A16" s="8"/>
      <c r="B16" s="1"/>
      <c r="E16" s="1" t="s">
        <v>24</v>
      </c>
      <c r="F16" s="4"/>
      <c r="G16" s="34">
        <v>155282.86699999985</v>
      </c>
      <c r="H16" s="34">
        <v>127.5955301304116</v>
      </c>
      <c r="I16" s="34">
        <v>151573.386</v>
      </c>
      <c r="J16" s="34">
        <v>124.54745918834372</v>
      </c>
    </row>
    <row r="17" spans="1:10" ht="11.25">
      <c r="A17" s="8" t="s">
        <v>453</v>
      </c>
      <c r="C17" s="1" t="s">
        <v>14</v>
      </c>
      <c r="F17" s="37"/>
      <c r="G17" s="34">
        <v>109323.75400000003</v>
      </c>
      <c r="H17" s="34">
        <v>89.83104586468451</v>
      </c>
      <c r="I17" s="34">
        <v>109295.76600000006</v>
      </c>
      <c r="J17" s="34">
        <v>89.80804819748347</v>
      </c>
    </row>
    <row r="18" spans="1:10" ht="11.25">
      <c r="A18" s="8" t="s">
        <v>6</v>
      </c>
      <c r="D18" s="1" t="s">
        <v>16</v>
      </c>
      <c r="F18" s="4"/>
      <c r="G18" s="34">
        <v>99806.02500000004</v>
      </c>
      <c r="H18" s="34">
        <v>82.01035256570908</v>
      </c>
      <c r="I18" s="34">
        <v>100204.91700000006</v>
      </c>
      <c r="J18" s="34">
        <v>82.338121090261</v>
      </c>
    </row>
    <row r="19" spans="1:10" ht="11.25">
      <c r="A19" s="8" t="s">
        <v>7</v>
      </c>
      <c r="E19" s="1" t="s">
        <v>17</v>
      </c>
      <c r="F19" s="4"/>
      <c r="G19" s="34">
        <v>0.842</v>
      </c>
      <c r="H19" s="34">
        <v>0.0006918692219265025</v>
      </c>
      <c r="I19" s="34">
        <v>48.061</v>
      </c>
      <c r="J19" s="34">
        <v>0.039491599376496</v>
      </c>
    </row>
    <row r="20" spans="1:10" ht="11.25">
      <c r="A20" s="8" t="s">
        <v>8</v>
      </c>
      <c r="E20" s="1" t="s">
        <v>18</v>
      </c>
      <c r="F20" s="4"/>
      <c r="G20" s="34">
        <v>99805.18300000003</v>
      </c>
      <c r="H20" s="34">
        <v>82.00966069648716</v>
      </c>
      <c r="I20" s="34">
        <v>100156.85600000006</v>
      </c>
      <c r="J20" s="34">
        <v>82.2986294908845</v>
      </c>
    </row>
    <row r="21" spans="1:10" ht="11.25">
      <c r="A21" s="8" t="s">
        <v>9</v>
      </c>
      <c r="E21" s="1" t="s">
        <v>166</v>
      </c>
      <c r="F21" s="4"/>
      <c r="G21" s="34" t="s">
        <v>224</v>
      </c>
      <c r="H21" s="34" t="s">
        <v>224</v>
      </c>
      <c r="I21" s="34" t="s">
        <v>224</v>
      </c>
      <c r="J21" s="34" t="s">
        <v>224</v>
      </c>
    </row>
    <row r="22" spans="1:10" ht="11.25">
      <c r="A22" s="8" t="s">
        <v>10</v>
      </c>
      <c r="D22" s="1" t="s">
        <v>164</v>
      </c>
      <c r="F22" s="4"/>
      <c r="G22" s="34"/>
      <c r="H22" s="34"/>
      <c r="I22" s="34"/>
      <c r="J22" s="34"/>
    </row>
    <row r="23" spans="1:10" ht="11.25">
      <c r="A23" s="8"/>
      <c r="D23" s="1"/>
      <c r="E23" s="1" t="s">
        <v>24</v>
      </c>
      <c r="F23" s="4"/>
      <c r="G23" s="34">
        <v>9517.728999999994</v>
      </c>
      <c r="H23" s="34">
        <v>7.820693298975425</v>
      </c>
      <c r="I23" s="34">
        <v>9090.848999999997</v>
      </c>
      <c r="J23" s="34">
        <v>7.469927107222474</v>
      </c>
    </row>
    <row r="24" spans="1:10" ht="11.25">
      <c r="A24" s="8" t="s">
        <v>11</v>
      </c>
      <c r="C24" s="1" t="s">
        <v>15</v>
      </c>
      <c r="F24" s="4"/>
      <c r="G24" s="34">
        <v>45959.11299999999</v>
      </c>
      <c r="H24" s="34">
        <v>37.764484265727084</v>
      </c>
      <c r="I24" s="34">
        <v>42277.62</v>
      </c>
      <c r="J24" s="34">
        <v>34.73941099086026</v>
      </c>
    </row>
    <row r="25" spans="1:10" ht="11.25">
      <c r="A25" s="8" t="s">
        <v>12</v>
      </c>
      <c r="D25" s="2" t="s">
        <v>19</v>
      </c>
      <c r="F25" s="4"/>
      <c r="G25" s="34">
        <v>25890.081000000002</v>
      </c>
      <c r="H25" s="34">
        <v>21.2738125856106</v>
      </c>
      <c r="I25" s="34">
        <v>16529.460999999996</v>
      </c>
      <c r="J25" s="34">
        <v>13.582215345527871</v>
      </c>
    </row>
    <row r="26" spans="1:10" ht="11.25">
      <c r="A26" s="8" t="s">
        <v>20</v>
      </c>
      <c r="D26" s="2" t="s">
        <v>21</v>
      </c>
      <c r="F26" s="4"/>
      <c r="G26" s="34">
        <v>18486.804000000004</v>
      </c>
      <c r="H26" s="34">
        <v>15.190559025401132</v>
      </c>
      <c r="I26" s="34">
        <v>24561.097999999994</v>
      </c>
      <c r="J26" s="34">
        <v>20.181790692304723</v>
      </c>
    </row>
    <row r="27" spans="1:10" ht="11.25">
      <c r="A27" s="8" t="s">
        <v>22</v>
      </c>
      <c r="D27" s="2" t="s">
        <v>23</v>
      </c>
      <c r="F27" s="4"/>
      <c r="G27" s="34">
        <v>1429.37</v>
      </c>
      <c r="H27" s="34">
        <v>1.174509631526229</v>
      </c>
      <c r="I27" s="34">
        <v>1031.225</v>
      </c>
      <c r="J27" s="34">
        <v>0.8473549149419922</v>
      </c>
    </row>
    <row r="28" spans="1:10" ht="11.25">
      <c r="A28" s="8" t="s">
        <v>25</v>
      </c>
      <c r="D28" s="2" t="s">
        <v>24</v>
      </c>
      <c r="F28" s="4"/>
      <c r="G28" s="34">
        <v>152.85799999999998</v>
      </c>
      <c r="H28" s="34">
        <v>0.1256030231891227</v>
      </c>
      <c r="I28" s="34">
        <v>155.83599999999998</v>
      </c>
      <c r="J28" s="34">
        <v>0.1280500380856751</v>
      </c>
    </row>
    <row r="29" spans="1:10" ht="4.5" customHeight="1">
      <c r="A29" s="8"/>
      <c r="F29" s="4"/>
      <c r="G29" s="34"/>
      <c r="H29" s="34"/>
      <c r="I29" s="34"/>
      <c r="J29" s="34"/>
    </row>
    <row r="30" spans="1:10" ht="11.25">
      <c r="A30" s="8" t="s">
        <v>26</v>
      </c>
      <c r="B30" s="2" t="s">
        <v>27</v>
      </c>
      <c r="F30" s="4"/>
      <c r="G30" s="34">
        <v>450666.6409999996</v>
      </c>
      <c r="H30" s="34">
        <v>370.3116131317107</v>
      </c>
      <c r="I30" s="34">
        <v>442709.410000001</v>
      </c>
      <c r="J30" s="34">
        <v>363.7731770026615</v>
      </c>
    </row>
    <row r="31" spans="1:10" ht="11.25">
      <c r="A31" s="8" t="s">
        <v>28</v>
      </c>
      <c r="B31" s="2" t="s">
        <v>176</v>
      </c>
      <c r="F31" s="4"/>
      <c r="G31" s="34">
        <v>7210.823000000001</v>
      </c>
      <c r="H31" s="34">
        <v>5.925114606246708</v>
      </c>
      <c r="I31" s="34">
        <v>6500.215999999998</v>
      </c>
      <c r="J31" s="34">
        <v>5.3412106725346815</v>
      </c>
    </row>
    <row r="32" spans="1:10" ht="4.5" customHeight="1">
      <c r="A32" s="8"/>
      <c r="F32" s="4"/>
      <c r="G32" s="34"/>
      <c r="H32" s="34"/>
      <c r="I32" s="34"/>
      <c r="J32" s="34"/>
    </row>
    <row r="33" spans="1:10" s="36" customFormat="1" ht="11.25">
      <c r="A33" s="52" t="s">
        <v>29</v>
      </c>
      <c r="B33" s="35" t="s">
        <v>30</v>
      </c>
      <c r="C33" s="35"/>
      <c r="D33" s="35"/>
      <c r="F33" s="37"/>
      <c r="G33" s="38">
        <v>443455.8179999996</v>
      </c>
      <c r="H33" s="38">
        <v>364.386498525464</v>
      </c>
      <c r="I33" s="38">
        <v>436209.194000001</v>
      </c>
      <c r="J33" s="38">
        <v>358.43196633012684</v>
      </c>
    </row>
    <row r="34" spans="1:10" ht="21.75" customHeight="1">
      <c r="A34" s="131" t="s">
        <v>162</v>
      </c>
      <c r="B34" s="131"/>
      <c r="C34" s="131"/>
      <c r="D34" s="131"/>
      <c r="E34" s="131"/>
      <c r="F34" s="131"/>
      <c r="G34" s="131"/>
      <c r="H34" s="131"/>
      <c r="I34" s="131"/>
      <c r="J34" s="131"/>
    </row>
    <row r="35" spans="1:10" ht="11.25">
      <c r="A35" s="8" t="s">
        <v>31</v>
      </c>
      <c r="B35" s="2" t="s">
        <v>32</v>
      </c>
      <c r="F35" s="4"/>
      <c r="G35" s="34">
        <v>120958.72100000003</v>
      </c>
      <c r="H35" s="34">
        <v>99.39146815141912</v>
      </c>
      <c r="I35" s="34">
        <v>110139.06600000005</v>
      </c>
      <c r="J35" s="34">
        <v>90.50098562604715</v>
      </c>
    </row>
    <row r="36" spans="1:10" ht="11.25">
      <c r="A36" s="8" t="s">
        <v>33</v>
      </c>
      <c r="C36" s="2" t="s">
        <v>34</v>
      </c>
      <c r="F36" s="4"/>
      <c r="G36" s="34">
        <v>105181.27100000002</v>
      </c>
      <c r="H36" s="34">
        <v>86.4271782993</v>
      </c>
      <c r="I36" s="34">
        <v>97197.00200000005</v>
      </c>
      <c r="J36" s="34">
        <v>79.86652511559228</v>
      </c>
    </row>
    <row r="37" spans="1:10" ht="11.25">
      <c r="A37" s="8" t="s">
        <v>35</v>
      </c>
      <c r="D37" s="2" t="s">
        <v>177</v>
      </c>
      <c r="F37" s="4"/>
      <c r="G37" s="34">
        <v>4858.322999999999</v>
      </c>
      <c r="H37" s="34">
        <v>3.9920714416598946</v>
      </c>
      <c r="I37" s="34">
        <v>2329.257</v>
      </c>
      <c r="J37" s="34">
        <v>1.9139444516114719</v>
      </c>
    </row>
    <row r="38" spans="1:10" ht="11.25">
      <c r="A38" s="8" t="s">
        <v>39</v>
      </c>
      <c r="D38" s="2" t="s">
        <v>36</v>
      </c>
      <c r="F38" s="4"/>
      <c r="G38" s="34">
        <v>21308.025999999998</v>
      </c>
      <c r="H38" s="34">
        <v>17.508749844904614</v>
      </c>
      <c r="I38" s="34">
        <v>21321.104999999996</v>
      </c>
      <c r="J38" s="34">
        <v>17.519496825372045</v>
      </c>
    </row>
    <row r="39" spans="1:10" ht="11.25">
      <c r="A39" s="8" t="s">
        <v>40</v>
      </c>
      <c r="D39" s="2" t="s">
        <v>37</v>
      </c>
      <c r="F39" s="4"/>
      <c r="G39" s="34">
        <v>30018.341000000015</v>
      </c>
      <c r="H39" s="34">
        <v>24.66599314868697</v>
      </c>
      <c r="I39" s="34">
        <v>28343.76</v>
      </c>
      <c r="J39" s="34">
        <v>23.28999427276903</v>
      </c>
    </row>
    <row r="40" spans="1:10" ht="11.25">
      <c r="A40" s="8" t="s">
        <v>41</v>
      </c>
      <c r="D40" s="2" t="s">
        <v>38</v>
      </c>
      <c r="F40" s="4"/>
      <c r="G40" s="34">
        <v>1301.871</v>
      </c>
      <c r="H40" s="34">
        <v>1.0697440330388095</v>
      </c>
      <c r="I40" s="34">
        <v>1215.1080000000002</v>
      </c>
      <c r="J40" s="34">
        <v>0.9984511003760909</v>
      </c>
    </row>
    <row r="41" spans="1:10" ht="11.25">
      <c r="A41" s="8" t="s">
        <v>42</v>
      </c>
      <c r="C41" s="2" t="s">
        <v>165</v>
      </c>
      <c r="F41" s="4"/>
      <c r="G41" s="34">
        <v>15777.45</v>
      </c>
      <c r="H41" s="34">
        <v>12.964289852119116</v>
      </c>
      <c r="I41" s="34">
        <v>12942.063999999998</v>
      </c>
      <c r="J41" s="34">
        <v>10.634460510454867</v>
      </c>
    </row>
    <row r="42" spans="1:10" ht="11.25">
      <c r="A42" s="8" t="s">
        <v>43</v>
      </c>
      <c r="B42" s="2" t="s">
        <v>44</v>
      </c>
      <c r="F42" s="4"/>
      <c r="G42" s="34">
        <v>18058.46399999999</v>
      </c>
      <c r="H42" s="34">
        <v>14.838593155424887</v>
      </c>
      <c r="I42" s="34">
        <v>17136.364999999998</v>
      </c>
      <c r="J42" s="34">
        <v>14.080906792397327</v>
      </c>
    </row>
    <row r="43" spans="1:10" ht="11.25">
      <c r="A43" s="8" t="s">
        <v>45</v>
      </c>
      <c r="C43" s="2" t="s">
        <v>14</v>
      </c>
      <c r="F43" s="4"/>
      <c r="G43" s="34">
        <v>5401.48</v>
      </c>
      <c r="H43" s="34">
        <v>4.438382143529174</v>
      </c>
      <c r="I43" s="34">
        <v>4192.281999999997</v>
      </c>
      <c r="J43" s="34">
        <v>3.44478727486518</v>
      </c>
    </row>
    <row r="44" spans="1:10" ht="11.25">
      <c r="A44" s="8" t="s">
        <v>46</v>
      </c>
      <c r="C44" s="2" t="s">
        <v>15</v>
      </c>
      <c r="F44" s="4"/>
      <c r="G44" s="34">
        <v>12656.983999999997</v>
      </c>
      <c r="H44" s="34">
        <v>10.400211011895713</v>
      </c>
      <c r="I44" s="34">
        <v>12944.082999999997</v>
      </c>
      <c r="J44" s="34">
        <v>10.636119517532148</v>
      </c>
    </row>
    <row r="45" spans="1:10" ht="11.25">
      <c r="A45" s="8" t="s">
        <v>47</v>
      </c>
      <c r="B45" s="2" t="s">
        <v>178</v>
      </c>
      <c r="F45" s="4"/>
      <c r="G45" s="34">
        <v>3122.029</v>
      </c>
      <c r="H45" s="34">
        <v>2.565363153280257</v>
      </c>
      <c r="I45" s="34">
        <v>17.215</v>
      </c>
      <c r="J45" s="34">
        <v>0.01414552096848544</v>
      </c>
    </row>
    <row r="46" spans="1:10" ht="11.25">
      <c r="A46" s="8" t="s">
        <v>48</v>
      </c>
      <c r="B46" s="2" t="s">
        <v>49</v>
      </c>
      <c r="F46" s="4"/>
      <c r="G46" s="34">
        <v>527.954</v>
      </c>
      <c r="H46" s="34">
        <v>0.4338184360961813</v>
      </c>
      <c r="I46" s="34">
        <v>699.222</v>
      </c>
      <c r="J46" s="34">
        <v>0.5745489086625807</v>
      </c>
    </row>
    <row r="47" spans="1:10" ht="11.25">
      <c r="A47" s="8" t="s">
        <v>50</v>
      </c>
      <c r="B47" s="2" t="s">
        <v>51</v>
      </c>
      <c r="F47" s="4"/>
      <c r="G47" s="34">
        <v>29.521</v>
      </c>
      <c r="H47" s="34">
        <v>0.02425732933550152</v>
      </c>
      <c r="I47" s="34">
        <v>30.27</v>
      </c>
      <c r="J47" s="34">
        <v>0.024872780697999086</v>
      </c>
    </row>
    <row r="48" spans="1:10" ht="4.5" customHeight="1">
      <c r="A48" s="8"/>
      <c r="F48" s="4"/>
      <c r="G48" s="34"/>
      <c r="H48" s="34"/>
      <c r="I48" s="34"/>
      <c r="J48" s="34"/>
    </row>
    <row r="49" spans="1:10" ht="11.25">
      <c r="A49" s="8" t="s">
        <v>52</v>
      </c>
      <c r="B49" s="2" t="s">
        <v>53</v>
      </c>
      <c r="F49" s="4"/>
      <c r="G49" s="34">
        <v>142696.68899999998</v>
      </c>
      <c r="H49" s="34">
        <v>117.25350022555594</v>
      </c>
      <c r="I49" s="34">
        <v>128022.13800000004</v>
      </c>
      <c r="J49" s="34">
        <v>105.19545962877355</v>
      </c>
    </row>
    <row r="50" spans="1:10" ht="11.25">
      <c r="A50" s="8" t="s">
        <v>54</v>
      </c>
      <c r="B50" s="2" t="s">
        <v>176</v>
      </c>
      <c r="F50" s="4"/>
      <c r="G50" s="34">
        <v>1082.725</v>
      </c>
      <c r="H50" s="34">
        <v>0.8896723317225325</v>
      </c>
      <c r="I50" s="34">
        <v>1275.8580000000002</v>
      </c>
      <c r="J50" s="34">
        <v>1.0483692182288642</v>
      </c>
    </row>
    <row r="51" spans="1:10" ht="4.5" customHeight="1">
      <c r="A51" s="8"/>
      <c r="F51" s="4"/>
      <c r="G51" s="34"/>
      <c r="H51" s="34"/>
      <c r="I51" s="34"/>
      <c r="J51" s="34"/>
    </row>
    <row r="52" spans="1:10" s="36" customFormat="1" ht="11.25">
      <c r="A52" s="52" t="s">
        <v>55</v>
      </c>
      <c r="B52" s="35" t="s">
        <v>56</v>
      </c>
      <c r="C52" s="35"/>
      <c r="D52" s="35"/>
      <c r="F52" s="37"/>
      <c r="G52" s="38">
        <v>141613.9640000001</v>
      </c>
      <c r="H52" s="38">
        <v>116.3638278938334</v>
      </c>
      <c r="I52" s="38">
        <v>126746.28</v>
      </c>
      <c r="J52" s="38">
        <v>104.14709041054468</v>
      </c>
    </row>
    <row r="53" spans="1:10" ht="4.5" customHeight="1">
      <c r="A53" s="8"/>
      <c r="F53" s="4"/>
      <c r="G53" s="34"/>
      <c r="H53" s="34"/>
      <c r="I53" s="34"/>
      <c r="J53" s="34"/>
    </row>
    <row r="54" spans="1:10" s="36" customFormat="1" ht="11.25">
      <c r="A54" s="52" t="s">
        <v>57</v>
      </c>
      <c r="B54" s="35" t="s">
        <v>167</v>
      </c>
      <c r="C54" s="35"/>
      <c r="D54" s="35"/>
      <c r="F54" s="37"/>
      <c r="G54" s="38">
        <v>585069.7819999994</v>
      </c>
      <c r="H54" s="38">
        <v>480.7503264192974</v>
      </c>
      <c r="I54" s="38">
        <v>562955.474000001</v>
      </c>
      <c r="J54" s="38">
        <v>462.57905674067143</v>
      </c>
    </row>
    <row r="55" spans="1:10" ht="11.25">
      <c r="A55" s="8" t="s">
        <v>58</v>
      </c>
      <c r="B55" s="2" t="s">
        <v>59</v>
      </c>
      <c r="F55" s="4"/>
      <c r="G55" s="34">
        <v>24739.64999999816</v>
      </c>
      <c r="H55" s="34">
        <v>20.32850640882907</v>
      </c>
      <c r="I55" s="34">
        <v>43690.896000001</v>
      </c>
      <c r="J55" s="34">
        <v>35.90069622421828</v>
      </c>
    </row>
    <row r="56" spans="1:10" ht="21.75" customHeight="1">
      <c r="A56" s="131" t="s">
        <v>163</v>
      </c>
      <c r="B56" s="131"/>
      <c r="C56" s="131"/>
      <c r="D56" s="131"/>
      <c r="E56" s="131"/>
      <c r="F56" s="131"/>
      <c r="G56" s="131"/>
      <c r="H56" s="131"/>
      <c r="I56" s="131"/>
      <c r="J56" s="131"/>
    </row>
    <row r="57" spans="1:10" ht="11.25">
      <c r="A57" s="8" t="s">
        <v>60</v>
      </c>
      <c r="B57" s="2" t="s">
        <v>61</v>
      </c>
      <c r="F57" s="4"/>
      <c r="G57" s="34">
        <v>48723.61699999994</v>
      </c>
      <c r="H57" s="34">
        <v>40.03607005134787</v>
      </c>
      <c r="I57" s="34">
        <v>42809.543999999994</v>
      </c>
      <c r="J57" s="34">
        <v>35.1764915656869</v>
      </c>
    </row>
    <row r="58" spans="1:10" ht="11.25">
      <c r="A58" s="8" t="s">
        <v>62</v>
      </c>
      <c r="C58" s="2" t="s">
        <v>63</v>
      </c>
      <c r="F58" s="4"/>
      <c r="G58" s="34">
        <v>48723.61699999994</v>
      </c>
      <c r="H58" s="34">
        <v>40.03607005134787</v>
      </c>
      <c r="I58" s="34">
        <v>42809.543999999994</v>
      </c>
      <c r="J58" s="34">
        <v>35.1764915656869</v>
      </c>
    </row>
    <row r="59" spans="1:10" ht="11.25">
      <c r="A59" s="8" t="s">
        <v>64</v>
      </c>
      <c r="C59" s="2" t="s">
        <v>65</v>
      </c>
      <c r="F59" s="4"/>
      <c r="G59" s="34" t="s">
        <v>224</v>
      </c>
      <c r="H59" s="34" t="s">
        <v>224</v>
      </c>
      <c r="I59" s="34" t="s">
        <v>224</v>
      </c>
      <c r="J59" s="34" t="s">
        <v>224</v>
      </c>
    </row>
    <row r="60" spans="1:10" ht="11.25">
      <c r="A60" s="8" t="s">
        <v>66</v>
      </c>
      <c r="B60" s="2" t="s">
        <v>171</v>
      </c>
      <c r="F60" s="4"/>
      <c r="G60" s="34">
        <v>31144.194999999992</v>
      </c>
      <c r="H60" s="34">
        <v>25.591104468144025</v>
      </c>
      <c r="I60" s="34">
        <v>29325.066000000003</v>
      </c>
      <c r="J60" s="34">
        <v>24.096330874540772</v>
      </c>
    </row>
    <row r="61" spans="1:10" ht="11.25" customHeight="1">
      <c r="A61" s="8" t="s">
        <v>67</v>
      </c>
      <c r="B61" s="2" t="s">
        <v>172</v>
      </c>
      <c r="F61" s="4"/>
      <c r="G61" s="34">
        <v>2769.372</v>
      </c>
      <c r="H61" s="34">
        <v>2.275585808628316</v>
      </c>
      <c r="I61" s="34">
        <v>1211.1659999999997</v>
      </c>
      <c r="J61" s="34">
        <v>0.9952119691731999</v>
      </c>
    </row>
    <row r="62" spans="1:10" ht="11.25">
      <c r="A62" s="8" t="s">
        <v>69</v>
      </c>
      <c r="B62" s="2" t="s">
        <v>68</v>
      </c>
      <c r="F62" s="4"/>
      <c r="G62" s="34">
        <v>2529.0890000000004</v>
      </c>
      <c r="H62" s="34">
        <v>2.0781458890889266</v>
      </c>
      <c r="I62" s="34">
        <v>2991.26</v>
      </c>
      <c r="J62" s="34">
        <v>2.4579106042516266</v>
      </c>
    </row>
    <row r="63" spans="1:10" ht="4.5" customHeight="1">
      <c r="A63" s="8"/>
      <c r="F63" s="4"/>
      <c r="G63" s="34"/>
      <c r="H63" s="34"/>
      <c r="I63" s="34"/>
      <c r="J63" s="34"/>
    </row>
    <row r="64" spans="1:10" s="36" customFormat="1" ht="11.25">
      <c r="A64" s="52" t="s">
        <v>71</v>
      </c>
      <c r="B64" s="35" t="s">
        <v>70</v>
      </c>
      <c r="C64" s="35"/>
      <c r="D64" s="35"/>
      <c r="F64" s="37"/>
      <c r="G64" s="38">
        <v>85166.27299999993</v>
      </c>
      <c r="H64" s="38">
        <v>69.98090621720914</v>
      </c>
      <c r="I64" s="38">
        <v>76337.03599999996</v>
      </c>
      <c r="J64" s="38">
        <v>62.7259450136525</v>
      </c>
    </row>
    <row r="65" spans="1:10" ht="11.25">
      <c r="A65" s="8" t="s">
        <v>119</v>
      </c>
      <c r="B65" s="2" t="s">
        <v>220</v>
      </c>
      <c r="F65" s="4"/>
      <c r="G65" s="34" t="s">
        <v>224</v>
      </c>
      <c r="H65" s="34" t="s">
        <v>224</v>
      </c>
      <c r="I65" s="34" t="s">
        <v>224</v>
      </c>
      <c r="J65" s="34" t="s">
        <v>224</v>
      </c>
    </row>
    <row r="66" spans="1:10" ht="15" customHeight="1">
      <c r="A66" s="9"/>
      <c r="F66" s="11"/>
      <c r="G66" s="5"/>
      <c r="H66" s="5"/>
      <c r="I66" s="5"/>
      <c r="J66" s="5"/>
    </row>
    <row r="67" spans="1:10" ht="11.25">
      <c r="A67" s="129" t="s">
        <v>197</v>
      </c>
      <c r="B67" s="129"/>
      <c r="C67" s="129"/>
      <c r="D67" s="129"/>
      <c r="E67" s="129"/>
      <c r="F67" s="129"/>
      <c r="G67" s="129"/>
      <c r="H67" s="129"/>
      <c r="I67" s="129"/>
      <c r="J67" s="129"/>
    </row>
    <row r="68" spans="1:10" ht="15.75" customHeight="1" thickBot="1">
      <c r="A68" s="130" t="s">
        <v>198</v>
      </c>
      <c r="B68" s="130"/>
      <c r="C68" s="130"/>
      <c r="D68" s="130"/>
      <c r="E68" s="130"/>
      <c r="F68" s="130"/>
      <c r="G68" s="130"/>
      <c r="H68" s="130"/>
      <c r="I68" s="130"/>
      <c r="J68" s="130"/>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25" t="s">
        <v>161</v>
      </c>
      <c r="B73" s="125"/>
      <c r="C73" s="125"/>
      <c r="D73" s="125"/>
      <c r="E73" s="125"/>
      <c r="F73" s="125"/>
      <c r="G73" s="125"/>
      <c r="H73" s="125"/>
      <c r="I73" s="125"/>
      <c r="J73" s="125"/>
    </row>
    <row r="74" spans="1:10" ht="11.25">
      <c r="A74" s="8" t="s">
        <v>72</v>
      </c>
      <c r="B74" s="2" t="s">
        <v>120</v>
      </c>
      <c r="F74" s="4"/>
      <c r="G74" s="34">
        <v>141776.459</v>
      </c>
      <c r="H74" s="34">
        <v>116.49734961499368</v>
      </c>
      <c r="I74" s="34">
        <v>148927.27499999994</v>
      </c>
      <c r="J74" s="34">
        <v>122.37315662456562</v>
      </c>
    </row>
    <row r="75" spans="1:10" ht="11.25">
      <c r="A75" s="8" t="s">
        <v>126</v>
      </c>
      <c r="C75" s="2" t="s">
        <v>121</v>
      </c>
      <c r="F75" s="4"/>
      <c r="G75" s="34">
        <v>41959.2</v>
      </c>
      <c r="H75" s="34">
        <v>34.47776610054454</v>
      </c>
      <c r="I75" s="34">
        <v>41882.47300000002</v>
      </c>
      <c r="J75" s="34">
        <v>34.41471972312084</v>
      </c>
    </row>
    <row r="76" spans="1:10" ht="11.25">
      <c r="A76" s="8" t="s">
        <v>73</v>
      </c>
      <c r="C76" s="2" t="s">
        <v>122</v>
      </c>
      <c r="F76" s="4"/>
      <c r="G76" s="34">
        <v>63908.92600000002</v>
      </c>
      <c r="H76" s="34">
        <v>52.513799175508815</v>
      </c>
      <c r="I76" s="34">
        <v>74184.419</v>
      </c>
      <c r="J76" s="34">
        <v>60.95714519311122</v>
      </c>
    </row>
    <row r="77" spans="1:10" ht="11.25">
      <c r="A77" s="8" t="s">
        <v>74</v>
      </c>
      <c r="C77" s="2" t="s">
        <v>123</v>
      </c>
      <c r="F77" s="4"/>
      <c r="G77" s="34">
        <v>25921.864999999983</v>
      </c>
      <c r="H77" s="34">
        <v>21.299929416192207</v>
      </c>
      <c r="I77" s="34">
        <v>22417.087999999996</v>
      </c>
      <c r="J77" s="34">
        <v>18.420063221398973</v>
      </c>
    </row>
    <row r="78" spans="1:10" ht="11.25">
      <c r="A78" s="8" t="s">
        <v>75</v>
      </c>
      <c r="C78" s="2" t="s">
        <v>124</v>
      </c>
      <c r="F78" s="4"/>
      <c r="G78" s="34">
        <v>7241.87</v>
      </c>
      <c r="H78" s="34">
        <v>5.950625845834775</v>
      </c>
      <c r="I78" s="34">
        <v>7625.038000000002</v>
      </c>
      <c r="J78" s="34">
        <v>6.2654740002613</v>
      </c>
    </row>
    <row r="79" spans="1:10" ht="11.25">
      <c r="A79" s="8" t="s">
        <v>76</v>
      </c>
      <c r="C79" s="2" t="s">
        <v>125</v>
      </c>
      <c r="F79" s="4"/>
      <c r="G79" s="34">
        <v>2744.598000000002</v>
      </c>
      <c r="H79" s="34">
        <v>2.255229076913343</v>
      </c>
      <c r="I79" s="34">
        <v>2818.257000000003</v>
      </c>
      <c r="J79" s="34">
        <v>2.3157544866733004</v>
      </c>
    </row>
    <row r="80" spans="1:10" ht="11.25">
      <c r="A80" s="8" t="s">
        <v>77</v>
      </c>
      <c r="B80" s="2" t="s">
        <v>127</v>
      </c>
      <c r="F80" s="4"/>
      <c r="G80" s="34">
        <v>89695.15299999993</v>
      </c>
      <c r="H80" s="34">
        <v>73.70227519796745</v>
      </c>
      <c r="I80" s="34">
        <v>93538.10399999979</v>
      </c>
      <c r="J80" s="34">
        <v>76.86001809377704</v>
      </c>
    </row>
    <row r="81" spans="1:10" ht="11.25">
      <c r="A81" s="8" t="s">
        <v>78</v>
      </c>
      <c r="C81" s="2" t="s">
        <v>128</v>
      </c>
      <c r="F81" s="4"/>
      <c r="G81" s="34">
        <v>30427.672999999988</v>
      </c>
      <c r="H81" s="34">
        <v>25.002340194232836</v>
      </c>
      <c r="I81" s="34">
        <v>31182.44499999999</v>
      </c>
      <c r="J81" s="34">
        <v>25.622534394199473</v>
      </c>
    </row>
    <row r="82" spans="1:10" ht="11.25">
      <c r="A82" s="8" t="s">
        <v>79</v>
      </c>
      <c r="C82" s="2" t="s">
        <v>129</v>
      </c>
      <c r="F82" s="4"/>
      <c r="G82" s="34">
        <v>30637.99700000004</v>
      </c>
      <c r="H82" s="34">
        <v>25.175162880969733</v>
      </c>
      <c r="I82" s="34">
        <v>33818.21800000001</v>
      </c>
      <c r="J82" s="34">
        <v>27.78834225011976</v>
      </c>
    </row>
    <row r="83" spans="1:10" ht="11.25">
      <c r="A83" s="8" t="s">
        <v>80</v>
      </c>
      <c r="C83" s="2" t="s">
        <v>130</v>
      </c>
      <c r="F83" s="4"/>
      <c r="G83" s="34">
        <v>28629.48299999999</v>
      </c>
      <c r="H83" s="34">
        <v>23.52477212276488</v>
      </c>
      <c r="I83" s="34">
        <v>28537.44099999999</v>
      </c>
      <c r="J83" s="34">
        <v>23.4491414494578</v>
      </c>
    </row>
    <row r="84" spans="1:10" ht="11.25">
      <c r="A84" s="8" t="s">
        <v>81</v>
      </c>
      <c r="B84" s="2" t="s">
        <v>131</v>
      </c>
      <c r="F84" s="4"/>
      <c r="G84" s="34">
        <v>3846.4339999999993</v>
      </c>
      <c r="H84" s="34">
        <v>3.1606048678998153</v>
      </c>
      <c r="I84" s="34">
        <v>3126.760999999996</v>
      </c>
      <c r="J84" s="34">
        <v>2.5692514254395875</v>
      </c>
    </row>
    <row r="85" spans="1:10" ht="11.25">
      <c r="A85" s="8" t="s">
        <v>82</v>
      </c>
      <c r="C85" s="2" t="s">
        <v>132</v>
      </c>
      <c r="F85" s="4"/>
      <c r="G85" s="34">
        <v>26.738999999999994</v>
      </c>
      <c r="H85" s="34">
        <v>0.021971367131939132</v>
      </c>
      <c r="I85" s="34">
        <v>49.279</v>
      </c>
      <c r="J85" s="34">
        <v>0.04049242682579111</v>
      </c>
    </row>
    <row r="86" spans="1:10" ht="11.25">
      <c r="A86" s="8" t="s">
        <v>83</v>
      </c>
      <c r="C86" s="2" t="s">
        <v>133</v>
      </c>
      <c r="F86" s="4"/>
      <c r="G86" s="34">
        <v>3819.6949999999997</v>
      </c>
      <c r="H86" s="34">
        <v>3.138633500767876</v>
      </c>
      <c r="I86" s="34">
        <v>3077.481999999996</v>
      </c>
      <c r="J86" s="34">
        <v>2.5287589986137964</v>
      </c>
    </row>
    <row r="87" spans="1:10" ht="11.25">
      <c r="A87" s="8" t="s">
        <v>84</v>
      </c>
      <c r="B87" s="2" t="s">
        <v>135</v>
      </c>
      <c r="F87" s="4"/>
      <c r="G87" s="34">
        <v>272508.4779999999</v>
      </c>
      <c r="H87" s="34">
        <v>223.919511451586</v>
      </c>
      <c r="I87" s="34">
        <v>257880.35100000002</v>
      </c>
      <c r="J87" s="34">
        <v>211.89961733551468</v>
      </c>
    </row>
    <row r="88" spans="1:10" ht="11.25">
      <c r="A88" s="8" t="s">
        <v>85</v>
      </c>
      <c r="C88" s="2" t="s">
        <v>132</v>
      </c>
      <c r="F88" s="4"/>
      <c r="G88" s="34">
        <v>270911.7940000001</v>
      </c>
      <c r="H88" s="34">
        <v>222.60752033906522</v>
      </c>
      <c r="I88" s="34">
        <v>256635.80300000025</v>
      </c>
      <c r="J88" s="34">
        <v>210.87697546329355</v>
      </c>
    </row>
    <row r="89" spans="1:10" ht="11.25">
      <c r="A89" s="8" t="s">
        <v>86</v>
      </c>
      <c r="D89" s="2" t="s">
        <v>168</v>
      </c>
      <c r="F89" s="4"/>
      <c r="G89" s="34">
        <v>737.2389999999996</v>
      </c>
      <c r="H89" s="34">
        <v>0.6057873792207514</v>
      </c>
      <c r="I89" s="34">
        <v>701.91</v>
      </c>
      <c r="J89" s="34">
        <v>0.5767576313093009</v>
      </c>
    </row>
    <row r="90" spans="1:10" ht="11.25">
      <c r="A90" s="8" t="s">
        <v>87</v>
      </c>
      <c r="D90" s="2" t="s">
        <v>136</v>
      </c>
      <c r="F90" s="4"/>
      <c r="G90" s="34">
        <v>219784.2469999999</v>
      </c>
      <c r="H90" s="34">
        <v>180.59614722516892</v>
      </c>
      <c r="I90" s="34">
        <v>216526.1809999999</v>
      </c>
      <c r="J90" s="34">
        <v>177.91900282088721</v>
      </c>
    </row>
    <row r="91" spans="1:10" ht="11.25">
      <c r="A91" s="8" t="s">
        <v>88</v>
      </c>
      <c r="E91" s="1" t="s">
        <v>137</v>
      </c>
      <c r="F91" s="4"/>
      <c r="G91" s="34">
        <v>202886.46799999994</v>
      </c>
      <c r="H91" s="34">
        <v>166.71128593180075</v>
      </c>
      <c r="I91" s="34">
        <v>196276.76099999997</v>
      </c>
      <c r="J91" s="34">
        <v>161.28010678779583</v>
      </c>
    </row>
    <row r="92" spans="1:10" ht="11.25">
      <c r="A92" s="8" t="s">
        <v>89</v>
      </c>
      <c r="D92" s="2" t="s">
        <v>138</v>
      </c>
      <c r="F92" s="4"/>
      <c r="G92" s="34">
        <v>33037.01</v>
      </c>
      <c r="H92" s="34">
        <v>27.14642565733739</v>
      </c>
      <c r="I92" s="34">
        <v>25921.11899999999</v>
      </c>
      <c r="J92" s="34">
        <v>21.299316429921948</v>
      </c>
    </row>
    <row r="93" spans="1:10" ht="11.25">
      <c r="A93" s="8" t="s">
        <v>90</v>
      </c>
      <c r="D93" s="2" t="s">
        <v>170</v>
      </c>
      <c r="F93" s="4"/>
      <c r="G93" s="34">
        <v>868.193</v>
      </c>
      <c r="H93" s="34">
        <v>0.7133919422708266</v>
      </c>
      <c r="I93" s="34" t="s">
        <v>224</v>
      </c>
      <c r="J93" s="34" t="s">
        <v>224</v>
      </c>
    </row>
    <row r="94" spans="1:10" ht="11.25">
      <c r="A94" s="8" t="s">
        <v>91</v>
      </c>
      <c r="D94" s="2" t="s">
        <v>139</v>
      </c>
      <c r="F94" s="4"/>
      <c r="G94" s="34">
        <v>6342.454000000001</v>
      </c>
      <c r="H94" s="34">
        <v>5.211578045231156</v>
      </c>
      <c r="I94" s="34">
        <v>6500.215999999998</v>
      </c>
      <c r="J94" s="34">
        <v>5.3412106725346815</v>
      </c>
    </row>
    <row r="95" spans="1:10" ht="11.25">
      <c r="A95" s="8" t="s">
        <v>92</v>
      </c>
      <c r="D95" s="2" t="s">
        <v>141</v>
      </c>
      <c r="F95" s="4"/>
      <c r="G95" s="34">
        <v>80.016</v>
      </c>
      <c r="H95" s="34">
        <v>0.0657489402157613</v>
      </c>
      <c r="I95" s="34">
        <v>22.931</v>
      </c>
      <c r="J95" s="34">
        <v>0.0188423433824188</v>
      </c>
    </row>
    <row r="96" spans="1:10" ht="11.25">
      <c r="A96" s="8" t="s">
        <v>93</v>
      </c>
      <c r="D96" s="2" t="s">
        <v>142</v>
      </c>
      <c r="F96" s="4"/>
      <c r="G96" s="34">
        <v>10062.635000000002</v>
      </c>
      <c r="H96" s="34">
        <v>8.268441149620417</v>
      </c>
      <c r="I96" s="34">
        <v>6963.446000000002</v>
      </c>
      <c r="J96" s="34">
        <v>5.721845565257976</v>
      </c>
    </row>
    <row r="97" spans="1:10" ht="11.25">
      <c r="A97" s="8" t="s">
        <v>94</v>
      </c>
      <c r="C97" s="2" t="s">
        <v>133</v>
      </c>
      <c r="F97" s="4"/>
      <c r="G97" s="34">
        <v>1596.6839999999997</v>
      </c>
      <c r="H97" s="34">
        <v>1.3119911125207786</v>
      </c>
      <c r="I97" s="34">
        <v>1244.5479999999993</v>
      </c>
      <c r="J97" s="34">
        <v>1.0226418722211221</v>
      </c>
    </row>
    <row r="98" spans="1:10" ht="4.5" customHeight="1">
      <c r="A98" s="8"/>
      <c r="F98" s="4"/>
      <c r="G98" s="34"/>
      <c r="H98" s="34"/>
      <c r="I98" s="34"/>
      <c r="J98" s="34"/>
    </row>
    <row r="99" spans="1:10" ht="11.25">
      <c r="A99" s="8" t="s">
        <v>144</v>
      </c>
      <c r="B99" s="2" t="s">
        <v>143</v>
      </c>
      <c r="F99" s="4"/>
      <c r="G99" s="34">
        <v>507826.52400000056</v>
      </c>
      <c r="H99" s="34">
        <v>417.27974113244693</v>
      </c>
      <c r="I99" s="34">
        <v>503472.49099999975</v>
      </c>
      <c r="J99" s="34">
        <v>413.70204347929695</v>
      </c>
    </row>
    <row r="100" spans="1:10" ht="11.25">
      <c r="A100" s="8" t="s">
        <v>95</v>
      </c>
      <c r="B100" s="2" t="s">
        <v>176</v>
      </c>
      <c r="F100" s="4"/>
      <c r="G100" s="34">
        <v>7210.823000000001</v>
      </c>
      <c r="H100" s="34">
        <v>5.925114606246708</v>
      </c>
      <c r="I100" s="34">
        <v>6500.215999999998</v>
      </c>
      <c r="J100" s="34">
        <v>5.3412106725346815</v>
      </c>
    </row>
    <row r="101" spans="1:10" ht="4.5" customHeight="1">
      <c r="A101" s="8"/>
      <c r="F101" s="4"/>
      <c r="G101" s="34"/>
      <c r="H101" s="34"/>
      <c r="I101" s="34"/>
      <c r="J101" s="34"/>
    </row>
    <row r="102" spans="1:10" s="36" customFormat="1" ht="11.25">
      <c r="A102" s="52" t="s">
        <v>96</v>
      </c>
      <c r="B102" s="35" t="s">
        <v>145</v>
      </c>
      <c r="C102" s="35"/>
      <c r="D102" s="35"/>
      <c r="F102" s="37"/>
      <c r="G102" s="38">
        <v>500615.7009999988</v>
      </c>
      <c r="H102" s="38">
        <v>411.35462652620026</v>
      </c>
      <c r="I102" s="38">
        <v>496972.2750000017</v>
      </c>
      <c r="J102" s="38">
        <v>408.36083280676223</v>
      </c>
    </row>
    <row r="103" spans="1:10" ht="21.75" customHeight="1">
      <c r="A103" s="126" t="s">
        <v>162</v>
      </c>
      <c r="B103" s="126"/>
      <c r="C103" s="126"/>
      <c r="D103" s="126"/>
      <c r="E103" s="126"/>
      <c r="F103" s="126"/>
      <c r="G103" s="126"/>
      <c r="H103" s="126"/>
      <c r="I103" s="126"/>
      <c r="J103" s="126"/>
    </row>
    <row r="104" spans="1:10" ht="11.25">
      <c r="A104" s="8" t="s">
        <v>97</v>
      </c>
      <c r="B104" s="2" t="s">
        <v>146</v>
      </c>
      <c r="F104" s="4"/>
      <c r="G104" s="34">
        <v>13622.87</v>
      </c>
      <c r="H104" s="34">
        <v>11.193877039555693</v>
      </c>
      <c r="I104" s="34">
        <v>11853.632</v>
      </c>
      <c r="J104" s="34">
        <v>9.74009875159512</v>
      </c>
    </row>
    <row r="105" spans="1:10" ht="11.25">
      <c r="A105" s="8" t="s">
        <v>98</v>
      </c>
      <c r="B105" s="2" t="s">
        <v>44</v>
      </c>
      <c r="F105" s="4"/>
      <c r="G105" s="34">
        <v>96005.07299999997</v>
      </c>
      <c r="H105" s="34">
        <v>78.88712013955708</v>
      </c>
      <c r="I105" s="34">
        <v>98549.78300000005</v>
      </c>
      <c r="J105" s="34">
        <v>80.97810176393784</v>
      </c>
    </row>
    <row r="106" spans="1:10" ht="11.25">
      <c r="A106" s="8" t="s">
        <v>99</v>
      </c>
      <c r="C106" s="2" t="s">
        <v>132</v>
      </c>
      <c r="F106" s="4"/>
      <c r="G106" s="34">
        <v>84825.67699999994</v>
      </c>
      <c r="H106" s="34">
        <v>69.70103936505798</v>
      </c>
      <c r="I106" s="34">
        <v>89328.70300000001</v>
      </c>
      <c r="J106" s="34">
        <v>73.40116418089504</v>
      </c>
    </row>
    <row r="107" spans="1:10" ht="11.25">
      <c r="A107" s="8" t="s">
        <v>100</v>
      </c>
      <c r="D107" s="7" t="s">
        <v>168</v>
      </c>
      <c r="F107" s="4"/>
      <c r="G107" s="34">
        <v>1598.864</v>
      </c>
      <c r="H107" s="34">
        <v>1.313782412881586</v>
      </c>
      <c r="I107" s="34">
        <v>1552.562</v>
      </c>
      <c r="J107" s="34">
        <v>1.275736179254934</v>
      </c>
    </row>
    <row r="108" spans="1:10" ht="11.25">
      <c r="A108" s="8" t="s">
        <v>101</v>
      </c>
      <c r="D108" s="2" t="s">
        <v>147</v>
      </c>
      <c r="F108" s="4"/>
      <c r="G108" s="34">
        <v>80159.74199999998</v>
      </c>
      <c r="H108" s="34">
        <v>65.86705264533157</v>
      </c>
      <c r="I108" s="34">
        <v>84663.72</v>
      </c>
      <c r="J108" s="34">
        <v>69.56795971710602</v>
      </c>
    </row>
    <row r="109" spans="1:10" ht="11.25">
      <c r="A109" s="8" t="s">
        <v>102</v>
      </c>
      <c r="D109" s="2" t="s">
        <v>140</v>
      </c>
      <c r="F109" s="4"/>
      <c r="G109" s="34">
        <v>1042.325</v>
      </c>
      <c r="H109" s="34">
        <v>0.8564757562286718</v>
      </c>
      <c r="I109" s="34">
        <v>1261.545</v>
      </c>
      <c r="J109" s="34">
        <v>1.0366082631535267</v>
      </c>
    </row>
    <row r="110" spans="1:10" ht="11.25">
      <c r="A110" s="8" t="s">
        <v>103</v>
      </c>
      <c r="D110" s="2" t="s">
        <v>141</v>
      </c>
      <c r="F110" s="4"/>
      <c r="G110" s="34">
        <v>153.873</v>
      </c>
      <c r="H110" s="34">
        <v>0.12643704606353529</v>
      </c>
      <c r="I110" s="34">
        <v>235.45</v>
      </c>
      <c r="J110" s="34">
        <v>0.19346865594132423</v>
      </c>
    </row>
    <row r="111" spans="1:10" ht="11.25">
      <c r="A111" s="8" t="s">
        <v>104</v>
      </c>
      <c r="D111" s="2" t="s">
        <v>142</v>
      </c>
      <c r="F111" s="4"/>
      <c r="G111" s="34">
        <v>1870.8730000000003</v>
      </c>
      <c r="H111" s="34">
        <v>1.5372915045526145</v>
      </c>
      <c r="I111" s="34">
        <v>1615.4259999999997</v>
      </c>
      <c r="J111" s="34">
        <v>1.3273913654392424</v>
      </c>
    </row>
    <row r="112" spans="1:10" ht="11.25">
      <c r="A112" s="8" t="s">
        <v>105</v>
      </c>
      <c r="C112" s="2" t="s">
        <v>133</v>
      </c>
      <c r="F112" s="4"/>
      <c r="G112" s="34">
        <v>11179.395999999997</v>
      </c>
      <c r="H112" s="34">
        <v>9.186080774499114</v>
      </c>
      <c r="I112" s="34">
        <v>9221.08</v>
      </c>
      <c r="J112" s="34">
        <v>7.5769375830427945</v>
      </c>
    </row>
    <row r="113" spans="1:10" ht="11.25">
      <c r="A113" s="8" t="s">
        <v>106</v>
      </c>
      <c r="D113" s="2" t="s">
        <v>148</v>
      </c>
      <c r="F113" s="4"/>
      <c r="G113" s="34">
        <v>9481.005999999996</v>
      </c>
      <c r="H113" s="34">
        <v>7.790518104869954</v>
      </c>
      <c r="I113" s="34">
        <v>8182.971000000001</v>
      </c>
      <c r="J113" s="34">
        <v>6.7239261031082345</v>
      </c>
    </row>
    <row r="114" spans="1:10" ht="11.25">
      <c r="A114" s="8" t="s">
        <v>107</v>
      </c>
      <c r="D114" s="2" t="s">
        <v>149</v>
      </c>
      <c r="F114" s="4"/>
      <c r="G114" s="34">
        <v>1698.39</v>
      </c>
      <c r="H114" s="34">
        <v>1.3955626696291596</v>
      </c>
      <c r="I114" s="34">
        <v>1038.109</v>
      </c>
      <c r="J114" s="34">
        <v>0.8530114799345601</v>
      </c>
    </row>
    <row r="115" spans="1:10" ht="11.25">
      <c r="A115" s="8" t="s">
        <v>108</v>
      </c>
      <c r="B115" s="2" t="s">
        <v>150</v>
      </c>
      <c r="F115" s="4"/>
      <c r="G115" s="34">
        <v>640.28</v>
      </c>
      <c r="H115" s="34">
        <v>0.526116419732899</v>
      </c>
      <c r="I115" s="34">
        <v>546.5379999999999</v>
      </c>
      <c r="J115" s="34">
        <v>0.44908886082335725</v>
      </c>
    </row>
    <row r="116" spans="1:10" ht="11.25">
      <c r="A116" s="8" t="s">
        <v>109</v>
      </c>
      <c r="B116" s="2" t="s">
        <v>151</v>
      </c>
      <c r="F116" s="4"/>
      <c r="G116" s="34">
        <v>8.233</v>
      </c>
      <c r="H116" s="34">
        <v>0.006765034802993937</v>
      </c>
      <c r="I116" s="34" t="s">
        <v>224</v>
      </c>
      <c r="J116" s="34" t="s">
        <v>224</v>
      </c>
    </row>
    <row r="117" spans="1:10" ht="4.5" customHeight="1">
      <c r="A117" s="8"/>
      <c r="F117" s="4"/>
      <c r="G117" s="34"/>
      <c r="H117" s="34"/>
      <c r="I117" s="34"/>
      <c r="J117" s="34"/>
    </row>
    <row r="118" spans="1:10" ht="11.25">
      <c r="A118" s="8" t="s">
        <v>110</v>
      </c>
      <c r="B118" s="2" t="s">
        <v>152</v>
      </c>
      <c r="F118" s="4"/>
      <c r="G118" s="34">
        <v>110276.45600000002</v>
      </c>
      <c r="H118" s="34">
        <v>90.61387863364867</v>
      </c>
      <c r="I118" s="34">
        <v>110949.95300000005</v>
      </c>
      <c r="J118" s="34">
        <v>91.16728937635631</v>
      </c>
    </row>
    <row r="119" spans="1:10" ht="11.25">
      <c r="A119" s="8" t="s">
        <v>111</v>
      </c>
      <c r="B119" s="2" t="s">
        <v>176</v>
      </c>
      <c r="F119" s="4"/>
      <c r="G119" s="34">
        <v>1082.725</v>
      </c>
      <c r="H119" s="34">
        <v>0.8896723317225325</v>
      </c>
      <c r="I119" s="34">
        <v>1275.8580000000002</v>
      </c>
      <c r="J119" s="34">
        <v>1.0483692182288642</v>
      </c>
    </row>
    <row r="120" spans="1:10" ht="4.5" customHeight="1">
      <c r="A120" s="8"/>
      <c r="F120" s="4"/>
      <c r="G120" s="34"/>
      <c r="H120" s="34"/>
      <c r="I120" s="34"/>
      <c r="J120" s="34"/>
    </row>
    <row r="121" spans="1:10" s="36" customFormat="1" ht="11.25">
      <c r="A121" s="52" t="s">
        <v>157</v>
      </c>
      <c r="B121" s="35" t="s">
        <v>153</v>
      </c>
      <c r="C121" s="35"/>
      <c r="D121" s="35"/>
      <c r="F121" s="37"/>
      <c r="G121" s="38">
        <v>109193.73100000001</v>
      </c>
      <c r="H121" s="38">
        <v>89.72420630192613</v>
      </c>
      <c r="I121" s="38">
        <v>109674.09500000006</v>
      </c>
      <c r="J121" s="38">
        <v>90.11892015812744</v>
      </c>
    </row>
    <row r="122" spans="1:10" ht="4.5" customHeight="1">
      <c r="A122" s="8"/>
      <c r="F122" s="4"/>
      <c r="G122" s="34"/>
      <c r="H122" s="34"/>
      <c r="I122" s="34"/>
      <c r="J122" s="34"/>
    </row>
    <row r="123" spans="1:10" s="36" customFormat="1" ht="11.25">
      <c r="A123" s="52" t="s">
        <v>158</v>
      </c>
      <c r="B123" s="35" t="s">
        <v>218</v>
      </c>
      <c r="C123" s="35"/>
      <c r="D123" s="35"/>
      <c r="F123" s="37"/>
      <c r="G123" s="38">
        <v>609809.4319999976</v>
      </c>
      <c r="H123" s="38">
        <v>501.07883282812645</v>
      </c>
      <c r="I123" s="38">
        <v>606646.370000002</v>
      </c>
      <c r="J123" s="38">
        <v>498.4797529648897</v>
      </c>
    </row>
    <row r="124" spans="1:10" ht="11.25">
      <c r="A124" s="8" t="s">
        <v>112</v>
      </c>
      <c r="B124" s="2" t="s">
        <v>154</v>
      </c>
      <c r="F124" s="4"/>
      <c r="G124" s="34" t="s">
        <v>224</v>
      </c>
      <c r="H124" s="34" t="s">
        <v>224</v>
      </c>
      <c r="I124" s="34" t="s">
        <v>224</v>
      </c>
      <c r="J124" s="34" t="s">
        <v>224</v>
      </c>
    </row>
    <row r="125" spans="1:10" ht="21.75" customHeight="1">
      <c r="A125" s="126" t="s">
        <v>163</v>
      </c>
      <c r="B125" s="126"/>
      <c r="C125" s="126"/>
      <c r="D125" s="126"/>
      <c r="E125" s="126"/>
      <c r="F125" s="126"/>
      <c r="G125" s="126"/>
      <c r="H125" s="126"/>
      <c r="I125" s="126"/>
      <c r="J125" s="126"/>
    </row>
    <row r="126" spans="1:10" ht="11.25">
      <c r="A126" s="8" t="s">
        <v>113</v>
      </c>
      <c r="B126" s="2" t="s">
        <v>155</v>
      </c>
      <c r="F126" s="4"/>
      <c r="G126" s="34">
        <v>36288.765999999996</v>
      </c>
      <c r="H126" s="34">
        <v>29.818385150941705</v>
      </c>
      <c r="I126" s="34">
        <v>27835.295000000006</v>
      </c>
      <c r="J126" s="34">
        <v>22.872189897558982</v>
      </c>
    </row>
    <row r="127" spans="1:10" ht="11.25">
      <c r="A127" s="8" t="s">
        <v>114</v>
      </c>
      <c r="C127" s="2" t="s">
        <v>63</v>
      </c>
      <c r="F127" s="4"/>
      <c r="G127" s="34">
        <v>36288.765999999996</v>
      </c>
      <c r="H127" s="34">
        <v>29.818385150941705</v>
      </c>
      <c r="I127" s="34">
        <v>27835.295000000006</v>
      </c>
      <c r="J127" s="34">
        <v>22.872189897558982</v>
      </c>
    </row>
    <row r="128" spans="1:10" ht="11.25">
      <c r="A128" s="8" t="s">
        <v>115</v>
      </c>
      <c r="C128" s="2" t="s">
        <v>65</v>
      </c>
      <c r="F128" s="4"/>
      <c r="G128" s="34" t="s">
        <v>224</v>
      </c>
      <c r="H128" s="34" t="s">
        <v>224</v>
      </c>
      <c r="I128" s="34" t="s">
        <v>224</v>
      </c>
      <c r="J128" s="34" t="s">
        <v>224</v>
      </c>
    </row>
    <row r="129" spans="1:10" ht="11.25">
      <c r="A129" s="8" t="s">
        <v>116</v>
      </c>
      <c r="B129" s="2" t="s">
        <v>173</v>
      </c>
      <c r="F129" s="4"/>
      <c r="G129" s="34">
        <v>26339.516999999996</v>
      </c>
      <c r="H129" s="34">
        <v>21.643112984216014</v>
      </c>
      <c r="I129" s="34">
        <v>27697.359</v>
      </c>
      <c r="J129" s="34">
        <v>22.758848243169847</v>
      </c>
    </row>
    <row r="130" spans="1:10" ht="11.25" customHeight="1">
      <c r="A130" s="8" t="s">
        <v>117</v>
      </c>
      <c r="B130" s="2" t="s">
        <v>175</v>
      </c>
      <c r="F130" s="4"/>
      <c r="G130" s="34">
        <v>426.19399999999996</v>
      </c>
      <c r="H130" s="34">
        <v>0.3502025073274867</v>
      </c>
      <c r="I130" s="34">
        <v>453.11199999999997</v>
      </c>
      <c r="J130" s="34">
        <v>0.37232095829639117</v>
      </c>
    </row>
    <row r="131" spans="1:10" ht="4.5" customHeight="1">
      <c r="A131" s="8"/>
      <c r="F131" s="4"/>
      <c r="G131" s="34"/>
      <c r="H131" s="34"/>
      <c r="I131" s="34"/>
      <c r="J131" s="34"/>
    </row>
    <row r="132" spans="1:10" s="36" customFormat="1" ht="11.25">
      <c r="A132" s="52" t="s">
        <v>118</v>
      </c>
      <c r="B132" s="35" t="s">
        <v>156</v>
      </c>
      <c r="C132" s="35"/>
      <c r="D132" s="35"/>
      <c r="F132" s="37"/>
      <c r="G132" s="38">
        <v>63054.47699999999</v>
      </c>
      <c r="H132" s="38">
        <v>51.81170064248521</v>
      </c>
      <c r="I132" s="38">
        <v>55985.76599999997</v>
      </c>
      <c r="J132" s="38">
        <v>46.00335909902522</v>
      </c>
    </row>
    <row r="133" spans="1:10" ht="11.25">
      <c r="A133" s="8" t="s">
        <v>174</v>
      </c>
      <c r="B133" s="2" t="s">
        <v>221</v>
      </c>
      <c r="F133" s="4"/>
      <c r="G133" s="34">
        <v>22111.795999999937</v>
      </c>
      <c r="H133" s="34">
        <v>18.169205574723932</v>
      </c>
      <c r="I133" s="34">
        <v>20351.27</v>
      </c>
      <c r="J133" s="34">
        <v>16.72258591462728</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2"/>
  <headerFooter alignWithMargins="0">
    <oddHeader>&amp;C&amp;8- &amp;P -</oddHeader>
  </headerFooter>
  <drawing r:id="rId1"/>
</worksheet>
</file>

<file path=xl/worksheets/sheet13.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8" sqref="A18"/>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199</v>
      </c>
      <c r="B1" s="127"/>
      <c r="C1" s="127"/>
      <c r="D1" s="127"/>
      <c r="E1" s="127"/>
      <c r="F1" s="127"/>
      <c r="G1" s="127"/>
      <c r="H1" s="127"/>
      <c r="I1" s="127"/>
      <c r="J1" s="127"/>
    </row>
    <row r="2" spans="1:10" ht="15.75" customHeight="1" thickBot="1">
      <c r="A2" s="128" t="s">
        <v>200</v>
      </c>
      <c r="B2" s="128"/>
      <c r="C2" s="128"/>
      <c r="D2" s="128"/>
      <c r="E2" s="128"/>
      <c r="F2" s="128"/>
      <c r="G2" s="128"/>
      <c r="H2" s="128"/>
      <c r="I2" s="128"/>
      <c r="J2" s="128"/>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25" t="s">
        <v>161</v>
      </c>
      <c r="B7" s="125"/>
      <c r="C7" s="125"/>
      <c r="D7" s="125"/>
      <c r="E7" s="125"/>
      <c r="F7" s="125"/>
      <c r="G7" s="125"/>
      <c r="H7" s="125"/>
      <c r="I7" s="125"/>
      <c r="J7" s="125"/>
    </row>
    <row r="8" spans="1:10" ht="11.25">
      <c r="A8" s="8" t="s">
        <v>445</v>
      </c>
      <c r="B8" s="1" t="s">
        <v>2</v>
      </c>
      <c r="F8" s="4"/>
      <c r="G8" s="34">
        <v>81615.21900000013</v>
      </c>
      <c r="H8" s="34">
        <v>135.21184042676563</v>
      </c>
      <c r="I8" s="34">
        <v>74312.67700000008</v>
      </c>
      <c r="J8" s="34">
        <v>123.11372740676927</v>
      </c>
    </row>
    <row r="9" spans="1:10" ht="11.25">
      <c r="A9" s="8" t="s">
        <v>446</v>
      </c>
      <c r="B9" s="1" t="s">
        <v>3</v>
      </c>
      <c r="F9" s="4"/>
      <c r="G9" s="34">
        <v>44609.987999999896</v>
      </c>
      <c r="H9" s="34">
        <v>73.90531634664767</v>
      </c>
      <c r="I9" s="34">
        <v>45652.20500000011</v>
      </c>
      <c r="J9" s="34">
        <v>75.63195606434618</v>
      </c>
    </row>
    <row r="10" spans="1:10" ht="11.25">
      <c r="A10" s="8" t="s">
        <v>447</v>
      </c>
      <c r="C10" s="1" t="s">
        <v>13</v>
      </c>
      <c r="F10" s="4"/>
      <c r="G10" s="34">
        <v>44097.28299999993</v>
      </c>
      <c r="H10" s="34">
        <v>73.05591855668395</v>
      </c>
      <c r="I10" s="34">
        <v>45146.70100000006</v>
      </c>
      <c r="J10" s="34">
        <v>74.79448816288664</v>
      </c>
    </row>
    <row r="11" spans="1:10" ht="11.25">
      <c r="A11" s="8" t="s">
        <v>448</v>
      </c>
      <c r="C11" s="1" t="s">
        <v>4</v>
      </c>
      <c r="F11" s="4"/>
      <c r="G11" s="34">
        <v>512.705</v>
      </c>
      <c r="H11" s="34">
        <v>0.8493977899637183</v>
      </c>
      <c r="I11" s="34">
        <v>505.5040000000002</v>
      </c>
      <c r="J11" s="34">
        <v>0.8374679014595517</v>
      </c>
    </row>
    <row r="12" spans="1:10" ht="11.25">
      <c r="A12" s="8" t="s">
        <v>449</v>
      </c>
      <c r="B12" s="1" t="s">
        <v>5</v>
      </c>
      <c r="F12" s="4"/>
      <c r="G12" s="34">
        <v>12937.38</v>
      </c>
      <c r="H12" s="34">
        <v>21.43334272129355</v>
      </c>
      <c r="I12" s="34">
        <v>11939.671999999999</v>
      </c>
      <c r="J12" s="34">
        <v>19.780441013237024</v>
      </c>
    </row>
    <row r="13" spans="1:10" ht="11.25">
      <c r="A13" s="8" t="s">
        <v>450</v>
      </c>
      <c r="C13" s="1" t="s">
        <v>14</v>
      </c>
      <c r="F13" s="4"/>
      <c r="G13" s="34">
        <v>74.69800000000002</v>
      </c>
      <c r="H13" s="34">
        <v>0.12375209158231308</v>
      </c>
      <c r="I13" s="34">
        <v>19.097</v>
      </c>
      <c r="J13" s="34">
        <v>0.031637978164709</v>
      </c>
    </row>
    <row r="14" spans="1:10" ht="11.25">
      <c r="A14" s="8" t="s">
        <v>451</v>
      </c>
      <c r="C14" s="1" t="s">
        <v>15</v>
      </c>
      <c r="F14" s="4"/>
      <c r="G14" s="34">
        <v>12862.682000000012</v>
      </c>
      <c r="H14" s="34">
        <v>21.309590629711238</v>
      </c>
      <c r="I14" s="34">
        <v>11920.575</v>
      </c>
      <c r="J14" s="34">
        <v>19.748803035072314</v>
      </c>
    </row>
    <row r="15" spans="1:10" ht="11.25">
      <c r="A15" s="8" t="s">
        <v>452</v>
      </c>
      <c r="B15" s="1" t="s">
        <v>134</v>
      </c>
      <c r="F15" s="4"/>
      <c r="G15" s="34"/>
      <c r="H15" s="34"/>
      <c r="I15" s="34"/>
      <c r="J15" s="34"/>
    </row>
    <row r="16" spans="1:10" ht="11.25">
      <c r="A16" s="8"/>
      <c r="B16" s="1"/>
      <c r="E16" s="1" t="s">
        <v>24</v>
      </c>
      <c r="F16" s="4"/>
      <c r="G16" s="34">
        <v>92279.32700000008</v>
      </c>
      <c r="H16" s="34">
        <v>152.8790560129885</v>
      </c>
      <c r="I16" s="34">
        <v>94146.46</v>
      </c>
      <c r="J16" s="34">
        <v>155.97233312900715</v>
      </c>
    </row>
    <row r="17" spans="1:10" ht="11.25">
      <c r="A17" s="8" t="s">
        <v>453</v>
      </c>
      <c r="C17" s="1" t="s">
        <v>14</v>
      </c>
      <c r="F17" s="4"/>
      <c r="G17" s="34">
        <v>83187.47500000003</v>
      </c>
      <c r="H17" s="34">
        <v>137.81659515249913</v>
      </c>
      <c r="I17" s="34">
        <v>84472.76800000007</v>
      </c>
      <c r="J17" s="34">
        <v>139.94593860274017</v>
      </c>
    </row>
    <row r="18" spans="1:10" ht="11.25">
      <c r="A18" s="8" t="s">
        <v>6</v>
      </c>
      <c r="D18" s="1" t="s">
        <v>16</v>
      </c>
      <c r="F18" s="4"/>
      <c r="G18" s="34">
        <v>74795.7710000001</v>
      </c>
      <c r="H18" s="34">
        <v>123.91406868673481</v>
      </c>
      <c r="I18" s="34">
        <v>75053.97100000003</v>
      </c>
      <c r="J18" s="34">
        <v>124.34182833286394</v>
      </c>
    </row>
    <row r="19" spans="1:10" ht="11.25">
      <c r="A19" s="8" t="s">
        <v>7</v>
      </c>
      <c r="E19" s="1" t="s">
        <v>17</v>
      </c>
      <c r="F19" s="4"/>
      <c r="G19" s="34">
        <v>316.344</v>
      </c>
      <c r="H19" s="34">
        <v>0.5240867447524064</v>
      </c>
      <c r="I19" s="34">
        <v>396.03</v>
      </c>
      <c r="J19" s="34">
        <v>0.6561024502576167</v>
      </c>
    </row>
    <row r="20" spans="1:10" ht="11.25">
      <c r="A20" s="8" t="s">
        <v>8</v>
      </c>
      <c r="E20" s="1" t="s">
        <v>18</v>
      </c>
      <c r="F20" s="4"/>
      <c r="G20" s="34">
        <v>74475.67100000006</v>
      </c>
      <c r="H20" s="34">
        <v>123.3837593810573</v>
      </c>
      <c r="I20" s="34">
        <v>74652.06100000005</v>
      </c>
      <c r="J20" s="34">
        <v>123.67598449329866</v>
      </c>
    </row>
    <row r="21" spans="1:10" ht="11.25">
      <c r="A21" s="8" t="s">
        <v>9</v>
      </c>
      <c r="E21" s="1" t="s">
        <v>166</v>
      </c>
      <c r="F21" s="4"/>
      <c r="G21" s="34">
        <v>3.756</v>
      </c>
      <c r="H21" s="34">
        <v>0.006222560925100645</v>
      </c>
      <c r="I21" s="34">
        <v>5.88</v>
      </c>
      <c r="J21" s="34">
        <v>0.009741389307665545</v>
      </c>
    </row>
    <row r="22" spans="1:10" ht="11.25">
      <c r="A22" s="8" t="s">
        <v>10</v>
      </c>
      <c r="D22" s="1" t="s">
        <v>164</v>
      </c>
      <c r="F22" s="4"/>
      <c r="G22" s="34"/>
      <c r="H22" s="34"/>
      <c r="I22" s="34"/>
      <c r="J22" s="34"/>
    </row>
    <row r="23" spans="1:10" ht="11.25">
      <c r="A23" s="8"/>
      <c r="D23" s="1"/>
      <c r="E23" s="1" t="s">
        <v>24</v>
      </c>
      <c r="F23" s="4"/>
      <c r="G23" s="34">
        <v>8391.704000000003</v>
      </c>
      <c r="H23" s="34">
        <v>13.902526465764318</v>
      </c>
      <c r="I23" s="34">
        <v>9418.797000000004</v>
      </c>
      <c r="J23" s="34">
        <v>15.604110269876244</v>
      </c>
    </row>
    <row r="24" spans="1:10" ht="11.25">
      <c r="A24" s="8" t="s">
        <v>11</v>
      </c>
      <c r="C24" s="1" t="s">
        <v>15</v>
      </c>
      <c r="F24" s="4"/>
      <c r="G24" s="34">
        <v>9091.852000000012</v>
      </c>
      <c r="H24" s="34">
        <v>15.06246086048939</v>
      </c>
      <c r="I24" s="34">
        <v>9673.692000000006</v>
      </c>
      <c r="J24" s="34">
        <v>16.02639452626696</v>
      </c>
    </row>
    <row r="25" spans="1:10" ht="11.25">
      <c r="A25" s="8" t="s">
        <v>12</v>
      </c>
      <c r="D25" s="2" t="s">
        <v>19</v>
      </c>
      <c r="F25" s="4"/>
      <c r="G25" s="34">
        <v>2772.587999999999</v>
      </c>
      <c r="H25" s="34">
        <v>4.593343383973095</v>
      </c>
      <c r="I25" s="34">
        <v>1748.466</v>
      </c>
      <c r="J25" s="34">
        <v>2.896681632179719</v>
      </c>
    </row>
    <row r="26" spans="1:10" ht="11.25">
      <c r="A26" s="8" t="s">
        <v>20</v>
      </c>
      <c r="D26" s="2" t="s">
        <v>21</v>
      </c>
      <c r="F26" s="4"/>
      <c r="G26" s="34">
        <v>6029.630999999997</v>
      </c>
      <c r="H26" s="34">
        <v>9.989282815062706</v>
      </c>
      <c r="I26" s="34">
        <v>7656.932000000007</v>
      </c>
      <c r="J26" s="34">
        <v>12.685230529646626</v>
      </c>
    </row>
    <row r="27" spans="1:10" ht="11.25">
      <c r="A27" s="8" t="s">
        <v>22</v>
      </c>
      <c r="D27" s="2" t="s">
        <v>23</v>
      </c>
      <c r="F27" s="4"/>
      <c r="G27" s="34">
        <v>289.385</v>
      </c>
      <c r="H27" s="34">
        <v>0.4794238001358493</v>
      </c>
      <c r="I27" s="34">
        <v>254.585</v>
      </c>
      <c r="J27" s="34">
        <v>0.42177067974354304</v>
      </c>
    </row>
    <row r="28" spans="1:10" ht="11.25">
      <c r="A28" s="8" t="s">
        <v>25</v>
      </c>
      <c r="D28" s="2" t="s">
        <v>24</v>
      </c>
      <c r="F28" s="4"/>
      <c r="G28" s="34">
        <v>0.248</v>
      </c>
      <c r="H28" s="34">
        <v>0.0004108613177382747</v>
      </c>
      <c r="I28" s="34">
        <v>13.709</v>
      </c>
      <c r="J28" s="34">
        <v>0.022711684697072614</v>
      </c>
    </row>
    <row r="29" spans="1:10" ht="4.5" customHeight="1">
      <c r="A29" s="8"/>
      <c r="F29" s="4"/>
      <c r="G29" s="34"/>
      <c r="H29" s="34"/>
      <c r="I29" s="34"/>
      <c r="J29" s="34"/>
    </row>
    <row r="30" spans="1:10" ht="11.25">
      <c r="A30" s="8" t="s">
        <v>26</v>
      </c>
      <c r="B30" s="2" t="s">
        <v>27</v>
      </c>
      <c r="F30" s="4"/>
      <c r="G30" s="34">
        <v>231441.91399999993</v>
      </c>
      <c r="H30" s="34">
        <v>383.42955550769534</v>
      </c>
      <c r="I30" s="34">
        <v>226051.0140000006</v>
      </c>
      <c r="J30" s="34">
        <v>374.4984576133596</v>
      </c>
    </row>
    <row r="31" spans="1:10" ht="11.25">
      <c r="A31" s="8" t="s">
        <v>28</v>
      </c>
      <c r="B31" s="2" t="s">
        <v>176</v>
      </c>
      <c r="F31" s="4"/>
      <c r="G31" s="34">
        <v>33997.458999999995</v>
      </c>
      <c r="H31" s="34">
        <v>56.32355163102003</v>
      </c>
      <c r="I31" s="34">
        <v>34319.53200000007</v>
      </c>
      <c r="J31" s="34">
        <v>56.85712960355196</v>
      </c>
    </row>
    <row r="32" spans="1:10" ht="4.5" customHeight="1">
      <c r="A32" s="8"/>
      <c r="F32" s="4"/>
      <c r="G32" s="34"/>
      <c r="H32" s="34"/>
      <c r="I32" s="34"/>
      <c r="J32" s="34"/>
    </row>
    <row r="33" spans="1:10" s="36" customFormat="1" ht="11.25">
      <c r="A33" s="52" t="s">
        <v>29</v>
      </c>
      <c r="B33" s="35" t="s">
        <v>30</v>
      </c>
      <c r="C33" s="35"/>
      <c r="D33" s="35"/>
      <c r="F33" s="37"/>
      <c r="G33" s="38">
        <v>197444.4549999995</v>
      </c>
      <c r="H33" s="38">
        <v>327.1060038766753</v>
      </c>
      <c r="I33" s="38">
        <v>191731.48200000077</v>
      </c>
      <c r="J33" s="38">
        <v>317.64132800980764</v>
      </c>
    </row>
    <row r="34" spans="1:10" ht="21.75" customHeight="1">
      <c r="A34" s="131" t="s">
        <v>162</v>
      </c>
      <c r="B34" s="131"/>
      <c r="C34" s="131"/>
      <c r="D34" s="131"/>
      <c r="E34" s="131"/>
      <c r="F34" s="131"/>
      <c r="G34" s="131"/>
      <c r="H34" s="131"/>
      <c r="I34" s="131"/>
      <c r="J34" s="131"/>
    </row>
    <row r="35" spans="1:10" ht="11.25">
      <c r="A35" s="8" t="s">
        <v>31</v>
      </c>
      <c r="B35" s="2" t="s">
        <v>32</v>
      </c>
      <c r="F35" s="4"/>
      <c r="G35" s="34">
        <v>60695.829</v>
      </c>
      <c r="H35" s="34">
        <v>100.55471082321367</v>
      </c>
      <c r="I35" s="34">
        <v>50490.511000000006</v>
      </c>
      <c r="J35" s="34">
        <v>83.64757210781796</v>
      </c>
    </row>
    <row r="36" spans="1:10" ht="11.25">
      <c r="A36" s="8" t="s">
        <v>33</v>
      </c>
      <c r="C36" s="2" t="s">
        <v>34</v>
      </c>
      <c r="F36" s="4"/>
      <c r="G36" s="34">
        <v>54373.34899999999</v>
      </c>
      <c r="H36" s="34">
        <v>90.08026540315767</v>
      </c>
      <c r="I36" s="34">
        <v>45079.53899999999</v>
      </c>
      <c r="J36" s="34">
        <v>74.6832209539272</v>
      </c>
    </row>
    <row r="37" spans="1:10" ht="11.25">
      <c r="A37" s="8" t="s">
        <v>35</v>
      </c>
      <c r="D37" s="2" t="s">
        <v>177</v>
      </c>
      <c r="F37" s="4"/>
      <c r="G37" s="34">
        <v>7.098</v>
      </c>
      <c r="H37" s="34">
        <v>0.011759248521396266</v>
      </c>
      <c r="I37" s="34">
        <v>57.317</v>
      </c>
      <c r="J37" s="34">
        <v>0.09495700866453505</v>
      </c>
    </row>
    <row r="38" spans="1:10" ht="11.25">
      <c r="A38" s="8" t="s">
        <v>39</v>
      </c>
      <c r="D38" s="2" t="s">
        <v>36</v>
      </c>
      <c r="F38" s="4"/>
      <c r="G38" s="34">
        <v>9225.005</v>
      </c>
      <c r="H38" s="34">
        <v>15.28305528404102</v>
      </c>
      <c r="I38" s="34">
        <v>5149.839000000004</v>
      </c>
      <c r="J38" s="34">
        <v>8.531732409999835</v>
      </c>
    </row>
    <row r="39" spans="1:10" ht="11.25">
      <c r="A39" s="8" t="s">
        <v>40</v>
      </c>
      <c r="D39" s="2" t="s">
        <v>37</v>
      </c>
      <c r="F39" s="4"/>
      <c r="G39" s="34">
        <v>13831.407000000007</v>
      </c>
      <c r="H39" s="34">
        <v>22.914476234654828</v>
      </c>
      <c r="I39" s="34">
        <v>13453.128999999994</v>
      </c>
      <c r="J39" s="34">
        <v>22.287783502592735</v>
      </c>
    </row>
    <row r="40" spans="1:10" ht="11.25">
      <c r="A40" s="8" t="s">
        <v>41</v>
      </c>
      <c r="D40" s="2" t="s">
        <v>38</v>
      </c>
      <c r="F40" s="4"/>
      <c r="G40" s="34">
        <v>3018.423000000001</v>
      </c>
      <c r="H40" s="34">
        <v>5.000617948675469</v>
      </c>
      <c r="I40" s="34">
        <v>5669.524999999996</v>
      </c>
      <c r="J40" s="34">
        <v>9.392695614718113</v>
      </c>
    </row>
    <row r="41" spans="1:10" ht="11.25">
      <c r="A41" s="8" t="s">
        <v>42</v>
      </c>
      <c r="C41" s="2" t="s">
        <v>165</v>
      </c>
      <c r="F41" s="4"/>
      <c r="G41" s="34">
        <v>6322.48</v>
      </c>
      <c r="H41" s="34">
        <v>10.474445420055996</v>
      </c>
      <c r="I41" s="34">
        <v>5410.972000000005</v>
      </c>
      <c r="J41" s="34">
        <v>8.964351153890757</v>
      </c>
    </row>
    <row r="42" spans="1:10" ht="11.25">
      <c r="A42" s="8" t="s">
        <v>43</v>
      </c>
      <c r="B42" s="2" t="s">
        <v>44</v>
      </c>
      <c r="F42" s="4"/>
      <c r="G42" s="34">
        <v>6358.692999999998</v>
      </c>
      <c r="H42" s="34">
        <v>10.534439455940094</v>
      </c>
      <c r="I42" s="34">
        <v>3679.069</v>
      </c>
      <c r="J42" s="34">
        <v>6.095109424959825</v>
      </c>
    </row>
    <row r="43" spans="1:10" ht="11.25">
      <c r="A43" s="8" t="s">
        <v>45</v>
      </c>
      <c r="C43" s="2" t="s">
        <v>14</v>
      </c>
      <c r="F43" s="4"/>
      <c r="G43" s="34">
        <v>3299.928000000001</v>
      </c>
      <c r="H43" s="34">
        <v>5.466986961779957</v>
      </c>
      <c r="I43" s="34">
        <v>2329.597999999998</v>
      </c>
      <c r="J43" s="34">
        <v>3.859442355163102</v>
      </c>
    </row>
    <row r="44" spans="1:10" ht="11.25">
      <c r="A44" s="8" t="s">
        <v>46</v>
      </c>
      <c r="C44" s="2" t="s">
        <v>15</v>
      </c>
      <c r="F44" s="4"/>
      <c r="G44" s="34">
        <v>3058.7649999999994</v>
      </c>
      <c r="H44" s="34">
        <v>5.067452494160136</v>
      </c>
      <c r="I44" s="34">
        <v>1349.471</v>
      </c>
      <c r="J44" s="34">
        <v>2.235667069796723</v>
      </c>
    </row>
    <row r="45" spans="1:10" ht="11.25">
      <c r="A45" s="8" t="s">
        <v>47</v>
      </c>
      <c r="B45" s="2" t="s">
        <v>178</v>
      </c>
      <c r="F45" s="4"/>
      <c r="G45" s="34">
        <v>50.993</v>
      </c>
      <c r="H45" s="34">
        <v>0.08448004506220905</v>
      </c>
      <c r="I45" s="34">
        <v>0.749</v>
      </c>
      <c r="J45" s="34">
        <v>0.0012408674475240635</v>
      </c>
    </row>
    <row r="46" spans="1:10" ht="11.25">
      <c r="A46" s="8" t="s">
        <v>48</v>
      </c>
      <c r="B46" s="2" t="s">
        <v>49</v>
      </c>
      <c r="F46" s="4"/>
      <c r="G46" s="34">
        <v>5.06</v>
      </c>
      <c r="H46" s="34">
        <v>0.008382896240950283</v>
      </c>
      <c r="I46" s="34">
        <v>0.194</v>
      </c>
      <c r="J46" s="34">
        <v>0.0003213995791984891</v>
      </c>
    </row>
    <row r="47" spans="1:10" ht="11.25">
      <c r="A47" s="8" t="s">
        <v>50</v>
      </c>
      <c r="B47" s="2" t="s">
        <v>51</v>
      </c>
      <c r="F47" s="4"/>
      <c r="G47" s="34">
        <v>61.815</v>
      </c>
      <c r="H47" s="34">
        <v>0.10240884014512681</v>
      </c>
      <c r="I47" s="34">
        <v>64.322</v>
      </c>
      <c r="J47" s="34">
        <v>0.10656218419177946</v>
      </c>
    </row>
    <row r="48" spans="1:10" ht="4.5" customHeight="1">
      <c r="A48" s="8"/>
      <c r="F48" s="4"/>
      <c r="G48" s="34"/>
      <c r="H48" s="34"/>
      <c r="I48" s="34"/>
      <c r="J48" s="34"/>
    </row>
    <row r="49" spans="1:10" ht="11.25">
      <c r="A49" s="8" t="s">
        <v>52</v>
      </c>
      <c r="B49" s="2" t="s">
        <v>53</v>
      </c>
      <c r="F49" s="4"/>
      <c r="G49" s="34">
        <v>67172.39</v>
      </c>
      <c r="H49" s="34">
        <v>111.28442206060204</v>
      </c>
      <c r="I49" s="34">
        <v>54234.84499999994</v>
      </c>
      <c r="J49" s="34">
        <v>89.8508059839963</v>
      </c>
    </row>
    <row r="50" spans="1:10" ht="11.25">
      <c r="A50" s="8" t="s">
        <v>54</v>
      </c>
      <c r="B50" s="2" t="s">
        <v>176</v>
      </c>
      <c r="F50" s="4"/>
      <c r="G50" s="34">
        <v>336.75</v>
      </c>
      <c r="H50" s="34">
        <v>0.5578933417272742</v>
      </c>
      <c r="I50" s="34">
        <v>279.93699999999995</v>
      </c>
      <c r="J50" s="34">
        <v>0.46377130928911053</v>
      </c>
    </row>
    <row r="51" spans="1:10" ht="4.5" customHeight="1">
      <c r="A51" s="8"/>
      <c r="F51" s="4"/>
      <c r="G51" s="34"/>
      <c r="H51" s="34"/>
      <c r="I51" s="34"/>
      <c r="J51" s="34"/>
    </row>
    <row r="52" spans="1:10" s="36" customFormat="1" ht="11.25">
      <c r="A52" s="52" t="s">
        <v>55</v>
      </c>
      <c r="B52" s="35" t="s">
        <v>56</v>
      </c>
      <c r="C52" s="35"/>
      <c r="D52" s="35"/>
      <c r="F52" s="37"/>
      <c r="G52" s="38">
        <v>66835.63999999993</v>
      </c>
      <c r="H52" s="38">
        <v>110.72652871887476</v>
      </c>
      <c r="I52" s="38">
        <v>53954.908</v>
      </c>
      <c r="J52" s="38">
        <v>89.38703467470718</v>
      </c>
    </row>
    <row r="53" spans="1:10" ht="4.5" customHeight="1">
      <c r="A53" s="8"/>
      <c r="F53" s="4"/>
      <c r="G53" s="34"/>
      <c r="H53" s="34"/>
      <c r="I53" s="34"/>
      <c r="J53" s="34"/>
    </row>
    <row r="54" spans="1:10" s="36" customFormat="1" ht="11.25">
      <c r="A54" s="52" t="s">
        <v>57</v>
      </c>
      <c r="B54" s="35" t="s">
        <v>167</v>
      </c>
      <c r="C54" s="35"/>
      <c r="D54" s="35"/>
      <c r="F54" s="37"/>
      <c r="G54" s="38">
        <v>264280.0949999981</v>
      </c>
      <c r="H54" s="38">
        <v>437.8325325955501</v>
      </c>
      <c r="I54" s="38">
        <v>245686.39000000127</v>
      </c>
      <c r="J54" s="38">
        <v>407.02836268451483</v>
      </c>
    </row>
    <row r="55" spans="1:10" ht="11.25">
      <c r="A55" s="8" t="s">
        <v>58</v>
      </c>
      <c r="B55" s="2" t="s">
        <v>59</v>
      </c>
      <c r="F55" s="4"/>
      <c r="G55" s="34">
        <v>10789.824000001827</v>
      </c>
      <c r="H55" s="34">
        <v>17.875489140338914</v>
      </c>
      <c r="I55" s="34">
        <v>22951.379999998113</v>
      </c>
      <c r="J55" s="34">
        <v>38.023525123838226</v>
      </c>
    </row>
    <row r="56" spans="1:10" ht="21.75" customHeight="1">
      <c r="A56" s="131" t="s">
        <v>163</v>
      </c>
      <c r="B56" s="131"/>
      <c r="C56" s="131"/>
      <c r="D56" s="131"/>
      <c r="E56" s="131"/>
      <c r="F56" s="131"/>
      <c r="G56" s="131"/>
      <c r="H56" s="131"/>
      <c r="I56" s="131"/>
      <c r="J56" s="131"/>
    </row>
    <row r="57" spans="1:10" ht="11.25">
      <c r="A57" s="8" t="s">
        <v>60</v>
      </c>
      <c r="B57" s="2" t="s">
        <v>61</v>
      </c>
      <c r="F57" s="4"/>
      <c r="G57" s="34">
        <v>24722.39</v>
      </c>
      <c r="H57" s="34">
        <v>40.95755537515946</v>
      </c>
      <c r="I57" s="34">
        <v>20732.64</v>
      </c>
      <c r="J57" s="34">
        <v>34.347741091101874</v>
      </c>
    </row>
    <row r="58" spans="1:10" ht="11.25">
      <c r="A58" s="8" t="s">
        <v>62</v>
      </c>
      <c r="C58" s="2" t="s">
        <v>63</v>
      </c>
      <c r="F58" s="4"/>
      <c r="G58" s="34">
        <v>24722.39</v>
      </c>
      <c r="H58" s="34">
        <v>40.95755537515946</v>
      </c>
      <c r="I58" s="34">
        <v>20704.562999999984</v>
      </c>
      <c r="J58" s="34">
        <v>34.30122595715777</v>
      </c>
    </row>
    <row r="59" spans="1:10" ht="11.25">
      <c r="A59" s="8" t="s">
        <v>64</v>
      </c>
      <c r="C59" s="2" t="s">
        <v>65</v>
      </c>
      <c r="F59" s="4"/>
      <c r="G59" s="34" t="s">
        <v>224</v>
      </c>
      <c r="H59" s="34" t="s">
        <v>224</v>
      </c>
      <c r="I59" s="34">
        <v>28.077</v>
      </c>
      <c r="J59" s="34">
        <v>0.04651513394410298</v>
      </c>
    </row>
    <row r="60" spans="1:10" ht="11.25">
      <c r="A60" s="8" t="s">
        <v>66</v>
      </c>
      <c r="B60" s="2" t="s">
        <v>171</v>
      </c>
      <c r="F60" s="4"/>
      <c r="G60" s="34">
        <v>20171.881999999998</v>
      </c>
      <c r="H60" s="34">
        <v>33.418733950729774</v>
      </c>
      <c r="I60" s="34">
        <v>26341.32</v>
      </c>
      <c r="J60" s="34">
        <v>43.63963486357085</v>
      </c>
    </row>
    <row r="61" spans="1:10" ht="11.25" customHeight="1">
      <c r="A61" s="8" t="s">
        <v>67</v>
      </c>
      <c r="B61" s="2" t="s">
        <v>172</v>
      </c>
      <c r="F61" s="4"/>
      <c r="G61" s="34">
        <v>778.442</v>
      </c>
      <c r="H61" s="34">
        <v>1.289643975414589</v>
      </c>
      <c r="I61" s="34">
        <v>349.78299999999996</v>
      </c>
      <c r="J61" s="34">
        <v>0.5794850979937377</v>
      </c>
    </row>
    <row r="62" spans="1:10" ht="11.25">
      <c r="A62" s="8" t="s">
        <v>69</v>
      </c>
      <c r="B62" s="2" t="s">
        <v>68</v>
      </c>
      <c r="F62" s="4"/>
      <c r="G62" s="34">
        <v>3659.397</v>
      </c>
      <c r="H62" s="34">
        <v>6.062518844949554</v>
      </c>
      <c r="I62" s="34">
        <v>1241.682</v>
      </c>
      <c r="J62" s="34">
        <v>2.0570931561770016</v>
      </c>
    </row>
    <row r="63" spans="1:10" ht="4.5" customHeight="1">
      <c r="A63" s="8"/>
      <c r="F63" s="4"/>
      <c r="G63" s="34"/>
      <c r="H63" s="34"/>
      <c r="I63" s="34"/>
      <c r="J63" s="34"/>
    </row>
    <row r="64" spans="1:10" s="36" customFormat="1" ht="11.25">
      <c r="A64" s="52" t="s">
        <v>71</v>
      </c>
      <c r="B64" s="35" t="s">
        <v>70</v>
      </c>
      <c r="C64" s="35"/>
      <c r="D64" s="35"/>
      <c r="F64" s="37"/>
      <c r="G64" s="38">
        <v>49332.111000000004</v>
      </c>
      <c r="H64" s="38">
        <v>81.72845214625337</v>
      </c>
      <c r="I64" s="38">
        <v>48665.42499999997</v>
      </c>
      <c r="J64" s="38">
        <v>80.62395420884346</v>
      </c>
    </row>
    <row r="65" spans="1:10" ht="11.25">
      <c r="A65" s="8" t="s">
        <v>119</v>
      </c>
      <c r="B65" s="2" t="s">
        <v>220</v>
      </c>
      <c r="F65" s="4"/>
      <c r="G65" s="34" t="s">
        <v>224</v>
      </c>
      <c r="H65" s="34" t="s">
        <v>224</v>
      </c>
      <c r="I65" s="34" t="s">
        <v>224</v>
      </c>
      <c r="J65" s="34" t="s">
        <v>224</v>
      </c>
    </row>
    <row r="66" spans="1:10" ht="15" customHeight="1">
      <c r="A66" s="9"/>
      <c r="F66" s="11"/>
      <c r="G66" s="5"/>
      <c r="H66" s="5"/>
      <c r="I66" s="5"/>
      <c r="J66" s="5"/>
    </row>
    <row r="67" spans="1:10" ht="11.25">
      <c r="A67" s="129" t="s">
        <v>202</v>
      </c>
      <c r="B67" s="129"/>
      <c r="C67" s="129"/>
      <c r="D67" s="129"/>
      <c r="E67" s="129"/>
      <c r="F67" s="129"/>
      <c r="G67" s="129"/>
      <c r="H67" s="129"/>
      <c r="I67" s="129"/>
      <c r="J67" s="129"/>
    </row>
    <row r="68" spans="1:10" ht="15.75" customHeight="1" thickBot="1">
      <c r="A68" s="130" t="s">
        <v>201</v>
      </c>
      <c r="B68" s="130"/>
      <c r="C68" s="130"/>
      <c r="D68" s="130"/>
      <c r="E68" s="130"/>
      <c r="F68" s="130"/>
      <c r="G68" s="130"/>
      <c r="H68" s="130"/>
      <c r="I68" s="130"/>
      <c r="J68" s="130"/>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25" t="s">
        <v>161</v>
      </c>
      <c r="B73" s="125"/>
      <c r="C73" s="125"/>
      <c r="D73" s="125"/>
      <c r="E73" s="125"/>
      <c r="F73" s="125"/>
      <c r="G73" s="125"/>
      <c r="H73" s="125"/>
      <c r="I73" s="125"/>
      <c r="J73" s="125"/>
    </row>
    <row r="74" spans="1:10" ht="11.25">
      <c r="A74" s="8" t="s">
        <v>72</v>
      </c>
      <c r="B74" s="2" t="s">
        <v>120</v>
      </c>
      <c r="F74" s="4"/>
      <c r="G74" s="34">
        <v>58730.396999999866</v>
      </c>
      <c r="H74" s="34">
        <v>97.29858186577425</v>
      </c>
      <c r="I74" s="34">
        <v>64051.93600000001</v>
      </c>
      <c r="J74" s="34">
        <v>106.11476947035338</v>
      </c>
    </row>
    <row r="75" spans="1:10" ht="11.25">
      <c r="A75" s="8" t="s">
        <v>126</v>
      </c>
      <c r="C75" s="2" t="s">
        <v>121</v>
      </c>
      <c r="F75" s="4"/>
      <c r="G75" s="34">
        <v>18330.273000000005</v>
      </c>
      <c r="H75" s="34">
        <v>30.36774241646096</v>
      </c>
      <c r="I75" s="34">
        <v>19084.68500000001</v>
      </c>
      <c r="J75" s="34">
        <v>31.617575918225345</v>
      </c>
    </row>
    <row r="76" spans="1:10" ht="11.25">
      <c r="A76" s="8" t="s">
        <v>73</v>
      </c>
      <c r="C76" s="2" t="s">
        <v>122</v>
      </c>
      <c r="F76" s="4"/>
      <c r="G76" s="34">
        <v>25692.47500000001</v>
      </c>
      <c r="H76" s="34">
        <v>42.56469409055516</v>
      </c>
      <c r="I76" s="34">
        <v>31310.947000000026</v>
      </c>
      <c r="J76" s="34">
        <v>51.87281025827936</v>
      </c>
    </row>
    <row r="77" spans="1:10" ht="11.25">
      <c r="A77" s="8" t="s">
        <v>74</v>
      </c>
      <c r="C77" s="2" t="s">
        <v>123</v>
      </c>
      <c r="F77" s="4"/>
      <c r="G77" s="34">
        <v>11215.639000000005</v>
      </c>
      <c r="H77" s="34">
        <v>18.580936366196717</v>
      </c>
      <c r="I77" s="34">
        <v>10029.721000000009</v>
      </c>
      <c r="J77" s="34">
        <v>16.6162273653518</v>
      </c>
    </row>
    <row r="78" spans="1:10" ht="11.25">
      <c r="A78" s="8" t="s">
        <v>75</v>
      </c>
      <c r="C78" s="2" t="s">
        <v>124</v>
      </c>
      <c r="F78" s="4"/>
      <c r="G78" s="34">
        <v>2574.9269999999974</v>
      </c>
      <c r="H78" s="34">
        <v>4.265878630241381</v>
      </c>
      <c r="I78" s="34">
        <v>2711.1610000000014</v>
      </c>
      <c r="J78" s="34">
        <v>4.491577342986365</v>
      </c>
    </row>
    <row r="79" spans="1:10" ht="11.25">
      <c r="A79" s="8" t="s">
        <v>76</v>
      </c>
      <c r="C79" s="2" t="s">
        <v>125</v>
      </c>
      <c r="F79" s="4"/>
      <c r="G79" s="34">
        <v>917.0829999999996</v>
      </c>
      <c r="H79" s="34">
        <v>1.5193303623200412</v>
      </c>
      <c r="I79" s="34">
        <v>915.4219999999992</v>
      </c>
      <c r="J79" s="34">
        <v>1.5165785855105118</v>
      </c>
    </row>
    <row r="80" spans="1:10" ht="11.25">
      <c r="A80" s="8" t="s">
        <v>77</v>
      </c>
      <c r="B80" s="2" t="s">
        <v>127</v>
      </c>
      <c r="F80" s="4"/>
      <c r="G80" s="34">
        <v>42461.356999999916</v>
      </c>
      <c r="H80" s="34">
        <v>70.3456818144166</v>
      </c>
      <c r="I80" s="34">
        <v>41976.59999999986</v>
      </c>
      <c r="J80" s="34">
        <v>69.5425854442438</v>
      </c>
    </row>
    <row r="81" spans="1:10" ht="11.25">
      <c r="A81" s="8" t="s">
        <v>78</v>
      </c>
      <c r="C81" s="2" t="s">
        <v>128</v>
      </c>
      <c r="F81" s="4"/>
      <c r="G81" s="34">
        <v>10151.095999999965</v>
      </c>
      <c r="H81" s="34">
        <v>16.81730918970859</v>
      </c>
      <c r="I81" s="34">
        <v>10181.387000000019</v>
      </c>
      <c r="J81" s="34">
        <v>16.86749225493282</v>
      </c>
    </row>
    <row r="82" spans="1:10" ht="11.25">
      <c r="A82" s="8" t="s">
        <v>79</v>
      </c>
      <c r="C82" s="2" t="s">
        <v>129</v>
      </c>
      <c r="F82" s="4"/>
      <c r="G82" s="34">
        <v>20867.41</v>
      </c>
      <c r="H82" s="34">
        <v>34.57101439671311</v>
      </c>
      <c r="I82" s="34">
        <v>21119.764000000047</v>
      </c>
      <c r="J82" s="34">
        <v>34.98908898129587</v>
      </c>
    </row>
    <row r="83" spans="1:10" ht="11.25">
      <c r="A83" s="8" t="s">
        <v>80</v>
      </c>
      <c r="C83" s="2" t="s">
        <v>130</v>
      </c>
      <c r="F83" s="4"/>
      <c r="G83" s="34">
        <v>11442.851000000006</v>
      </c>
      <c r="H83" s="34">
        <v>18.9573582279949</v>
      </c>
      <c r="I83" s="34">
        <v>10675.449000000011</v>
      </c>
      <c r="J83" s="34">
        <v>17.68600420801511</v>
      </c>
    </row>
    <row r="84" spans="1:10" ht="11.25">
      <c r="A84" s="8" t="s">
        <v>81</v>
      </c>
      <c r="B84" s="2" t="s">
        <v>131</v>
      </c>
      <c r="F84" s="4"/>
      <c r="G84" s="34">
        <v>1516.9219999999984</v>
      </c>
      <c r="H84" s="34">
        <v>2.5130829509120125</v>
      </c>
      <c r="I84" s="34">
        <v>1205.492000000001</v>
      </c>
      <c r="J84" s="34">
        <v>1.997137224366727</v>
      </c>
    </row>
    <row r="85" spans="1:10" ht="11.25">
      <c r="A85" s="8" t="s">
        <v>82</v>
      </c>
      <c r="C85" s="2" t="s">
        <v>132</v>
      </c>
      <c r="F85" s="4"/>
      <c r="G85" s="34">
        <v>75.80899999999997</v>
      </c>
      <c r="H85" s="34">
        <v>0.12559268401782608</v>
      </c>
      <c r="I85" s="34">
        <v>26.283000000000005</v>
      </c>
      <c r="J85" s="34">
        <v>0.04354301618594788</v>
      </c>
    </row>
    <row r="86" spans="1:10" ht="11.25">
      <c r="A86" s="8" t="s">
        <v>83</v>
      </c>
      <c r="C86" s="2" t="s">
        <v>133</v>
      </c>
      <c r="F86" s="4"/>
      <c r="G86" s="34">
        <v>1441.1129999999982</v>
      </c>
      <c r="H86" s="34">
        <v>2.387490266894187</v>
      </c>
      <c r="I86" s="34">
        <v>1179.2090000000012</v>
      </c>
      <c r="J86" s="34">
        <v>1.953594208180779</v>
      </c>
    </row>
    <row r="87" spans="1:10" ht="11.25">
      <c r="A87" s="8" t="s">
        <v>84</v>
      </c>
      <c r="B87" s="2" t="s">
        <v>135</v>
      </c>
      <c r="F87" s="4"/>
      <c r="G87" s="34">
        <v>160106.13899999968</v>
      </c>
      <c r="H87" s="34">
        <v>265.2476582561588</v>
      </c>
      <c r="I87" s="34">
        <v>153982.26200000025</v>
      </c>
      <c r="J87" s="34">
        <v>255.10223820016236</v>
      </c>
    </row>
    <row r="88" spans="1:10" ht="11.25">
      <c r="A88" s="8" t="s">
        <v>85</v>
      </c>
      <c r="C88" s="2" t="s">
        <v>132</v>
      </c>
      <c r="F88" s="4"/>
      <c r="G88" s="34">
        <v>159795.87799999857</v>
      </c>
      <c r="H88" s="34">
        <v>264.733649210583</v>
      </c>
      <c r="I88" s="34">
        <v>153483.28600000014</v>
      </c>
      <c r="J88" s="34">
        <v>254.27558522887296</v>
      </c>
    </row>
    <row r="89" spans="1:10" ht="11.25">
      <c r="A89" s="8" t="s">
        <v>86</v>
      </c>
      <c r="D89" s="2" t="s">
        <v>168</v>
      </c>
      <c r="F89" s="4"/>
      <c r="G89" s="34">
        <v>342.25100000000015</v>
      </c>
      <c r="H89" s="34">
        <v>0.5670068421662995</v>
      </c>
      <c r="I89" s="34">
        <v>257.858</v>
      </c>
      <c r="J89" s="34">
        <v>0.42719305511837113</v>
      </c>
    </row>
    <row r="90" spans="1:10" ht="11.25">
      <c r="A90" s="8" t="s">
        <v>87</v>
      </c>
      <c r="D90" s="2" t="s">
        <v>136</v>
      </c>
      <c r="F90" s="4"/>
      <c r="G90" s="34">
        <v>103137.43299999984</v>
      </c>
      <c r="H90" s="34">
        <v>170.86766786501218</v>
      </c>
      <c r="I90" s="34">
        <v>100692.25300000019</v>
      </c>
      <c r="J90" s="34">
        <v>166.81674094199897</v>
      </c>
    </row>
    <row r="91" spans="1:10" ht="11.25">
      <c r="A91" s="8" t="s">
        <v>88</v>
      </c>
      <c r="E91" s="1" t="s">
        <v>137</v>
      </c>
      <c r="F91" s="4"/>
      <c r="G91" s="34">
        <v>96120.01899999994</v>
      </c>
      <c r="H91" s="34">
        <v>159.24192607809678</v>
      </c>
      <c r="I91" s="34">
        <v>93296.99300000013</v>
      </c>
      <c r="J91" s="34">
        <v>154.5650221169298</v>
      </c>
    </row>
    <row r="92" spans="1:10" ht="11.25">
      <c r="A92" s="8" t="s">
        <v>89</v>
      </c>
      <c r="D92" s="2" t="s">
        <v>138</v>
      </c>
      <c r="F92" s="4"/>
      <c r="G92" s="34">
        <v>12789.771999999992</v>
      </c>
      <c r="H92" s="34">
        <v>21.188800715693908</v>
      </c>
      <c r="I92" s="34">
        <v>12401.152000000004</v>
      </c>
      <c r="J92" s="34">
        <v>20.544974404002584</v>
      </c>
    </row>
    <row r="93" spans="1:10" ht="11.25">
      <c r="A93" s="8" t="s">
        <v>90</v>
      </c>
      <c r="D93" s="2" t="s">
        <v>170</v>
      </c>
      <c r="F93" s="4"/>
      <c r="G93" s="34">
        <v>31710.838000000018</v>
      </c>
      <c r="H93" s="34">
        <v>52.535309222842564</v>
      </c>
      <c r="I93" s="34">
        <v>31730.587000000018</v>
      </c>
      <c r="J93" s="34">
        <v>52.5680273686652</v>
      </c>
    </row>
    <row r="94" spans="1:10" ht="11.25">
      <c r="A94" s="8" t="s">
        <v>91</v>
      </c>
      <c r="D94" s="2" t="s">
        <v>139</v>
      </c>
      <c r="F94" s="4"/>
      <c r="G94" s="34">
        <v>2276.6110000000003</v>
      </c>
      <c r="H94" s="34">
        <v>3.7716588525703685</v>
      </c>
      <c r="I94" s="34">
        <v>2578.7140000000004</v>
      </c>
      <c r="J94" s="34">
        <v>4.272152548831199</v>
      </c>
    </row>
    <row r="95" spans="1:10" ht="11.25">
      <c r="A95" s="8" t="s">
        <v>92</v>
      </c>
      <c r="D95" s="2" t="s">
        <v>141</v>
      </c>
      <c r="F95" s="4"/>
      <c r="G95" s="34">
        <v>138.72600000000003</v>
      </c>
      <c r="H95" s="34">
        <v>0.22982720630870926</v>
      </c>
      <c r="I95" s="34">
        <v>205.856</v>
      </c>
      <c r="J95" s="34">
        <v>0.3410414009045576</v>
      </c>
    </row>
    <row r="96" spans="1:10" ht="11.25">
      <c r="A96" s="8" t="s">
        <v>93</v>
      </c>
      <c r="D96" s="2" t="s">
        <v>142</v>
      </c>
      <c r="F96" s="4"/>
      <c r="G96" s="34">
        <v>9400.246999999998</v>
      </c>
      <c r="H96" s="34">
        <v>15.573378505988966</v>
      </c>
      <c r="I96" s="34">
        <v>5616.865999999998</v>
      </c>
      <c r="J96" s="34">
        <v>9.305455509352065</v>
      </c>
    </row>
    <row r="97" spans="1:10" ht="11.25">
      <c r="A97" s="8" t="s">
        <v>94</v>
      </c>
      <c r="C97" s="2" t="s">
        <v>133</v>
      </c>
      <c r="F97" s="4"/>
      <c r="G97" s="34">
        <v>310.26100000000025</v>
      </c>
      <c r="H97" s="34">
        <v>0.5140090455757856</v>
      </c>
      <c r="I97" s="34">
        <v>498.97600000000034</v>
      </c>
      <c r="J97" s="34">
        <v>0.8266529712894087</v>
      </c>
    </row>
    <row r="98" spans="1:10" ht="4.5" customHeight="1">
      <c r="A98" s="8"/>
      <c r="F98" s="4"/>
      <c r="G98" s="34"/>
      <c r="H98" s="34"/>
      <c r="I98" s="34"/>
      <c r="J98" s="34"/>
    </row>
    <row r="99" spans="1:10" ht="11.25">
      <c r="A99" s="8" t="s">
        <v>144</v>
      </c>
      <c r="B99" s="2" t="s">
        <v>143</v>
      </c>
      <c r="F99" s="4"/>
      <c r="G99" s="34">
        <v>262814.8149999995</v>
      </c>
      <c r="H99" s="34">
        <v>435.4050048872616</v>
      </c>
      <c r="I99" s="34">
        <v>261216.28999999922</v>
      </c>
      <c r="J99" s="34">
        <v>432.75673033912625</v>
      </c>
    </row>
    <row r="100" spans="1:10" ht="11.25">
      <c r="A100" s="8" t="s">
        <v>95</v>
      </c>
      <c r="B100" s="2" t="s">
        <v>176</v>
      </c>
      <c r="F100" s="4"/>
      <c r="G100" s="34">
        <v>33997.458999999995</v>
      </c>
      <c r="H100" s="34">
        <v>56.32355163102003</v>
      </c>
      <c r="I100" s="34">
        <v>34319.53200000007</v>
      </c>
      <c r="J100" s="34">
        <v>56.85712960355196</v>
      </c>
    </row>
    <row r="101" spans="1:10" ht="4.5" customHeight="1">
      <c r="A101" s="8"/>
      <c r="F101" s="4"/>
      <c r="G101" s="34"/>
      <c r="H101" s="34"/>
      <c r="I101" s="34"/>
      <c r="J101" s="34"/>
    </row>
    <row r="102" spans="1:10" s="36" customFormat="1" ht="11.25">
      <c r="A102" s="52" t="s">
        <v>96</v>
      </c>
      <c r="B102" s="35" t="s">
        <v>145</v>
      </c>
      <c r="C102" s="35"/>
      <c r="D102" s="35"/>
      <c r="F102" s="37"/>
      <c r="G102" s="38">
        <v>228817.35600000017</v>
      </c>
      <c r="H102" s="38">
        <v>379.0814532562416</v>
      </c>
      <c r="I102" s="38">
        <v>226896.75799999895</v>
      </c>
      <c r="J102" s="38">
        <v>375.89960073557427</v>
      </c>
    </row>
    <row r="103" spans="1:10" ht="21.75" customHeight="1">
      <c r="A103" s="126" t="s">
        <v>162</v>
      </c>
      <c r="B103" s="126"/>
      <c r="C103" s="126"/>
      <c r="D103" s="126"/>
      <c r="E103" s="126"/>
      <c r="F103" s="126"/>
      <c r="G103" s="126"/>
      <c r="H103" s="126"/>
      <c r="I103" s="126"/>
      <c r="J103" s="126"/>
    </row>
    <row r="104" spans="1:10" ht="11.25">
      <c r="A104" s="8" t="s">
        <v>97</v>
      </c>
      <c r="B104" s="2" t="s">
        <v>146</v>
      </c>
      <c r="F104" s="4"/>
      <c r="G104" s="34">
        <v>7071.066000000009</v>
      </c>
      <c r="H104" s="34">
        <v>11.714626994251255</v>
      </c>
      <c r="I104" s="34">
        <v>7193.9439999999995</v>
      </c>
      <c r="J104" s="34">
        <v>11.9181988369974</v>
      </c>
    </row>
    <row r="105" spans="1:10" ht="11.25">
      <c r="A105" s="8" t="s">
        <v>98</v>
      </c>
      <c r="B105" s="2" t="s">
        <v>44</v>
      </c>
      <c r="F105" s="4"/>
      <c r="G105" s="34">
        <v>39451.52</v>
      </c>
      <c r="H105" s="34">
        <v>65.35928828216895</v>
      </c>
      <c r="I105" s="34">
        <v>34780.62700000002</v>
      </c>
      <c r="J105" s="34">
        <v>57.62102516525571</v>
      </c>
    </row>
    <row r="106" spans="1:10" ht="11.25">
      <c r="A106" s="8" t="s">
        <v>99</v>
      </c>
      <c r="C106" s="2" t="s">
        <v>132</v>
      </c>
      <c r="F106" s="4"/>
      <c r="G106" s="34">
        <v>32042.101999999955</v>
      </c>
      <c r="H106" s="34">
        <v>53.08411391461374</v>
      </c>
      <c r="I106" s="34">
        <v>28986.01199999999</v>
      </c>
      <c r="J106" s="34">
        <v>48.021093089909044</v>
      </c>
    </row>
    <row r="107" spans="1:10" ht="11.25">
      <c r="A107" s="8" t="s">
        <v>100</v>
      </c>
      <c r="D107" s="7" t="s">
        <v>168</v>
      </c>
      <c r="F107" s="4"/>
      <c r="G107" s="34">
        <v>235.859</v>
      </c>
      <c r="H107" s="34">
        <v>0.3907473368565796</v>
      </c>
      <c r="I107" s="34">
        <v>234.628</v>
      </c>
      <c r="J107" s="34">
        <v>0.38870794055764485</v>
      </c>
    </row>
    <row r="108" spans="1:10" ht="11.25">
      <c r="A108" s="8" t="s">
        <v>101</v>
      </c>
      <c r="D108" s="2" t="s">
        <v>147</v>
      </c>
      <c r="F108" s="4"/>
      <c r="G108" s="34">
        <v>29319.185999999954</v>
      </c>
      <c r="H108" s="34">
        <v>48.57306207650635</v>
      </c>
      <c r="I108" s="34">
        <v>27323.511999999995</v>
      </c>
      <c r="J108" s="34">
        <v>45.26683123208694</v>
      </c>
    </row>
    <row r="109" spans="1:10" ht="11.25">
      <c r="A109" s="8" t="s">
        <v>102</v>
      </c>
      <c r="D109" s="2" t="s">
        <v>140</v>
      </c>
      <c r="F109" s="4"/>
      <c r="G109" s="34">
        <v>336.75</v>
      </c>
      <c r="H109" s="34">
        <v>0.5578933417272742</v>
      </c>
      <c r="I109" s="34">
        <v>266.286</v>
      </c>
      <c r="J109" s="34">
        <v>0.4411557131260251</v>
      </c>
    </row>
    <row r="110" spans="1:10" ht="11.25">
      <c r="A110" s="8" t="s">
        <v>103</v>
      </c>
      <c r="D110" s="2" t="s">
        <v>141</v>
      </c>
      <c r="F110" s="4"/>
      <c r="G110" s="34">
        <v>382.559</v>
      </c>
      <c r="H110" s="34">
        <v>0.6337850598896638</v>
      </c>
      <c r="I110" s="34">
        <v>125.314</v>
      </c>
      <c r="J110" s="34">
        <v>0.2076075611736055</v>
      </c>
    </row>
    <row r="111" spans="1:10" ht="11.25">
      <c r="A111" s="8" t="s">
        <v>104</v>
      </c>
      <c r="D111" s="2" t="s">
        <v>142</v>
      </c>
      <c r="F111" s="4"/>
      <c r="G111" s="34">
        <v>1767.7479999999998</v>
      </c>
      <c r="H111" s="34">
        <v>2.9286260996338696</v>
      </c>
      <c r="I111" s="34">
        <v>1036.2720000000002</v>
      </c>
      <c r="J111" s="34">
        <v>1.7167906429648283</v>
      </c>
    </row>
    <row r="112" spans="1:10" ht="11.25">
      <c r="A112" s="8" t="s">
        <v>105</v>
      </c>
      <c r="C112" s="2" t="s">
        <v>133</v>
      </c>
      <c r="F112" s="4"/>
      <c r="G112" s="34">
        <v>7409.417999999999</v>
      </c>
      <c r="H112" s="34">
        <v>12.27517436755521</v>
      </c>
      <c r="I112" s="34">
        <v>5794.614999999999</v>
      </c>
      <c r="J112" s="34">
        <v>9.599932075346665</v>
      </c>
    </row>
    <row r="113" spans="1:10" ht="11.25">
      <c r="A113" s="8" t="s">
        <v>106</v>
      </c>
      <c r="D113" s="2" t="s">
        <v>148</v>
      </c>
      <c r="F113" s="4"/>
      <c r="G113" s="34">
        <v>6949.820999999997</v>
      </c>
      <c r="H113" s="34">
        <v>11.513760540746508</v>
      </c>
      <c r="I113" s="34">
        <v>5099.204999999995</v>
      </c>
      <c r="J113" s="34">
        <v>8.447847119829028</v>
      </c>
    </row>
    <row r="114" spans="1:10" ht="11.25">
      <c r="A114" s="8" t="s">
        <v>107</v>
      </c>
      <c r="D114" s="2" t="s">
        <v>149</v>
      </c>
      <c r="F114" s="4"/>
      <c r="G114" s="34">
        <v>459.59699999999987</v>
      </c>
      <c r="H114" s="34">
        <v>0.761413826808701</v>
      </c>
      <c r="I114" s="34">
        <v>695.41</v>
      </c>
      <c r="J114" s="34">
        <v>1.1520849555176356</v>
      </c>
    </row>
    <row r="115" spans="1:10" ht="11.25">
      <c r="A115" s="8" t="s">
        <v>108</v>
      </c>
      <c r="B115" s="2" t="s">
        <v>150</v>
      </c>
      <c r="F115" s="4"/>
      <c r="G115" s="34">
        <v>66.727</v>
      </c>
      <c r="H115" s="34">
        <v>0.11054654495452361</v>
      </c>
      <c r="I115" s="34">
        <v>46.37800000000001</v>
      </c>
      <c r="J115" s="34">
        <v>0.07683437981478107</v>
      </c>
    </row>
    <row r="116" spans="1:10" ht="11.25">
      <c r="A116" s="8" t="s">
        <v>109</v>
      </c>
      <c r="B116" s="2" t="s">
        <v>151</v>
      </c>
      <c r="F116" s="4"/>
      <c r="G116" s="34" t="s">
        <v>224</v>
      </c>
      <c r="H116" s="34" t="s">
        <v>224</v>
      </c>
      <c r="I116" s="34" t="s">
        <v>224</v>
      </c>
      <c r="J116" s="34" t="s">
        <v>224</v>
      </c>
    </row>
    <row r="117" spans="1:10" ht="4.5" customHeight="1">
      <c r="A117" s="8"/>
      <c r="F117" s="4"/>
      <c r="G117" s="34"/>
      <c r="H117" s="34"/>
      <c r="I117" s="34"/>
      <c r="J117" s="34"/>
    </row>
    <row r="118" spans="1:10" ht="11.25">
      <c r="A118" s="8" t="s">
        <v>110</v>
      </c>
      <c r="B118" s="2" t="s">
        <v>152</v>
      </c>
      <c r="F118" s="4"/>
      <c r="G118" s="34">
        <v>46589.31300000005</v>
      </c>
      <c r="H118" s="34">
        <v>77.18446182137473</v>
      </c>
      <c r="I118" s="34">
        <v>42020.94899999997</v>
      </c>
      <c r="J118" s="34">
        <v>69.61605838206789</v>
      </c>
    </row>
    <row r="119" spans="1:10" ht="11.25">
      <c r="A119" s="8" t="s">
        <v>111</v>
      </c>
      <c r="B119" s="2" t="s">
        <v>176</v>
      </c>
      <c r="F119" s="4"/>
      <c r="G119" s="34">
        <v>336.75</v>
      </c>
      <c r="H119" s="34">
        <v>0.5578933417272742</v>
      </c>
      <c r="I119" s="34">
        <v>279.93699999999995</v>
      </c>
      <c r="J119" s="34">
        <v>0.46377130928911053</v>
      </c>
    </row>
    <row r="120" spans="1:10" ht="4.5" customHeight="1">
      <c r="A120" s="8"/>
      <c r="F120" s="4"/>
      <c r="G120" s="34"/>
      <c r="H120" s="34"/>
      <c r="I120" s="34"/>
      <c r="J120" s="34"/>
    </row>
    <row r="121" spans="1:10" s="36" customFormat="1" ht="11.25">
      <c r="A121" s="52" t="s">
        <v>157</v>
      </c>
      <c r="B121" s="35" t="s">
        <v>153</v>
      </c>
      <c r="C121" s="35"/>
      <c r="D121" s="35"/>
      <c r="F121" s="37"/>
      <c r="G121" s="38">
        <v>46252.56300000005</v>
      </c>
      <c r="H121" s="38">
        <v>76.62656847964745</v>
      </c>
      <c r="I121" s="38">
        <v>41741.01199999997</v>
      </c>
      <c r="J121" s="38">
        <v>69.15228707277878</v>
      </c>
    </row>
    <row r="122" spans="1:10" ht="4.5" customHeight="1">
      <c r="A122" s="8"/>
      <c r="F122" s="4"/>
      <c r="G122" s="34"/>
      <c r="H122" s="34"/>
      <c r="I122" s="34"/>
      <c r="J122" s="34"/>
    </row>
    <row r="123" spans="1:10" s="36" customFormat="1" ht="11.25">
      <c r="A123" s="52" t="s">
        <v>158</v>
      </c>
      <c r="B123" s="35" t="s">
        <v>218</v>
      </c>
      <c r="C123" s="35"/>
      <c r="D123" s="35"/>
      <c r="F123" s="37"/>
      <c r="G123" s="38">
        <v>275069.91899999994</v>
      </c>
      <c r="H123" s="38">
        <v>455.708021735889</v>
      </c>
      <c r="I123" s="38">
        <v>268637.7699999994</v>
      </c>
      <c r="J123" s="38">
        <v>445.05188780835306</v>
      </c>
    </row>
    <row r="124" spans="1:10" ht="11.25">
      <c r="A124" s="8" t="s">
        <v>112</v>
      </c>
      <c r="B124" s="2" t="s">
        <v>154</v>
      </c>
      <c r="F124" s="4"/>
      <c r="G124" s="34" t="s">
        <v>224</v>
      </c>
      <c r="H124" s="34" t="s">
        <v>224</v>
      </c>
      <c r="I124" s="34" t="s">
        <v>224</v>
      </c>
      <c r="J124" s="34" t="s">
        <v>224</v>
      </c>
    </row>
    <row r="125" spans="1:10" ht="21.75" customHeight="1">
      <c r="A125" s="126" t="s">
        <v>163</v>
      </c>
      <c r="B125" s="126"/>
      <c r="C125" s="126"/>
      <c r="D125" s="126"/>
      <c r="E125" s="126"/>
      <c r="F125" s="126"/>
      <c r="G125" s="126"/>
      <c r="H125" s="126"/>
      <c r="I125" s="126"/>
      <c r="J125" s="126"/>
    </row>
    <row r="126" spans="1:10" ht="11.25">
      <c r="A126" s="8" t="s">
        <v>113</v>
      </c>
      <c r="B126" s="2" t="s">
        <v>155</v>
      </c>
      <c r="F126" s="4"/>
      <c r="G126" s="34">
        <v>18403.246000000003</v>
      </c>
      <c r="H126" s="34">
        <v>30.488636702506586</v>
      </c>
      <c r="I126" s="34">
        <v>11616.51</v>
      </c>
      <c r="J126" s="34">
        <v>19.24505889564454</v>
      </c>
    </row>
    <row r="127" spans="1:10" ht="11.25">
      <c r="A127" s="8" t="s">
        <v>114</v>
      </c>
      <c r="C127" s="2" t="s">
        <v>63</v>
      </c>
      <c r="F127" s="4"/>
      <c r="G127" s="34">
        <v>18403.246000000003</v>
      </c>
      <c r="H127" s="34">
        <v>30.488636702506586</v>
      </c>
      <c r="I127" s="34">
        <v>11616.51</v>
      </c>
      <c r="J127" s="34">
        <v>19.24505889564454</v>
      </c>
    </row>
    <row r="128" spans="1:10" ht="11.25">
      <c r="A128" s="8" t="s">
        <v>115</v>
      </c>
      <c r="C128" s="2" t="s">
        <v>65</v>
      </c>
      <c r="F128" s="4"/>
      <c r="G128" s="34" t="s">
        <v>224</v>
      </c>
      <c r="H128" s="34" t="s">
        <v>224</v>
      </c>
      <c r="I128" s="34" t="s">
        <v>224</v>
      </c>
      <c r="J128" s="34" t="s">
        <v>224</v>
      </c>
    </row>
    <row r="129" spans="1:10" ht="11.25">
      <c r="A129" s="8" t="s">
        <v>116</v>
      </c>
      <c r="B129" s="2" t="s">
        <v>173</v>
      </c>
      <c r="F129" s="4"/>
      <c r="G129" s="34">
        <v>28933.98599999999</v>
      </c>
      <c r="H129" s="34">
        <v>47.93490167492255</v>
      </c>
      <c r="I129" s="34">
        <v>19050.082000000013</v>
      </c>
      <c r="J129" s="34">
        <v>31.56024916750882</v>
      </c>
    </row>
    <row r="130" spans="1:10" ht="11.25" customHeight="1">
      <c r="A130" s="8" t="s">
        <v>117</v>
      </c>
      <c r="B130" s="2" t="s">
        <v>175</v>
      </c>
      <c r="F130" s="4"/>
      <c r="G130" s="34">
        <v>86.218</v>
      </c>
      <c r="H130" s="34">
        <v>0.14283726247080067</v>
      </c>
      <c r="I130" s="34">
        <v>272.738</v>
      </c>
      <c r="J130" s="34">
        <v>0.45184473418266763</v>
      </c>
    </row>
    <row r="131" spans="1:10" ht="4.5" customHeight="1">
      <c r="A131" s="8"/>
      <c r="F131" s="4"/>
      <c r="G131" s="34"/>
      <c r="H131" s="34"/>
      <c r="I131" s="34"/>
      <c r="J131" s="34"/>
    </row>
    <row r="132" spans="1:10" s="36" customFormat="1" ht="11.25">
      <c r="A132" s="52" t="s">
        <v>118</v>
      </c>
      <c r="B132" s="35" t="s">
        <v>156</v>
      </c>
      <c r="C132" s="35"/>
      <c r="D132" s="35"/>
      <c r="F132" s="37"/>
      <c r="G132" s="38">
        <v>47423.45</v>
      </c>
      <c r="H132" s="38">
        <v>78.56637563989993</v>
      </c>
      <c r="I132" s="38">
        <v>30939.33</v>
      </c>
      <c r="J132" s="38">
        <v>51.257152797336026</v>
      </c>
    </row>
    <row r="133" spans="1:10" ht="11.25">
      <c r="A133" s="8" t="s">
        <v>174</v>
      </c>
      <c r="B133" s="2" t="s">
        <v>221</v>
      </c>
      <c r="F133" s="4"/>
      <c r="G133" s="34">
        <v>1908.6610000000073</v>
      </c>
      <c r="H133" s="34">
        <v>3.1620765063534435</v>
      </c>
      <c r="I133" s="34">
        <v>17726.094999999965</v>
      </c>
      <c r="J133" s="34">
        <v>29.36680141150743</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2"/>
  <headerFooter alignWithMargins="0">
    <oddHeader>&amp;C&amp;8- &amp;P -</oddHeader>
  </headerFooter>
  <drawing r:id="rId1"/>
</worksheet>
</file>

<file path=xl/worksheets/sheet14.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Q19" sqref="Q19"/>
    </sheetView>
  </sheetViews>
  <sheetFormatPr defaultColWidth="11.421875" defaultRowHeight="12.75"/>
  <cols>
    <col min="1" max="1" width="3.28125" style="2" customWidth="1"/>
    <col min="2" max="2" width="0.85546875" style="2" customWidth="1"/>
    <col min="3" max="3" width="20.7109375" style="2" customWidth="1"/>
    <col min="4" max="4" width="10.28125" style="2" customWidth="1"/>
    <col min="5" max="16" width="10.28125" style="1" customWidth="1"/>
    <col min="17" max="17" width="3.28125" style="1" customWidth="1"/>
    <col min="18" max="16384" width="11.421875" style="1" customWidth="1"/>
  </cols>
  <sheetData>
    <row r="1" spans="1:10" ht="11.25">
      <c r="A1" s="132" t="s">
        <v>226</v>
      </c>
      <c r="B1" s="132"/>
      <c r="C1" s="132"/>
      <c r="D1" s="132"/>
      <c r="E1" s="132"/>
      <c r="F1" s="132"/>
      <c r="G1" s="132"/>
      <c r="H1" s="132"/>
      <c r="I1" s="132"/>
      <c r="J1" s="36" t="s">
        <v>227</v>
      </c>
    </row>
    <row r="2" spans="1:17" ht="15.75" customHeight="1" thickBot="1">
      <c r="A2" s="128"/>
      <c r="B2" s="128"/>
      <c r="C2" s="128"/>
      <c r="D2" s="128"/>
      <c r="E2" s="128"/>
      <c r="F2" s="128"/>
      <c r="G2" s="128"/>
      <c r="H2" s="128"/>
      <c r="I2" s="128"/>
      <c r="J2" s="47"/>
      <c r="K2" s="47"/>
      <c r="L2" s="47"/>
      <c r="M2" s="47"/>
      <c r="N2" s="47"/>
      <c r="O2" s="47"/>
      <c r="P2" s="47"/>
      <c r="Q2" s="47"/>
    </row>
    <row r="3" spans="1:16" ht="15" customHeight="1">
      <c r="A3" s="10"/>
      <c r="C3" s="57"/>
      <c r="D3" s="58"/>
      <c r="F3" s="18"/>
      <c r="G3" s="18"/>
      <c r="H3" s="16"/>
      <c r="I3" s="11"/>
      <c r="K3" s="18"/>
      <c r="L3" s="18"/>
      <c r="M3" s="18"/>
      <c r="N3" s="18"/>
      <c r="O3" s="18"/>
      <c r="P3" s="18"/>
    </row>
    <row r="4" spans="1:16" ht="15" customHeight="1">
      <c r="A4" s="10"/>
      <c r="C4" s="57"/>
      <c r="D4" s="58"/>
      <c r="F4" s="18"/>
      <c r="G4" s="18"/>
      <c r="H4" s="16"/>
      <c r="I4" s="11"/>
      <c r="K4" s="18"/>
      <c r="L4" s="18"/>
      <c r="M4" s="18"/>
      <c r="N4" s="18"/>
      <c r="O4" s="18"/>
      <c r="P4" s="18"/>
    </row>
    <row r="5" spans="1:16" ht="15" customHeight="1">
      <c r="A5" s="10"/>
      <c r="C5" s="57"/>
      <c r="D5" s="58"/>
      <c r="F5" s="18"/>
      <c r="G5" s="18"/>
      <c r="H5" s="16"/>
      <c r="I5" s="11"/>
      <c r="K5" s="18"/>
      <c r="L5" s="18"/>
      <c r="M5" s="18"/>
      <c r="N5" s="18"/>
      <c r="O5" s="18"/>
      <c r="P5" s="18"/>
    </row>
    <row r="6" spans="1:16" ht="15" customHeight="1">
      <c r="A6" s="10"/>
      <c r="C6" s="57"/>
      <c r="D6" s="58"/>
      <c r="F6" s="18"/>
      <c r="G6" s="18"/>
      <c r="H6" s="16"/>
      <c r="I6" s="11"/>
      <c r="K6" s="18"/>
      <c r="L6" s="18"/>
      <c r="M6" s="18"/>
      <c r="N6" s="18"/>
      <c r="O6" s="18"/>
      <c r="P6" s="18"/>
    </row>
    <row r="7" spans="1:17" ht="15" customHeight="1" thickBot="1">
      <c r="A7" s="10"/>
      <c r="B7" s="32"/>
      <c r="C7" s="57"/>
      <c r="D7" s="58"/>
      <c r="E7" s="11"/>
      <c r="F7" s="18"/>
      <c r="G7" s="48"/>
      <c r="H7" s="42"/>
      <c r="I7" s="43"/>
      <c r="J7" s="11"/>
      <c r="K7" s="18"/>
      <c r="L7" s="18"/>
      <c r="M7" s="18"/>
      <c r="N7" s="18"/>
      <c r="O7" s="18"/>
      <c r="P7" s="18"/>
      <c r="Q7" s="49"/>
    </row>
    <row r="8" spans="1:17" ht="39.75" customHeight="1">
      <c r="A8" s="59"/>
      <c r="B8" s="51"/>
      <c r="C8" s="51"/>
      <c r="D8" s="51"/>
      <c r="E8" s="51"/>
      <c r="F8" s="51"/>
      <c r="G8" s="51"/>
      <c r="H8" s="51"/>
      <c r="I8" s="60" t="s">
        <v>228</v>
      </c>
      <c r="J8" s="61" t="s">
        <v>229</v>
      </c>
      <c r="K8" s="62"/>
      <c r="L8" s="62"/>
      <c r="M8" s="62"/>
      <c r="N8" s="62"/>
      <c r="O8" s="62"/>
      <c r="P8" s="62"/>
      <c r="Q8" s="62"/>
    </row>
    <row r="9" spans="1:17" ht="12" customHeight="1">
      <c r="A9" s="8" t="s">
        <v>445</v>
      </c>
      <c r="C9" s="4" t="s">
        <v>230</v>
      </c>
      <c r="D9" s="34">
        <v>55549.572</v>
      </c>
      <c r="E9" s="34">
        <v>36729.339</v>
      </c>
      <c r="F9" s="34">
        <v>5667.88</v>
      </c>
      <c r="G9" s="34">
        <v>66944.32599999999</v>
      </c>
      <c r="H9" s="34">
        <v>164891.11699999994</v>
      </c>
      <c r="I9" s="34">
        <v>16439.826</v>
      </c>
      <c r="J9" s="34">
        <v>15065.423</v>
      </c>
      <c r="K9" s="34">
        <v>55.742</v>
      </c>
      <c r="L9" s="34">
        <v>16501.818000000003</v>
      </c>
      <c r="M9" s="34">
        <v>181392.93499999994</v>
      </c>
      <c r="N9" s="34">
        <v>1191.032</v>
      </c>
      <c r="O9" s="34">
        <v>180201.90299999993</v>
      </c>
      <c r="P9" s="34" t="s">
        <v>224</v>
      </c>
      <c r="Q9" s="27" t="s">
        <v>445</v>
      </c>
    </row>
    <row r="10" spans="1:17" ht="12" customHeight="1">
      <c r="A10" s="8" t="s">
        <v>446</v>
      </c>
      <c r="C10" s="4" t="s">
        <v>231</v>
      </c>
      <c r="D10" s="34">
        <v>21265.675</v>
      </c>
      <c r="E10" s="34">
        <v>15189.462000000001</v>
      </c>
      <c r="F10" s="34">
        <v>1629.871</v>
      </c>
      <c r="G10" s="34">
        <v>38133.50100000001</v>
      </c>
      <c r="H10" s="34">
        <v>76218.50899999998</v>
      </c>
      <c r="I10" s="34">
        <v>4080.438</v>
      </c>
      <c r="J10" s="34">
        <v>3569.385</v>
      </c>
      <c r="K10" s="34">
        <v>7062.263</v>
      </c>
      <c r="L10" s="34">
        <v>11142.701000000001</v>
      </c>
      <c r="M10" s="34">
        <v>87361.21</v>
      </c>
      <c r="N10" s="34">
        <v>639.0640000000001</v>
      </c>
      <c r="O10" s="34">
        <v>86722.14599999998</v>
      </c>
      <c r="P10" s="34">
        <v>1701.9420000000246</v>
      </c>
      <c r="Q10" s="27" t="s">
        <v>446</v>
      </c>
    </row>
    <row r="11" spans="1:17" ht="12" customHeight="1">
      <c r="A11" s="8" t="s">
        <v>447</v>
      </c>
      <c r="C11" s="4" t="s">
        <v>232</v>
      </c>
      <c r="D11" s="34">
        <v>24414.253</v>
      </c>
      <c r="E11" s="34">
        <v>16574.332000000002</v>
      </c>
      <c r="F11" s="34">
        <v>1734.257</v>
      </c>
      <c r="G11" s="34">
        <v>26108.288999999997</v>
      </c>
      <c r="H11" s="34">
        <v>68831.131</v>
      </c>
      <c r="I11" s="34">
        <v>3556.0170000000003</v>
      </c>
      <c r="J11" s="34">
        <v>3068.338</v>
      </c>
      <c r="K11" s="34">
        <v>1022.611</v>
      </c>
      <c r="L11" s="34">
        <v>4678.628000000001</v>
      </c>
      <c r="M11" s="34">
        <v>73509.759</v>
      </c>
      <c r="N11" s="34">
        <v>982.692</v>
      </c>
      <c r="O11" s="34">
        <v>72527.06700000001</v>
      </c>
      <c r="P11" s="34">
        <v>8104.9250000000175</v>
      </c>
      <c r="Q11" s="27" t="s">
        <v>447</v>
      </c>
    </row>
    <row r="12" spans="1:17" ht="12" customHeight="1">
      <c r="A12" s="8" t="s">
        <v>448</v>
      </c>
      <c r="C12" s="4" t="s">
        <v>233</v>
      </c>
      <c r="D12" s="34">
        <v>11076.952</v>
      </c>
      <c r="E12" s="34">
        <v>6827.018</v>
      </c>
      <c r="F12" s="34">
        <v>1081.783</v>
      </c>
      <c r="G12" s="34">
        <v>14296.426</v>
      </c>
      <c r="H12" s="34">
        <v>33282.17899999999</v>
      </c>
      <c r="I12" s="34">
        <v>1755.52</v>
      </c>
      <c r="J12" s="34">
        <v>1249.173</v>
      </c>
      <c r="K12" s="34">
        <v>5038.306</v>
      </c>
      <c r="L12" s="34">
        <v>6793.825999999999</v>
      </c>
      <c r="M12" s="34">
        <v>40076.00499999999</v>
      </c>
      <c r="N12" s="34">
        <v>162.975</v>
      </c>
      <c r="O12" s="34">
        <v>39913.03</v>
      </c>
      <c r="P12" s="34" t="s">
        <v>224</v>
      </c>
      <c r="Q12" s="27" t="s">
        <v>448</v>
      </c>
    </row>
    <row r="13" spans="1:17" ht="12" customHeight="1">
      <c r="A13" s="8" t="s">
        <v>449</v>
      </c>
      <c r="C13" s="4" t="s">
        <v>234</v>
      </c>
      <c r="D13" s="34">
        <v>14270.608</v>
      </c>
      <c r="E13" s="34">
        <v>6390.35</v>
      </c>
      <c r="F13" s="34">
        <v>2989.456</v>
      </c>
      <c r="G13" s="34">
        <v>33222.057</v>
      </c>
      <c r="H13" s="34">
        <v>56872.47100000001</v>
      </c>
      <c r="I13" s="34">
        <v>3394.8450000000003</v>
      </c>
      <c r="J13" s="34">
        <v>2208.735</v>
      </c>
      <c r="K13" s="34">
        <v>1716.61</v>
      </c>
      <c r="L13" s="34">
        <v>5111.455</v>
      </c>
      <c r="M13" s="34">
        <v>61983.926000000014</v>
      </c>
      <c r="N13" s="34">
        <v>525.665</v>
      </c>
      <c r="O13" s="34">
        <v>61458.26100000001</v>
      </c>
      <c r="P13" s="34">
        <v>6472.637999999977</v>
      </c>
      <c r="Q13" s="27" t="s">
        <v>449</v>
      </c>
    </row>
    <row r="14" spans="1:17" ht="12" customHeight="1">
      <c r="A14" s="8" t="s">
        <v>450</v>
      </c>
      <c r="B14" s="1"/>
      <c r="C14" s="57" t="s">
        <v>235</v>
      </c>
      <c r="D14" s="34">
        <v>8648.627</v>
      </c>
      <c r="E14" s="34">
        <v>4582.830999999999</v>
      </c>
      <c r="F14" s="34">
        <v>903.365</v>
      </c>
      <c r="G14" s="34">
        <v>17492.663</v>
      </c>
      <c r="H14" s="34">
        <v>31627.48599999999</v>
      </c>
      <c r="I14" s="34">
        <v>1932.471</v>
      </c>
      <c r="J14" s="34">
        <v>1360.824</v>
      </c>
      <c r="K14" s="34">
        <v>1616.637</v>
      </c>
      <c r="L14" s="34">
        <v>3560.8509999999997</v>
      </c>
      <c r="M14" s="34">
        <v>35188.33699999999</v>
      </c>
      <c r="N14" s="34">
        <v>137.798</v>
      </c>
      <c r="O14" s="34">
        <v>35050.53899999999</v>
      </c>
      <c r="P14" s="34">
        <v>3695.286000000022</v>
      </c>
      <c r="Q14" s="27" t="s">
        <v>450</v>
      </c>
    </row>
    <row r="15" spans="1:17" ht="39.75" customHeight="1">
      <c r="A15" s="9"/>
      <c r="B15" s="1"/>
      <c r="C15" s="32"/>
      <c r="D15" s="34"/>
      <c r="E15" s="34"/>
      <c r="F15" s="34"/>
      <c r="G15" s="34"/>
      <c r="H15" s="34"/>
      <c r="I15" s="64" t="s">
        <v>236</v>
      </c>
      <c r="J15" s="65" t="s">
        <v>237</v>
      </c>
      <c r="K15" s="34"/>
      <c r="L15" s="34"/>
      <c r="M15" s="34"/>
      <c r="N15" s="34"/>
      <c r="O15" s="34"/>
      <c r="P15" s="115"/>
      <c r="Q15" s="114"/>
    </row>
    <row r="16" spans="1:17" ht="12" customHeight="1">
      <c r="A16" s="8" t="s">
        <v>451</v>
      </c>
      <c r="B16" s="1"/>
      <c r="C16" s="57" t="s">
        <v>238</v>
      </c>
      <c r="D16" s="34">
        <v>11847.072</v>
      </c>
      <c r="E16" s="34">
        <v>6996.876</v>
      </c>
      <c r="F16" s="34">
        <v>831.431</v>
      </c>
      <c r="G16" s="34">
        <v>14880.308000000003</v>
      </c>
      <c r="H16" s="34">
        <v>34555.687000000005</v>
      </c>
      <c r="I16" s="34">
        <v>1633.021</v>
      </c>
      <c r="J16" s="34">
        <v>1427.019</v>
      </c>
      <c r="K16" s="34">
        <v>11.5</v>
      </c>
      <c r="L16" s="34">
        <v>1644.521</v>
      </c>
      <c r="M16" s="34">
        <v>36200.208000000006</v>
      </c>
      <c r="N16" s="34">
        <v>9236.774</v>
      </c>
      <c r="O16" s="34">
        <v>26963.43400000001</v>
      </c>
      <c r="P16" s="34">
        <v>5569.5</v>
      </c>
      <c r="Q16" s="27" t="s">
        <v>451</v>
      </c>
    </row>
    <row r="17" spans="1:17" ht="12" customHeight="1">
      <c r="A17" s="8" t="s">
        <v>452</v>
      </c>
      <c r="B17" s="1"/>
      <c r="C17" s="57" t="s">
        <v>239</v>
      </c>
      <c r="D17" s="34">
        <v>8305.645</v>
      </c>
      <c r="E17" s="34">
        <v>10178.588</v>
      </c>
      <c r="F17" s="34">
        <v>937.789</v>
      </c>
      <c r="G17" s="34">
        <v>18469.191000000003</v>
      </c>
      <c r="H17" s="34">
        <v>37891.21299999999</v>
      </c>
      <c r="I17" s="34">
        <v>2536.759</v>
      </c>
      <c r="J17" s="34">
        <v>1995.663</v>
      </c>
      <c r="K17" s="34">
        <v>4.497</v>
      </c>
      <c r="L17" s="34">
        <v>2541.256</v>
      </c>
      <c r="M17" s="34">
        <v>40432.469</v>
      </c>
      <c r="N17" s="34">
        <v>7789.536</v>
      </c>
      <c r="O17" s="34">
        <v>32642.932999999997</v>
      </c>
      <c r="P17" s="34">
        <v>2505.5039999999935</v>
      </c>
      <c r="Q17" s="27" t="s">
        <v>452</v>
      </c>
    </row>
    <row r="18" spans="1:17" ht="12" customHeight="1">
      <c r="A18" s="8" t="s">
        <v>453</v>
      </c>
      <c r="B18" s="1"/>
      <c r="C18" s="57" t="s">
        <v>240</v>
      </c>
      <c r="D18" s="34">
        <v>11819.637</v>
      </c>
      <c r="E18" s="34">
        <v>8429.266</v>
      </c>
      <c r="F18" s="34">
        <v>90.455</v>
      </c>
      <c r="G18" s="34">
        <v>22395.865999999998</v>
      </c>
      <c r="H18" s="34">
        <v>42735.224</v>
      </c>
      <c r="I18" s="34">
        <v>3694.63</v>
      </c>
      <c r="J18" s="34">
        <v>3396.365</v>
      </c>
      <c r="K18" s="34">
        <v>60.356</v>
      </c>
      <c r="L18" s="34">
        <v>3786.172</v>
      </c>
      <c r="M18" s="34">
        <v>46521.396</v>
      </c>
      <c r="N18" s="34">
        <v>11904.131000000001</v>
      </c>
      <c r="O18" s="34">
        <v>34617.265</v>
      </c>
      <c r="P18" s="34">
        <v>3126.5729999999894</v>
      </c>
      <c r="Q18" s="27" t="s">
        <v>453</v>
      </c>
    </row>
    <row r="19" spans="1:17" ht="12" customHeight="1">
      <c r="A19" s="8" t="s">
        <v>6</v>
      </c>
      <c r="B19" s="1"/>
      <c r="C19" s="57" t="s">
        <v>241</v>
      </c>
      <c r="D19" s="34">
        <v>8746.273</v>
      </c>
      <c r="E19" s="34">
        <v>8891.638</v>
      </c>
      <c r="F19" s="34">
        <v>1873.754</v>
      </c>
      <c r="G19" s="34">
        <v>21629.739</v>
      </c>
      <c r="H19" s="34">
        <v>41141.404</v>
      </c>
      <c r="I19" s="34">
        <v>1061.754</v>
      </c>
      <c r="J19" s="34">
        <v>870.978</v>
      </c>
      <c r="K19" s="34">
        <v>25.5</v>
      </c>
      <c r="L19" s="34">
        <v>1087.299</v>
      </c>
      <c r="M19" s="34">
        <v>42228.703</v>
      </c>
      <c r="N19" s="34">
        <v>10929.412</v>
      </c>
      <c r="O19" s="34">
        <v>31299.291</v>
      </c>
      <c r="P19" s="34">
        <v>4232.09299999999</v>
      </c>
      <c r="Q19" s="27" t="s">
        <v>6</v>
      </c>
    </row>
    <row r="20" spans="1:17" ht="12" customHeight="1">
      <c r="A20" s="8" t="s">
        <v>7</v>
      </c>
      <c r="B20" s="1"/>
      <c r="C20" s="57" t="s">
        <v>242</v>
      </c>
      <c r="D20" s="34">
        <v>8375.354</v>
      </c>
      <c r="E20" s="34">
        <v>8317.785</v>
      </c>
      <c r="F20" s="34">
        <v>1388.274</v>
      </c>
      <c r="G20" s="34">
        <v>15785.715000000002</v>
      </c>
      <c r="H20" s="34">
        <v>33867.128</v>
      </c>
      <c r="I20" s="34">
        <v>3732.184</v>
      </c>
      <c r="J20" s="34">
        <v>3186.121</v>
      </c>
      <c r="K20" s="34">
        <v>0.845</v>
      </c>
      <c r="L20" s="34">
        <v>3733.029</v>
      </c>
      <c r="M20" s="34">
        <v>37600.15699999999</v>
      </c>
      <c r="N20" s="34">
        <v>8078.994</v>
      </c>
      <c r="O20" s="34">
        <v>29521.162999999993</v>
      </c>
      <c r="P20" s="34">
        <v>1530.3819999999978</v>
      </c>
      <c r="Q20" s="27" t="s">
        <v>7</v>
      </c>
    </row>
    <row r="21" spans="1:17" ht="12" customHeight="1">
      <c r="A21" s="8" t="s">
        <v>8</v>
      </c>
      <c r="B21" s="1"/>
      <c r="C21" s="57" t="s">
        <v>243</v>
      </c>
      <c r="D21" s="34">
        <v>10391.582</v>
      </c>
      <c r="E21" s="34">
        <v>11076.541</v>
      </c>
      <c r="F21" s="34">
        <v>312.34799999999996</v>
      </c>
      <c r="G21" s="34">
        <v>20884.718999999997</v>
      </c>
      <c r="H21" s="34">
        <v>42665.19</v>
      </c>
      <c r="I21" s="34">
        <v>2089.789</v>
      </c>
      <c r="J21" s="34">
        <v>1643.381</v>
      </c>
      <c r="K21" s="34">
        <v>540.569</v>
      </c>
      <c r="L21" s="34">
        <v>2658.569</v>
      </c>
      <c r="M21" s="34">
        <v>45323.75899999999</v>
      </c>
      <c r="N21" s="34">
        <v>10767.672999999999</v>
      </c>
      <c r="O21" s="34">
        <v>34556.085999999996</v>
      </c>
      <c r="P21" s="34">
        <v>11395.581000000006</v>
      </c>
      <c r="Q21" s="27" t="s">
        <v>8</v>
      </c>
    </row>
    <row r="22" spans="1:17" ht="12" customHeight="1">
      <c r="A22" s="8"/>
      <c r="B22" s="1"/>
      <c r="C22" s="57"/>
      <c r="D22" s="34"/>
      <c r="E22" s="34"/>
      <c r="F22" s="34"/>
      <c r="G22" s="34"/>
      <c r="H22" s="34"/>
      <c r="I22" s="34"/>
      <c r="J22" s="34"/>
      <c r="K22" s="34"/>
      <c r="L22" s="34"/>
      <c r="M22" s="34"/>
      <c r="N22" s="34"/>
      <c r="O22" s="34"/>
      <c r="P22" s="34"/>
      <c r="Q22" s="27"/>
    </row>
    <row r="23" spans="1:17" ht="12" customHeight="1">
      <c r="A23" s="8" t="s">
        <v>9</v>
      </c>
      <c r="B23" s="1"/>
      <c r="C23" s="57" t="s">
        <v>244</v>
      </c>
      <c r="D23" s="34">
        <v>13253.372</v>
      </c>
      <c r="E23" s="34">
        <v>13138.931999999999</v>
      </c>
      <c r="F23" s="34">
        <v>1266.594</v>
      </c>
      <c r="G23" s="34">
        <v>31408.907000000003</v>
      </c>
      <c r="H23" s="34">
        <v>59067.805</v>
      </c>
      <c r="I23" s="34">
        <v>2631.7790000000005</v>
      </c>
      <c r="J23" s="34">
        <v>2114.3</v>
      </c>
      <c r="K23" s="34">
        <v>24.306</v>
      </c>
      <c r="L23" s="34">
        <v>2656.0850000000005</v>
      </c>
      <c r="M23" s="34">
        <v>61723.89</v>
      </c>
      <c r="N23" s="34">
        <v>12427.724</v>
      </c>
      <c r="O23" s="34">
        <v>49296.166</v>
      </c>
      <c r="P23" s="34">
        <v>3158.584999999999</v>
      </c>
      <c r="Q23" s="27" t="s">
        <v>9</v>
      </c>
    </row>
    <row r="24" spans="1:17" s="36" customFormat="1" ht="12" customHeight="1">
      <c r="A24" s="8" t="s">
        <v>10</v>
      </c>
      <c r="C24" s="57" t="s">
        <v>245</v>
      </c>
      <c r="D24" s="34">
        <v>8631.424</v>
      </c>
      <c r="E24" s="34">
        <v>7800.0830000000005</v>
      </c>
      <c r="F24" s="34">
        <v>912.845</v>
      </c>
      <c r="G24" s="34">
        <v>10373.333999999999</v>
      </c>
      <c r="H24" s="34">
        <v>27717.685999999998</v>
      </c>
      <c r="I24" s="34">
        <v>2256.987</v>
      </c>
      <c r="J24" s="34">
        <v>1881.357</v>
      </c>
      <c r="K24" s="34">
        <v>13.025</v>
      </c>
      <c r="L24" s="34">
        <v>2270.012</v>
      </c>
      <c r="M24" s="34">
        <v>29987.698</v>
      </c>
      <c r="N24" s="34">
        <v>7333.381</v>
      </c>
      <c r="O24" s="34">
        <v>22654.317</v>
      </c>
      <c r="P24" s="34">
        <v>1596.048999999999</v>
      </c>
      <c r="Q24" s="27" t="s">
        <v>10</v>
      </c>
    </row>
    <row r="25" spans="1:17" ht="12" customHeight="1">
      <c r="A25" s="8" t="s">
        <v>11</v>
      </c>
      <c r="B25" s="1"/>
      <c r="C25" s="57" t="s">
        <v>246</v>
      </c>
      <c r="D25" s="34">
        <v>6346.769</v>
      </c>
      <c r="E25" s="34">
        <v>5870.8679999999995</v>
      </c>
      <c r="F25" s="34">
        <v>180.67100000000002</v>
      </c>
      <c r="G25" s="34">
        <v>9618.963</v>
      </c>
      <c r="H25" s="34">
        <v>22017.270999999997</v>
      </c>
      <c r="I25" s="34">
        <v>1886.41</v>
      </c>
      <c r="J25" s="34">
        <v>1555.531</v>
      </c>
      <c r="K25" s="34">
        <v>289.078</v>
      </c>
      <c r="L25" s="34">
        <v>2317.868</v>
      </c>
      <c r="M25" s="34">
        <v>24335.138999999996</v>
      </c>
      <c r="N25" s="34">
        <v>6096.419</v>
      </c>
      <c r="O25" s="34">
        <v>18238.72</v>
      </c>
      <c r="P25" s="34">
        <v>6571.864000000009</v>
      </c>
      <c r="Q25" s="27" t="s">
        <v>11</v>
      </c>
    </row>
    <row r="26" spans="1:17" ht="12" customHeight="1">
      <c r="A26" s="8" t="s">
        <v>12</v>
      </c>
      <c r="B26" s="1"/>
      <c r="C26" s="57" t="s">
        <v>247</v>
      </c>
      <c r="D26" s="34">
        <v>8523.266</v>
      </c>
      <c r="E26" s="34">
        <v>7774.436</v>
      </c>
      <c r="F26" s="34">
        <v>1477.815</v>
      </c>
      <c r="G26" s="34">
        <v>20767.834</v>
      </c>
      <c r="H26" s="34">
        <v>38543.35100000001</v>
      </c>
      <c r="I26" s="34">
        <v>3779.0950000000003</v>
      </c>
      <c r="J26" s="34">
        <v>3164.364</v>
      </c>
      <c r="K26" s="34">
        <v>94.389</v>
      </c>
      <c r="L26" s="34">
        <v>3873.4840000000004</v>
      </c>
      <c r="M26" s="34">
        <v>42416.835000000014</v>
      </c>
      <c r="N26" s="34">
        <v>11886.318</v>
      </c>
      <c r="O26" s="34">
        <v>30530.517000000014</v>
      </c>
      <c r="P26" s="34">
        <v>5593.514999999978</v>
      </c>
      <c r="Q26" s="27" t="s">
        <v>12</v>
      </c>
    </row>
    <row r="27" spans="1:17" ht="12" customHeight="1">
      <c r="A27" s="8" t="s">
        <v>20</v>
      </c>
      <c r="B27" s="1"/>
      <c r="C27" s="57" t="s">
        <v>248</v>
      </c>
      <c r="D27" s="34">
        <v>8443.798</v>
      </c>
      <c r="E27" s="34">
        <v>9019.064</v>
      </c>
      <c r="F27" s="34">
        <v>934.646</v>
      </c>
      <c r="G27" s="34">
        <v>15090.982</v>
      </c>
      <c r="H27" s="34">
        <v>33488.49</v>
      </c>
      <c r="I27" s="34">
        <v>2030.184</v>
      </c>
      <c r="J27" s="34">
        <v>1521.085</v>
      </c>
      <c r="K27" s="34" t="s">
        <v>224</v>
      </c>
      <c r="L27" s="34">
        <v>2030.184</v>
      </c>
      <c r="M27" s="34">
        <v>35518.674</v>
      </c>
      <c r="N27" s="34">
        <v>6496.986</v>
      </c>
      <c r="O27" s="34">
        <v>29021.688</v>
      </c>
      <c r="P27" s="34">
        <v>2172.2079999999987</v>
      </c>
      <c r="Q27" s="27" t="s">
        <v>20</v>
      </c>
    </row>
    <row r="28" spans="1:17" ht="12" customHeight="1">
      <c r="A28" s="8" t="s">
        <v>22</v>
      </c>
      <c r="C28" s="4" t="s">
        <v>249</v>
      </c>
      <c r="D28" s="34">
        <v>6761.308</v>
      </c>
      <c r="E28" s="34">
        <v>5424.997999999999</v>
      </c>
      <c r="F28" s="34">
        <v>532.601</v>
      </c>
      <c r="G28" s="34">
        <v>9435.323999999999</v>
      </c>
      <c r="H28" s="34">
        <v>22154.230999999996</v>
      </c>
      <c r="I28" s="34">
        <v>883.488</v>
      </c>
      <c r="J28" s="34">
        <v>717.441</v>
      </c>
      <c r="K28" s="34">
        <v>300.177</v>
      </c>
      <c r="L28" s="34">
        <v>1196.977</v>
      </c>
      <c r="M28" s="34">
        <v>23351.208</v>
      </c>
      <c r="N28" s="34">
        <v>5894.53</v>
      </c>
      <c r="O28" s="34">
        <v>17456.678</v>
      </c>
      <c r="P28" s="34">
        <v>3286.921000000002</v>
      </c>
      <c r="Q28" s="27" t="s">
        <v>22</v>
      </c>
    </row>
    <row r="29" spans="1:17" ht="12" customHeight="1">
      <c r="A29" s="8"/>
      <c r="C29" s="4"/>
      <c r="D29" s="34"/>
      <c r="E29" s="34"/>
      <c r="F29" s="34"/>
      <c r="G29" s="34"/>
      <c r="H29" s="34"/>
      <c r="I29" s="34"/>
      <c r="J29" s="34"/>
      <c r="K29" s="34"/>
      <c r="L29" s="34"/>
      <c r="M29" s="34"/>
      <c r="N29" s="34"/>
      <c r="O29" s="34"/>
      <c r="P29" s="34"/>
      <c r="Q29" s="27"/>
    </row>
    <row r="30" spans="1:17" ht="12" customHeight="1">
      <c r="A30" s="8" t="s">
        <v>25</v>
      </c>
      <c r="C30" s="4" t="s">
        <v>250</v>
      </c>
      <c r="D30" s="34">
        <v>12072.953</v>
      </c>
      <c r="E30" s="34">
        <v>6162.13</v>
      </c>
      <c r="F30" s="34">
        <v>1137.0810000000001</v>
      </c>
      <c r="G30" s="34">
        <v>23194.779</v>
      </c>
      <c r="H30" s="34">
        <v>42566.943</v>
      </c>
      <c r="I30" s="34">
        <v>2638.703</v>
      </c>
      <c r="J30" s="34">
        <v>1942.668</v>
      </c>
      <c r="K30" s="34">
        <v>141.044</v>
      </c>
      <c r="L30" s="34">
        <v>2805.3469999999998</v>
      </c>
      <c r="M30" s="34">
        <v>45372.29</v>
      </c>
      <c r="N30" s="34">
        <v>11827.489000000001</v>
      </c>
      <c r="O30" s="34">
        <v>33544.80099999999</v>
      </c>
      <c r="P30" s="34">
        <v>4860.803000000014</v>
      </c>
      <c r="Q30" s="27" t="s">
        <v>25</v>
      </c>
    </row>
    <row r="31" spans="1:17" ht="12" customHeight="1">
      <c r="A31" s="8" t="s">
        <v>26</v>
      </c>
      <c r="C31" s="4" t="s">
        <v>251</v>
      </c>
      <c r="D31" s="34">
        <v>8855.138</v>
      </c>
      <c r="E31" s="34">
        <v>5836.795000000001</v>
      </c>
      <c r="F31" s="34">
        <v>1201.313</v>
      </c>
      <c r="G31" s="34">
        <v>12754.047</v>
      </c>
      <c r="H31" s="34">
        <v>28647.292999999998</v>
      </c>
      <c r="I31" s="34">
        <v>2990.3559999999998</v>
      </c>
      <c r="J31" s="34">
        <v>2369.287</v>
      </c>
      <c r="K31" s="34">
        <v>47.608</v>
      </c>
      <c r="L31" s="34">
        <v>3037.964</v>
      </c>
      <c r="M31" s="34">
        <v>31685.256999999998</v>
      </c>
      <c r="N31" s="34">
        <v>7635.255999999999</v>
      </c>
      <c r="O31" s="34">
        <v>24050.000999999997</v>
      </c>
      <c r="P31" s="34">
        <v>882.3680000000022</v>
      </c>
      <c r="Q31" s="27" t="s">
        <v>26</v>
      </c>
    </row>
    <row r="32" spans="1:17" ht="12" customHeight="1">
      <c r="A32" s="8" t="s">
        <v>28</v>
      </c>
      <c r="C32" s="4" t="s">
        <v>252</v>
      </c>
      <c r="D32" s="34">
        <v>9333.133</v>
      </c>
      <c r="E32" s="34">
        <v>5540.325000000001</v>
      </c>
      <c r="F32" s="34">
        <v>1022.4090000000001</v>
      </c>
      <c r="G32" s="34">
        <v>14829.332000000002</v>
      </c>
      <c r="H32" s="34">
        <v>30725.199</v>
      </c>
      <c r="I32" s="34">
        <v>1609.923</v>
      </c>
      <c r="J32" s="34">
        <v>1307.041</v>
      </c>
      <c r="K32" s="34">
        <v>583.711</v>
      </c>
      <c r="L32" s="34">
        <v>2193.634</v>
      </c>
      <c r="M32" s="34">
        <v>32918.833</v>
      </c>
      <c r="N32" s="34">
        <v>8662.965</v>
      </c>
      <c r="O32" s="34">
        <v>24255.868</v>
      </c>
      <c r="P32" s="34">
        <v>5164.802000000011</v>
      </c>
      <c r="Q32" s="27" t="s">
        <v>28</v>
      </c>
    </row>
    <row r="33" spans="1:17" ht="12" customHeight="1">
      <c r="A33" s="8" t="s">
        <v>29</v>
      </c>
      <c r="B33" s="1"/>
      <c r="C33" s="57" t="s">
        <v>253</v>
      </c>
      <c r="D33" s="34">
        <v>7451.433</v>
      </c>
      <c r="E33" s="34">
        <v>7315.812</v>
      </c>
      <c r="F33" s="34">
        <v>688.677</v>
      </c>
      <c r="G33" s="34">
        <v>15520.094000000001</v>
      </c>
      <c r="H33" s="34">
        <v>30976.016</v>
      </c>
      <c r="I33" s="34">
        <v>1620.295</v>
      </c>
      <c r="J33" s="34">
        <v>1210.148</v>
      </c>
      <c r="K33" s="34">
        <v>81.789</v>
      </c>
      <c r="L33" s="34">
        <v>1702.0839999999998</v>
      </c>
      <c r="M33" s="34">
        <v>32678.1</v>
      </c>
      <c r="N33" s="34">
        <v>8216.354</v>
      </c>
      <c r="O33" s="34">
        <v>24461.746000000003</v>
      </c>
      <c r="P33" s="34">
        <v>7432.253000000001</v>
      </c>
      <c r="Q33" s="27" t="s">
        <v>29</v>
      </c>
    </row>
    <row r="34" spans="1:17" ht="12" customHeight="1">
      <c r="A34" s="8" t="s">
        <v>31</v>
      </c>
      <c r="B34" s="1"/>
      <c r="C34" s="57" t="s">
        <v>254</v>
      </c>
      <c r="D34" s="34">
        <v>10122.258</v>
      </c>
      <c r="E34" s="34">
        <v>5122.617</v>
      </c>
      <c r="F34" s="34">
        <v>1343.7069999999999</v>
      </c>
      <c r="G34" s="34">
        <v>17497.283</v>
      </c>
      <c r="H34" s="34">
        <v>34085.865000000005</v>
      </c>
      <c r="I34" s="34">
        <v>3009.7039999999997</v>
      </c>
      <c r="J34" s="34">
        <v>2358.269</v>
      </c>
      <c r="K34" s="34">
        <v>407.609</v>
      </c>
      <c r="L34" s="34">
        <v>3417.3129999999996</v>
      </c>
      <c r="M34" s="34">
        <v>37503.178</v>
      </c>
      <c r="N34" s="34">
        <v>9803.724000000002</v>
      </c>
      <c r="O34" s="34">
        <v>27699.453999999998</v>
      </c>
      <c r="P34" s="34">
        <v>4183.625999999997</v>
      </c>
      <c r="Q34" s="27" t="s">
        <v>31</v>
      </c>
    </row>
    <row r="35" spans="1:17" ht="39.75" customHeight="1">
      <c r="A35" s="9"/>
      <c r="B35" s="1"/>
      <c r="C35" s="32"/>
      <c r="D35" s="34"/>
      <c r="E35" s="34"/>
      <c r="F35" s="34"/>
      <c r="G35" s="34"/>
      <c r="H35" s="34"/>
      <c r="I35" s="64" t="s">
        <v>255</v>
      </c>
      <c r="J35" s="65" t="s">
        <v>256</v>
      </c>
      <c r="K35" s="34"/>
      <c r="L35" s="34"/>
      <c r="M35" s="34"/>
      <c r="N35" s="34"/>
      <c r="O35" s="34"/>
      <c r="P35" s="115"/>
      <c r="Q35" s="114"/>
    </row>
    <row r="36" spans="1:17" ht="12" customHeight="1">
      <c r="A36" s="8" t="s">
        <v>33</v>
      </c>
      <c r="B36" s="1"/>
      <c r="C36" s="57" t="s">
        <v>238</v>
      </c>
      <c r="D36" s="34">
        <v>24960.649</v>
      </c>
      <c r="E36" s="34">
        <v>14104.594999999985</v>
      </c>
      <c r="F36" s="34">
        <v>2880.705000000003</v>
      </c>
      <c r="G36" s="34">
        <v>32256.603999999996</v>
      </c>
      <c r="H36" s="34">
        <v>74202.55300000015</v>
      </c>
      <c r="I36" s="34">
        <v>10481.207000000004</v>
      </c>
      <c r="J36" s="34">
        <v>9344.555999999999</v>
      </c>
      <c r="K36" s="34">
        <v>1537.0969999999998</v>
      </c>
      <c r="L36" s="34">
        <v>12018.304000000006</v>
      </c>
      <c r="M36" s="34">
        <v>86220.85700000031</v>
      </c>
      <c r="N36" s="34">
        <v>13485.983</v>
      </c>
      <c r="O36" s="34">
        <v>72734.8740000003</v>
      </c>
      <c r="P36" s="34">
        <v>13094.898999999612</v>
      </c>
      <c r="Q36" s="27" t="s">
        <v>33</v>
      </c>
    </row>
    <row r="37" spans="1:17" ht="12" customHeight="1">
      <c r="A37" s="8" t="s">
        <v>35</v>
      </c>
      <c r="B37" s="1"/>
      <c r="C37" s="57" t="s">
        <v>239</v>
      </c>
      <c r="D37" s="34">
        <v>21739.233</v>
      </c>
      <c r="E37" s="34">
        <v>18872.77</v>
      </c>
      <c r="F37" s="34">
        <v>2974.4879999999994</v>
      </c>
      <c r="G37" s="34">
        <v>32000.44500000001</v>
      </c>
      <c r="H37" s="34">
        <v>75586.93600000012</v>
      </c>
      <c r="I37" s="34">
        <v>9242.049</v>
      </c>
      <c r="J37" s="34">
        <v>7828.996000000001</v>
      </c>
      <c r="K37" s="34">
        <v>1275.7859999999998</v>
      </c>
      <c r="L37" s="34">
        <v>10518.111</v>
      </c>
      <c r="M37" s="34">
        <v>86105.04700000004</v>
      </c>
      <c r="N37" s="34">
        <v>9688.236999999997</v>
      </c>
      <c r="O37" s="34">
        <v>76416.81</v>
      </c>
      <c r="P37" s="34">
        <v>7632.43699999986</v>
      </c>
      <c r="Q37" s="27" t="s">
        <v>35</v>
      </c>
    </row>
    <row r="38" spans="1:17" ht="12" customHeight="1">
      <c r="A38" s="8" t="s">
        <v>39</v>
      </c>
      <c r="B38" s="1"/>
      <c r="C38" s="57" t="s">
        <v>240</v>
      </c>
      <c r="D38" s="34">
        <v>30235.984000000015</v>
      </c>
      <c r="E38" s="34">
        <v>19281.34</v>
      </c>
      <c r="F38" s="34">
        <v>2139.588000000001</v>
      </c>
      <c r="G38" s="34">
        <v>39537.87300000002</v>
      </c>
      <c r="H38" s="34">
        <v>91194.7850000002</v>
      </c>
      <c r="I38" s="34">
        <v>16023.3</v>
      </c>
      <c r="J38" s="34">
        <v>14159.87</v>
      </c>
      <c r="K38" s="34">
        <v>1609.6109999999996</v>
      </c>
      <c r="L38" s="34">
        <v>17713.17</v>
      </c>
      <c r="M38" s="34">
        <v>108907.95500000026</v>
      </c>
      <c r="N38" s="34">
        <v>15421.907999999998</v>
      </c>
      <c r="O38" s="34">
        <v>93486.04700000027</v>
      </c>
      <c r="P38" s="34">
        <v>7532.969999999696</v>
      </c>
      <c r="Q38" s="27" t="s">
        <v>39</v>
      </c>
    </row>
    <row r="39" spans="1:17" ht="12" customHeight="1">
      <c r="A39" s="8" t="s">
        <v>40</v>
      </c>
      <c r="B39" s="1"/>
      <c r="C39" s="57" t="s">
        <v>241</v>
      </c>
      <c r="D39" s="34">
        <v>21777.564999999984</v>
      </c>
      <c r="E39" s="34">
        <v>17859.718000000004</v>
      </c>
      <c r="F39" s="34">
        <v>4761.9749999999985</v>
      </c>
      <c r="G39" s="34">
        <v>39228.371999999996</v>
      </c>
      <c r="H39" s="34">
        <v>83627.62999999984</v>
      </c>
      <c r="I39" s="34">
        <v>10678.514</v>
      </c>
      <c r="J39" s="34">
        <v>9653.148000000003</v>
      </c>
      <c r="K39" s="34">
        <v>400.432</v>
      </c>
      <c r="L39" s="34">
        <v>11094.216000000004</v>
      </c>
      <c r="M39" s="34">
        <v>94721.84599999983</v>
      </c>
      <c r="N39" s="34">
        <v>12910.812000000002</v>
      </c>
      <c r="O39" s="34">
        <v>81811.03399999983</v>
      </c>
      <c r="P39" s="34">
        <v>5881.144000000248</v>
      </c>
      <c r="Q39" s="27" t="s">
        <v>40</v>
      </c>
    </row>
    <row r="40" spans="1:17" ht="12" customHeight="1">
      <c r="A40" s="8" t="s">
        <v>41</v>
      </c>
      <c r="B40" s="1"/>
      <c r="C40" s="57" t="s">
        <v>242</v>
      </c>
      <c r="D40" s="34">
        <v>21082.507</v>
      </c>
      <c r="E40" s="34">
        <v>16410.88</v>
      </c>
      <c r="F40" s="34">
        <v>3627.793000000001</v>
      </c>
      <c r="G40" s="34">
        <v>28228.020999999997</v>
      </c>
      <c r="H40" s="34">
        <v>69349.20100000006</v>
      </c>
      <c r="I40" s="34">
        <v>10172.359</v>
      </c>
      <c r="J40" s="34">
        <v>8836.358</v>
      </c>
      <c r="K40" s="34">
        <v>592.763</v>
      </c>
      <c r="L40" s="34">
        <v>10774.923000000003</v>
      </c>
      <c r="M40" s="34">
        <v>80124.1240000001</v>
      </c>
      <c r="N40" s="34">
        <v>10441.742999999999</v>
      </c>
      <c r="O40" s="34">
        <v>69682.3810000001</v>
      </c>
      <c r="P40" s="34">
        <v>4061.07599999987</v>
      </c>
      <c r="Q40" s="27" t="s">
        <v>41</v>
      </c>
    </row>
    <row r="41" spans="1:17" ht="12" customHeight="1">
      <c r="A41" s="8" t="s">
        <v>42</v>
      </c>
      <c r="C41" s="57" t="s">
        <v>243</v>
      </c>
      <c r="D41" s="34">
        <v>27995.685</v>
      </c>
      <c r="E41" s="34">
        <v>22666.29399999997</v>
      </c>
      <c r="F41" s="34">
        <v>2209.2819999999997</v>
      </c>
      <c r="G41" s="34">
        <v>39370.23699999998</v>
      </c>
      <c r="H41" s="34">
        <v>92241.4979999999</v>
      </c>
      <c r="I41" s="34">
        <v>14807.755000000001</v>
      </c>
      <c r="J41" s="34">
        <v>12926.94</v>
      </c>
      <c r="K41" s="34">
        <v>2150.29</v>
      </c>
      <c r="L41" s="34">
        <v>17012.901999999995</v>
      </c>
      <c r="M41" s="34">
        <v>109254.4</v>
      </c>
      <c r="N41" s="34">
        <v>14371.715000000002</v>
      </c>
      <c r="O41" s="34">
        <v>94882.68499999998</v>
      </c>
      <c r="P41" s="34">
        <v>18693.30000000015</v>
      </c>
      <c r="Q41" s="27" t="s">
        <v>42</v>
      </c>
    </row>
    <row r="42" spans="1:17" ht="12" customHeight="1">
      <c r="A42" s="8"/>
      <c r="C42" s="57"/>
      <c r="D42" s="34"/>
      <c r="E42" s="34"/>
      <c r="F42" s="34"/>
      <c r="G42" s="34"/>
      <c r="H42" s="34"/>
      <c r="I42" s="34"/>
      <c r="J42" s="34"/>
      <c r="K42" s="34"/>
      <c r="L42" s="34"/>
      <c r="M42" s="34"/>
      <c r="N42" s="34"/>
      <c r="O42" s="34"/>
      <c r="P42" s="34"/>
      <c r="Q42" s="27"/>
    </row>
    <row r="43" spans="1:17" ht="12" customHeight="1">
      <c r="A43" s="8" t="s">
        <v>43</v>
      </c>
      <c r="B43" s="1"/>
      <c r="C43" s="57" t="s">
        <v>244</v>
      </c>
      <c r="D43" s="34">
        <v>33678.77500000001</v>
      </c>
      <c r="E43" s="34">
        <v>26673.04199999997</v>
      </c>
      <c r="F43" s="34">
        <v>4384.564999999999</v>
      </c>
      <c r="G43" s="34">
        <v>50699.61</v>
      </c>
      <c r="H43" s="34">
        <v>115435.99200000004</v>
      </c>
      <c r="I43" s="34">
        <v>15459.210999999996</v>
      </c>
      <c r="J43" s="34">
        <v>13992.263000000003</v>
      </c>
      <c r="K43" s="34">
        <v>2088.1210000000005</v>
      </c>
      <c r="L43" s="34">
        <v>17727.72</v>
      </c>
      <c r="M43" s="34">
        <v>133163.71200000015</v>
      </c>
      <c r="N43" s="34">
        <v>16278.377</v>
      </c>
      <c r="O43" s="34">
        <v>116885.33500000014</v>
      </c>
      <c r="P43" s="34">
        <v>10299.113000000012</v>
      </c>
      <c r="Q43" s="27" t="s">
        <v>43</v>
      </c>
    </row>
    <row r="44" spans="1:17" ht="12" customHeight="1">
      <c r="A44" s="8" t="s">
        <v>45</v>
      </c>
      <c r="B44" s="1"/>
      <c r="C44" s="57" t="s">
        <v>245</v>
      </c>
      <c r="D44" s="34">
        <v>21522.971</v>
      </c>
      <c r="E44" s="34">
        <v>14583.595999999992</v>
      </c>
      <c r="F44" s="34">
        <v>2687.4179999999983</v>
      </c>
      <c r="G44" s="34">
        <v>21601.718</v>
      </c>
      <c r="H44" s="34">
        <v>60395.70299999992</v>
      </c>
      <c r="I44" s="34">
        <v>15431.926999999996</v>
      </c>
      <c r="J44" s="34">
        <v>14552.043999999998</v>
      </c>
      <c r="K44" s="34">
        <v>810.4889999999999</v>
      </c>
      <c r="L44" s="34">
        <v>16242.416</v>
      </c>
      <c r="M44" s="34">
        <v>76638.11900000008</v>
      </c>
      <c r="N44" s="34">
        <v>10765.398000000003</v>
      </c>
      <c r="O44" s="34">
        <v>65872.72100000008</v>
      </c>
      <c r="P44" s="34">
        <v>2249.072999999873</v>
      </c>
      <c r="Q44" s="27" t="s">
        <v>45</v>
      </c>
    </row>
    <row r="45" spans="1:17" ht="12" customHeight="1">
      <c r="A45" s="8" t="s">
        <v>46</v>
      </c>
      <c r="B45" s="1"/>
      <c r="C45" s="57" t="s">
        <v>246</v>
      </c>
      <c r="D45" s="34">
        <v>15247.953</v>
      </c>
      <c r="E45" s="34">
        <v>11886.617000000004</v>
      </c>
      <c r="F45" s="34">
        <v>1135.475</v>
      </c>
      <c r="G45" s="34">
        <v>17626.70299999999</v>
      </c>
      <c r="H45" s="34">
        <v>45896.74799999995</v>
      </c>
      <c r="I45" s="34">
        <v>7149.859000000001</v>
      </c>
      <c r="J45" s="34">
        <v>6105.767999999999</v>
      </c>
      <c r="K45" s="34">
        <v>459.716</v>
      </c>
      <c r="L45" s="34">
        <v>7751.955000000002</v>
      </c>
      <c r="M45" s="34">
        <v>53648.70299999995</v>
      </c>
      <c r="N45" s="34">
        <v>7068.249</v>
      </c>
      <c r="O45" s="34">
        <v>46580.453999999954</v>
      </c>
      <c r="P45" s="34">
        <v>10916.41400000004</v>
      </c>
      <c r="Q45" s="27" t="s">
        <v>46</v>
      </c>
    </row>
    <row r="46" spans="1:17" ht="12" customHeight="1">
      <c r="A46" s="8" t="s">
        <v>47</v>
      </c>
      <c r="B46" s="1"/>
      <c r="C46" s="57" t="s">
        <v>247</v>
      </c>
      <c r="D46" s="34">
        <v>25740.459000000006</v>
      </c>
      <c r="E46" s="34">
        <v>16669.15</v>
      </c>
      <c r="F46" s="34">
        <v>3928.17</v>
      </c>
      <c r="G46" s="34">
        <v>37540.168999999994</v>
      </c>
      <c r="H46" s="34">
        <v>83877.94799999996</v>
      </c>
      <c r="I46" s="34">
        <v>11569.451000000005</v>
      </c>
      <c r="J46" s="34">
        <v>10035.209000000004</v>
      </c>
      <c r="K46" s="34">
        <v>921.044</v>
      </c>
      <c r="L46" s="34">
        <v>12490.495000000003</v>
      </c>
      <c r="M46" s="34">
        <v>96368.44299999988</v>
      </c>
      <c r="N46" s="34">
        <v>14392.973999999993</v>
      </c>
      <c r="O46" s="34">
        <v>81975.4689999999</v>
      </c>
      <c r="P46" s="34">
        <v>8168.153999999966</v>
      </c>
      <c r="Q46" s="27" t="s">
        <v>47</v>
      </c>
    </row>
    <row r="47" spans="1:17" ht="12" customHeight="1">
      <c r="A47" s="8" t="s">
        <v>48</v>
      </c>
      <c r="B47" s="1"/>
      <c r="C47" s="57" t="s">
        <v>248</v>
      </c>
      <c r="D47" s="34">
        <v>21236.258999999984</v>
      </c>
      <c r="E47" s="34">
        <v>16221.326999999992</v>
      </c>
      <c r="F47" s="34">
        <v>3902.674000000001</v>
      </c>
      <c r="G47" s="34">
        <v>26106.21200000003</v>
      </c>
      <c r="H47" s="34">
        <v>67466.47200000002</v>
      </c>
      <c r="I47" s="34">
        <v>9466.393000000002</v>
      </c>
      <c r="J47" s="34">
        <v>7719.149</v>
      </c>
      <c r="K47" s="34">
        <v>364.024</v>
      </c>
      <c r="L47" s="34">
        <v>9848.476000000002</v>
      </c>
      <c r="M47" s="34">
        <v>77314.94800000016</v>
      </c>
      <c r="N47" s="34">
        <v>8969.902000000002</v>
      </c>
      <c r="O47" s="34">
        <v>68345.04600000016</v>
      </c>
      <c r="P47" s="34">
        <v>7897.780999999624</v>
      </c>
      <c r="Q47" s="27" t="s">
        <v>48</v>
      </c>
    </row>
    <row r="48" spans="1:17" ht="12" customHeight="1">
      <c r="A48" s="8" t="s">
        <v>50</v>
      </c>
      <c r="C48" s="4" t="s">
        <v>249</v>
      </c>
      <c r="D48" s="34">
        <v>14230.628</v>
      </c>
      <c r="E48" s="34">
        <v>9556.501999999986</v>
      </c>
      <c r="F48" s="34">
        <v>2029.63</v>
      </c>
      <c r="G48" s="34">
        <v>17500.790999999994</v>
      </c>
      <c r="H48" s="34">
        <v>43317.55100000003</v>
      </c>
      <c r="I48" s="34">
        <v>3158.3679999999995</v>
      </c>
      <c r="J48" s="34">
        <v>2400.1329999999994</v>
      </c>
      <c r="K48" s="34">
        <v>5421.344999999999</v>
      </c>
      <c r="L48" s="34">
        <v>8593.024999999998</v>
      </c>
      <c r="M48" s="34">
        <v>51910.57600000006</v>
      </c>
      <c r="N48" s="34">
        <v>6143.158</v>
      </c>
      <c r="O48" s="34">
        <v>45767.418000000056</v>
      </c>
      <c r="P48" s="34">
        <v>1848.3239999999423</v>
      </c>
      <c r="Q48" s="27" t="s">
        <v>50</v>
      </c>
    </row>
    <row r="49" spans="1:17" ht="12" customHeight="1">
      <c r="A49" s="8"/>
      <c r="C49" s="4"/>
      <c r="D49" s="34"/>
      <c r="E49" s="34"/>
      <c r="F49" s="34"/>
      <c r="G49" s="34"/>
      <c r="H49" s="34"/>
      <c r="I49" s="34"/>
      <c r="J49" s="34"/>
      <c r="K49" s="34"/>
      <c r="L49" s="34"/>
      <c r="M49" s="34"/>
      <c r="N49" s="34"/>
      <c r="O49" s="34"/>
      <c r="P49" s="34"/>
      <c r="Q49" s="27"/>
    </row>
    <row r="50" spans="1:17" s="36" customFormat="1" ht="12" customHeight="1">
      <c r="A50" s="8" t="s">
        <v>52</v>
      </c>
      <c r="C50" s="4" t="s">
        <v>250</v>
      </c>
      <c r="D50" s="34">
        <v>28443.208999999988</v>
      </c>
      <c r="E50" s="34">
        <v>16952.880999999987</v>
      </c>
      <c r="F50" s="34">
        <v>3817.1890000000017</v>
      </c>
      <c r="G50" s="34">
        <v>43945.156</v>
      </c>
      <c r="H50" s="34">
        <v>93158.43499999985</v>
      </c>
      <c r="I50" s="34">
        <v>17151.47399999999</v>
      </c>
      <c r="J50" s="34">
        <v>15155.391999999996</v>
      </c>
      <c r="K50" s="34">
        <v>802.5590000000001</v>
      </c>
      <c r="L50" s="34">
        <v>18191.27599999999</v>
      </c>
      <c r="M50" s="34">
        <v>111349.71099999992</v>
      </c>
      <c r="N50" s="34">
        <v>14433.14</v>
      </c>
      <c r="O50" s="34">
        <v>96916.57099999991</v>
      </c>
      <c r="P50" s="34">
        <v>10215.658000000258</v>
      </c>
      <c r="Q50" s="27" t="s">
        <v>52</v>
      </c>
    </row>
    <row r="51" spans="1:17" ht="12" customHeight="1">
      <c r="A51" s="8" t="s">
        <v>54</v>
      </c>
      <c r="B51" s="1"/>
      <c r="C51" s="4" t="s">
        <v>251</v>
      </c>
      <c r="D51" s="34">
        <v>19840.606000000007</v>
      </c>
      <c r="E51" s="34">
        <v>12842.48400000004</v>
      </c>
      <c r="F51" s="34">
        <v>3542.518</v>
      </c>
      <c r="G51" s="34">
        <v>25905.182999999986</v>
      </c>
      <c r="H51" s="34">
        <v>62130.79099999995</v>
      </c>
      <c r="I51" s="34">
        <v>10131.44</v>
      </c>
      <c r="J51" s="34">
        <v>8522.906</v>
      </c>
      <c r="K51" s="34">
        <v>556.0839999999998</v>
      </c>
      <c r="L51" s="34">
        <v>10693.222999999993</v>
      </c>
      <c r="M51" s="34">
        <v>72824.01400000005</v>
      </c>
      <c r="N51" s="34">
        <v>10908.323000000004</v>
      </c>
      <c r="O51" s="34">
        <v>61915.69100000005</v>
      </c>
      <c r="P51" s="34">
        <v>3943.958999999886</v>
      </c>
      <c r="Q51" s="27" t="s">
        <v>54</v>
      </c>
    </row>
    <row r="52" spans="1:17" ht="12" customHeight="1">
      <c r="A52" s="8" t="s">
        <v>55</v>
      </c>
      <c r="B52" s="1"/>
      <c r="C52" s="4" t="s">
        <v>252</v>
      </c>
      <c r="D52" s="34">
        <v>19802.745000000006</v>
      </c>
      <c r="E52" s="34">
        <v>11853.959000000032</v>
      </c>
      <c r="F52" s="34">
        <v>2864.2129999999984</v>
      </c>
      <c r="G52" s="34">
        <v>26888.692999999985</v>
      </c>
      <c r="H52" s="34">
        <v>61409.60999999993</v>
      </c>
      <c r="I52" s="34">
        <v>8419.712000000001</v>
      </c>
      <c r="J52" s="34">
        <v>6816.478999999999</v>
      </c>
      <c r="K52" s="34">
        <v>1215.4529999999993</v>
      </c>
      <c r="L52" s="34">
        <v>9661.485999999997</v>
      </c>
      <c r="M52" s="34">
        <v>71071.09599999995</v>
      </c>
      <c r="N52" s="34">
        <v>10384.708999999999</v>
      </c>
      <c r="O52" s="34">
        <v>60686.386999999944</v>
      </c>
      <c r="P52" s="34">
        <v>12140.583000000232</v>
      </c>
      <c r="Q52" s="27" t="s">
        <v>55</v>
      </c>
    </row>
    <row r="53" spans="1:17" ht="12" customHeight="1">
      <c r="A53" s="8" t="s">
        <v>57</v>
      </c>
      <c r="C53" s="57" t="s">
        <v>253</v>
      </c>
      <c r="D53" s="34">
        <v>24706.00700000001</v>
      </c>
      <c r="E53" s="34">
        <v>15990.684000000005</v>
      </c>
      <c r="F53" s="34">
        <v>2783.404</v>
      </c>
      <c r="G53" s="34">
        <v>30841.604</v>
      </c>
      <c r="H53" s="34">
        <v>74321.69899999996</v>
      </c>
      <c r="I53" s="34">
        <v>13468.632000000009</v>
      </c>
      <c r="J53" s="34">
        <v>11863.415000000003</v>
      </c>
      <c r="K53" s="34">
        <v>1203.8430000000003</v>
      </c>
      <c r="L53" s="34">
        <v>14941.31600000001</v>
      </c>
      <c r="M53" s="34">
        <v>89263.01499999994</v>
      </c>
      <c r="N53" s="34">
        <v>10078.641000000003</v>
      </c>
      <c r="O53" s="34">
        <v>79184.37399999994</v>
      </c>
      <c r="P53" s="34">
        <v>10170.046000000002</v>
      </c>
      <c r="Q53" s="27" t="s">
        <v>57</v>
      </c>
    </row>
    <row r="54" spans="1:17" s="36" customFormat="1" ht="12" customHeight="1">
      <c r="A54" s="8" t="s">
        <v>58</v>
      </c>
      <c r="C54" s="57" t="s">
        <v>254</v>
      </c>
      <c r="D54" s="34">
        <v>28680.215000000007</v>
      </c>
      <c r="E54" s="34">
        <v>15024.903000000015</v>
      </c>
      <c r="F54" s="34">
        <v>3308.877999999999</v>
      </c>
      <c r="G54" s="34">
        <v>30978.87200000001</v>
      </c>
      <c r="H54" s="34">
        <v>77992.86800000007</v>
      </c>
      <c r="I54" s="34">
        <v>17902.986999999994</v>
      </c>
      <c r="J54" s="34">
        <v>15024.932999999997</v>
      </c>
      <c r="K54" s="34">
        <v>2032.78</v>
      </c>
      <c r="L54" s="34">
        <v>19935.767</v>
      </c>
      <c r="M54" s="34">
        <v>97928.63500000004</v>
      </c>
      <c r="N54" s="34">
        <v>11619.94</v>
      </c>
      <c r="O54" s="34">
        <v>86308.69500000004</v>
      </c>
      <c r="P54" s="34">
        <v>5159.972000000154</v>
      </c>
      <c r="Q54" s="27" t="s">
        <v>58</v>
      </c>
    </row>
  </sheetData>
  <mergeCells count="2">
    <mergeCell ref="A1:I1"/>
    <mergeCell ref="A2:I2"/>
  </mergeCells>
  <printOptions/>
  <pageMargins left="0.7874015748031497" right="0.7874015748031497" top="0.5905511811023623" bottom="0.5905511811023623" header="0.2755905511811024" footer="0.5118110236220472"/>
  <pageSetup firstPageNumber="34" useFirstPageNumber="1" horizontalDpi="600" verticalDpi="600" orientation="portrait" paperSize="9" r:id="rId2"/>
  <headerFooter alignWithMargins="0">
    <oddHeader>&amp;C&amp;8- &amp;P -</oddHeader>
  </headerFooter>
  <drawing r:id="rId1"/>
</worksheet>
</file>

<file path=xl/worksheets/sheet15.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P19" sqref="P19"/>
    </sheetView>
  </sheetViews>
  <sheetFormatPr defaultColWidth="11.421875" defaultRowHeight="12.75"/>
  <cols>
    <col min="1" max="1" width="3.28125" style="2" customWidth="1"/>
    <col min="2" max="2" width="0.85546875" style="2" customWidth="1"/>
    <col min="3" max="3" width="20.7109375" style="2" customWidth="1"/>
    <col min="4" max="4" width="10.28125" style="2" customWidth="1"/>
    <col min="5" max="9" width="10.28125" style="1" customWidth="1"/>
    <col min="10" max="15" width="11.7109375" style="1" customWidth="1"/>
    <col min="16" max="16" width="3.28125" style="1" customWidth="1"/>
    <col min="17" max="16384" width="11.421875" style="1" customWidth="1"/>
  </cols>
  <sheetData>
    <row r="1" spans="1:10" ht="11.25">
      <c r="A1" s="133" t="s">
        <v>257</v>
      </c>
      <c r="B1" s="133"/>
      <c r="C1" s="133"/>
      <c r="D1" s="133"/>
      <c r="E1" s="133"/>
      <c r="F1" s="133"/>
      <c r="G1" s="133"/>
      <c r="H1" s="133"/>
      <c r="I1" s="133"/>
      <c r="J1" s="1" t="s">
        <v>227</v>
      </c>
    </row>
    <row r="2" spans="1:16" ht="15.75" customHeight="1" thickBot="1">
      <c r="A2" s="128"/>
      <c r="B2" s="128"/>
      <c r="C2" s="128"/>
      <c r="D2" s="128"/>
      <c r="E2" s="128"/>
      <c r="F2" s="128"/>
      <c r="G2" s="128"/>
      <c r="H2" s="128"/>
      <c r="I2" s="128"/>
      <c r="J2" s="47"/>
      <c r="K2" s="47"/>
      <c r="L2" s="47"/>
      <c r="M2" s="47"/>
      <c r="N2" s="47"/>
      <c r="O2" s="47"/>
      <c r="P2" s="47"/>
    </row>
    <row r="3" spans="1:15" ht="15" customHeight="1">
      <c r="A3" s="10"/>
      <c r="C3" s="57"/>
      <c r="D3" s="58"/>
      <c r="F3" s="18"/>
      <c r="G3" s="18"/>
      <c r="H3" s="16"/>
      <c r="I3" s="11"/>
      <c r="K3" s="18"/>
      <c r="L3" s="18"/>
      <c r="M3" s="18"/>
      <c r="N3" s="18"/>
      <c r="O3" s="18"/>
    </row>
    <row r="4" spans="1:15" ht="15" customHeight="1">
      <c r="A4" s="10"/>
      <c r="C4" s="57"/>
      <c r="D4" s="58"/>
      <c r="F4" s="18"/>
      <c r="G4" s="18"/>
      <c r="H4" s="16"/>
      <c r="I4" s="11"/>
      <c r="K4" s="18"/>
      <c r="L4" s="18"/>
      <c r="M4" s="18"/>
      <c r="N4" s="18"/>
      <c r="O4" s="18"/>
    </row>
    <row r="5" spans="1:15" ht="15" customHeight="1">
      <c r="A5" s="10"/>
      <c r="C5" s="57"/>
      <c r="D5" s="58"/>
      <c r="F5" s="18"/>
      <c r="G5" s="18"/>
      <c r="H5" s="16"/>
      <c r="I5" s="11"/>
      <c r="K5" s="18"/>
      <c r="L5" s="18"/>
      <c r="M5" s="18"/>
      <c r="N5" s="18"/>
      <c r="O5" s="18"/>
    </row>
    <row r="6" spans="1:15" ht="15" customHeight="1">
      <c r="A6" s="10"/>
      <c r="C6" s="57"/>
      <c r="D6" s="58"/>
      <c r="F6" s="18"/>
      <c r="G6" s="18"/>
      <c r="H6" s="16"/>
      <c r="I6" s="11"/>
      <c r="K6" s="18"/>
      <c r="L6" s="18"/>
      <c r="M6" s="18"/>
      <c r="N6" s="18"/>
      <c r="O6" s="18"/>
    </row>
    <row r="7" spans="1:16" ht="15" customHeight="1" thickBot="1">
      <c r="A7" s="10"/>
      <c r="B7" s="32"/>
      <c r="C7" s="57"/>
      <c r="D7" s="58"/>
      <c r="E7" s="11"/>
      <c r="F7" s="18"/>
      <c r="G7" s="48"/>
      <c r="H7" s="42"/>
      <c r="I7" s="43"/>
      <c r="J7" s="11"/>
      <c r="K7" s="18"/>
      <c r="L7" s="18"/>
      <c r="M7" s="18"/>
      <c r="N7" s="18"/>
      <c r="O7" s="18"/>
      <c r="P7" s="49"/>
    </row>
    <row r="8" spans="1:16" ht="39.75" customHeight="1">
      <c r="A8" s="59"/>
      <c r="B8" s="51"/>
      <c r="C8" s="51"/>
      <c r="D8" s="51"/>
      <c r="E8" s="51"/>
      <c r="F8" s="51"/>
      <c r="G8" s="51"/>
      <c r="H8" s="51"/>
      <c r="I8" s="60" t="s">
        <v>228</v>
      </c>
      <c r="J8" s="61" t="s">
        <v>229</v>
      </c>
      <c r="K8" s="62"/>
      <c r="L8" s="62"/>
      <c r="M8" s="62"/>
      <c r="N8" s="62"/>
      <c r="O8" s="62"/>
      <c r="P8" s="62"/>
    </row>
    <row r="9" spans="1:16" ht="12" customHeight="1">
      <c r="A9" s="8" t="s">
        <v>445</v>
      </c>
      <c r="C9" s="4" t="s">
        <v>230</v>
      </c>
      <c r="D9" s="34">
        <v>29595.779</v>
      </c>
      <c r="E9" s="34">
        <v>31992.11</v>
      </c>
      <c r="F9" s="34">
        <v>93299.40200000002</v>
      </c>
      <c r="G9" s="34">
        <v>43610.699</v>
      </c>
      <c r="H9" s="34">
        <v>155598.629</v>
      </c>
      <c r="I9" s="34">
        <v>3930.009</v>
      </c>
      <c r="J9" s="34">
        <v>17720.536999999997</v>
      </c>
      <c r="K9" s="34">
        <v>21654.514</v>
      </c>
      <c r="L9" s="34">
        <v>177253.14299999998</v>
      </c>
      <c r="M9" s="34">
        <v>1191.032</v>
      </c>
      <c r="N9" s="34">
        <v>176062.11099999998</v>
      </c>
      <c r="O9" s="34">
        <v>4139.791999999958</v>
      </c>
      <c r="P9" s="27" t="s">
        <v>445</v>
      </c>
    </row>
    <row r="10" spans="1:16" ht="12" customHeight="1">
      <c r="A10" s="8" t="s">
        <v>446</v>
      </c>
      <c r="C10" s="4" t="s">
        <v>231</v>
      </c>
      <c r="D10" s="34">
        <v>14280.110999999999</v>
      </c>
      <c r="E10" s="34">
        <v>6715.437</v>
      </c>
      <c r="F10" s="34">
        <v>54320.585</v>
      </c>
      <c r="G10" s="34">
        <v>26883.509</v>
      </c>
      <c r="H10" s="34">
        <v>75460.577</v>
      </c>
      <c r="I10" s="34">
        <v>422.461</v>
      </c>
      <c r="J10" s="34">
        <v>13180.114</v>
      </c>
      <c r="K10" s="34">
        <v>13602.575</v>
      </c>
      <c r="L10" s="34">
        <v>89063.152</v>
      </c>
      <c r="M10" s="34">
        <v>639.0640000000001</v>
      </c>
      <c r="N10" s="34">
        <v>88424.088</v>
      </c>
      <c r="O10" s="34" t="s">
        <v>224</v>
      </c>
      <c r="P10" s="27" t="s">
        <v>446</v>
      </c>
    </row>
    <row r="11" spans="1:16" ht="12" customHeight="1">
      <c r="A11" s="8" t="s">
        <v>447</v>
      </c>
      <c r="C11" s="4" t="s">
        <v>232</v>
      </c>
      <c r="D11" s="34">
        <v>15061.25</v>
      </c>
      <c r="E11" s="34">
        <v>9594.314</v>
      </c>
      <c r="F11" s="34">
        <v>46822.603</v>
      </c>
      <c r="G11" s="34">
        <v>23512.739</v>
      </c>
      <c r="H11" s="34">
        <v>71673.19100000004</v>
      </c>
      <c r="I11" s="34">
        <v>3068.567</v>
      </c>
      <c r="J11" s="34">
        <v>6872.926</v>
      </c>
      <c r="K11" s="34">
        <v>9941.493</v>
      </c>
      <c r="L11" s="34">
        <v>81614.68400000002</v>
      </c>
      <c r="M11" s="34">
        <v>982.692</v>
      </c>
      <c r="N11" s="34">
        <v>80631.99200000003</v>
      </c>
      <c r="O11" s="34" t="s">
        <v>224</v>
      </c>
      <c r="P11" s="27" t="s">
        <v>447</v>
      </c>
    </row>
    <row r="12" spans="1:16" ht="12" customHeight="1">
      <c r="A12" s="8" t="s">
        <v>448</v>
      </c>
      <c r="C12" s="4" t="s">
        <v>233</v>
      </c>
      <c r="D12" s="34">
        <v>6183.005</v>
      </c>
      <c r="E12" s="34">
        <v>6898.661000000001</v>
      </c>
      <c r="F12" s="34">
        <v>19323.135000000002</v>
      </c>
      <c r="G12" s="34">
        <v>9102.04</v>
      </c>
      <c r="H12" s="34">
        <v>32404.803</v>
      </c>
      <c r="I12" s="34">
        <v>523.1419999999999</v>
      </c>
      <c r="J12" s="34">
        <v>4389.21</v>
      </c>
      <c r="K12" s="34">
        <v>4958.054</v>
      </c>
      <c r="L12" s="34">
        <v>37362.856999999996</v>
      </c>
      <c r="M12" s="34">
        <v>162.975</v>
      </c>
      <c r="N12" s="34">
        <v>37199.882</v>
      </c>
      <c r="O12" s="34">
        <v>2713.1479999999938</v>
      </c>
      <c r="P12" s="27" t="s">
        <v>448</v>
      </c>
    </row>
    <row r="13" spans="1:16" ht="12" customHeight="1">
      <c r="A13" s="8" t="s">
        <v>449</v>
      </c>
      <c r="C13" s="4" t="s">
        <v>234</v>
      </c>
      <c r="D13" s="34">
        <v>9254.071</v>
      </c>
      <c r="E13" s="34">
        <v>11428.535</v>
      </c>
      <c r="F13" s="34">
        <v>37991.827999999994</v>
      </c>
      <c r="G13" s="34">
        <v>14081.145</v>
      </c>
      <c r="H13" s="34">
        <v>58897.14600000001</v>
      </c>
      <c r="I13" s="34">
        <v>2920.67</v>
      </c>
      <c r="J13" s="34">
        <v>6638.748</v>
      </c>
      <c r="K13" s="34">
        <v>9559.418000000001</v>
      </c>
      <c r="L13" s="34">
        <v>68456.56399999998</v>
      </c>
      <c r="M13" s="34">
        <v>525.665</v>
      </c>
      <c r="N13" s="34">
        <v>67930.89899999999</v>
      </c>
      <c r="O13" s="34" t="s">
        <v>224</v>
      </c>
      <c r="P13" s="27" t="s">
        <v>449</v>
      </c>
    </row>
    <row r="14" spans="1:16" ht="12" customHeight="1">
      <c r="A14" s="8" t="s">
        <v>450</v>
      </c>
      <c r="B14" s="1"/>
      <c r="C14" s="57" t="s">
        <v>235</v>
      </c>
      <c r="D14" s="34">
        <v>11620.153</v>
      </c>
      <c r="E14" s="34">
        <v>3627.4190000000003</v>
      </c>
      <c r="F14" s="34">
        <v>19660.947</v>
      </c>
      <c r="G14" s="34">
        <v>7765.873</v>
      </c>
      <c r="H14" s="34">
        <v>34933.293000000005</v>
      </c>
      <c r="I14" s="34">
        <v>163.269</v>
      </c>
      <c r="J14" s="34">
        <v>3753.835</v>
      </c>
      <c r="K14" s="34">
        <v>3950.33</v>
      </c>
      <c r="L14" s="34">
        <v>38883.623000000014</v>
      </c>
      <c r="M14" s="34">
        <v>137.798</v>
      </c>
      <c r="N14" s="34">
        <v>38745.82500000001</v>
      </c>
      <c r="O14" s="34" t="s">
        <v>224</v>
      </c>
      <c r="P14" s="27" t="s">
        <v>450</v>
      </c>
    </row>
    <row r="15" spans="1:16" ht="39.75" customHeight="1">
      <c r="A15" s="9"/>
      <c r="B15" s="1"/>
      <c r="C15" s="32"/>
      <c r="D15" s="34"/>
      <c r="E15" s="34"/>
      <c r="F15" s="34"/>
      <c r="G15" s="34"/>
      <c r="H15" s="34"/>
      <c r="I15" s="64" t="s">
        <v>236</v>
      </c>
      <c r="J15" s="65" t="s">
        <v>237</v>
      </c>
      <c r="K15" s="34"/>
      <c r="L15" s="34"/>
      <c r="M15" s="34"/>
      <c r="N15" s="34"/>
      <c r="O15" s="115"/>
      <c r="P15" s="114"/>
    </row>
    <row r="16" spans="1:16" ht="12" customHeight="1">
      <c r="A16" s="8" t="s">
        <v>451</v>
      </c>
      <c r="B16" s="1"/>
      <c r="C16" s="57" t="s">
        <v>238</v>
      </c>
      <c r="D16" s="34" t="s">
        <v>224</v>
      </c>
      <c r="E16" s="34">
        <v>4399.799</v>
      </c>
      <c r="F16" s="34">
        <v>34099.827000000005</v>
      </c>
      <c r="G16" s="34">
        <v>8698.721</v>
      </c>
      <c r="H16" s="34">
        <v>38665.18200000001</v>
      </c>
      <c r="I16" s="34">
        <v>79.19</v>
      </c>
      <c r="J16" s="34">
        <v>3025.336</v>
      </c>
      <c r="K16" s="34">
        <v>3104.526</v>
      </c>
      <c r="L16" s="34">
        <v>41769.708000000006</v>
      </c>
      <c r="M16" s="34">
        <v>9236.774</v>
      </c>
      <c r="N16" s="34">
        <v>32532.93400000001</v>
      </c>
      <c r="O16" s="34" t="s">
        <v>224</v>
      </c>
      <c r="P16" s="27" t="s">
        <v>451</v>
      </c>
    </row>
    <row r="17" spans="1:16" ht="12" customHeight="1">
      <c r="A17" s="8" t="s">
        <v>452</v>
      </c>
      <c r="B17" s="1"/>
      <c r="C17" s="57" t="s">
        <v>239</v>
      </c>
      <c r="D17" s="34" t="s">
        <v>224</v>
      </c>
      <c r="E17" s="34">
        <v>7023.721999999999</v>
      </c>
      <c r="F17" s="34">
        <v>31888.381000000005</v>
      </c>
      <c r="G17" s="34">
        <v>7016.668</v>
      </c>
      <c r="H17" s="34">
        <v>38912.10399999999</v>
      </c>
      <c r="I17" s="34">
        <v>85.977</v>
      </c>
      <c r="J17" s="34">
        <v>3939.892</v>
      </c>
      <c r="K17" s="34">
        <v>4025.8689999999997</v>
      </c>
      <c r="L17" s="34">
        <v>42937.97299999999</v>
      </c>
      <c r="M17" s="34">
        <v>7789.536</v>
      </c>
      <c r="N17" s="34">
        <v>35148.43699999999</v>
      </c>
      <c r="O17" s="34" t="s">
        <v>224</v>
      </c>
      <c r="P17" s="27" t="s">
        <v>452</v>
      </c>
    </row>
    <row r="18" spans="1:16" ht="12" customHeight="1">
      <c r="A18" s="8" t="s">
        <v>453</v>
      </c>
      <c r="B18" s="1"/>
      <c r="C18" s="57" t="s">
        <v>240</v>
      </c>
      <c r="D18" s="34" t="s">
        <v>224</v>
      </c>
      <c r="E18" s="34">
        <v>3133.7889999999998</v>
      </c>
      <c r="F18" s="34">
        <v>43344.011</v>
      </c>
      <c r="G18" s="34">
        <v>10720.054</v>
      </c>
      <c r="H18" s="34">
        <v>46683.797999999995</v>
      </c>
      <c r="I18" s="34">
        <v>28.685</v>
      </c>
      <c r="J18" s="34">
        <v>2935.466</v>
      </c>
      <c r="K18" s="34">
        <v>2964.171</v>
      </c>
      <c r="L18" s="34">
        <v>49647.96899999999</v>
      </c>
      <c r="M18" s="34">
        <v>11904.131000000001</v>
      </c>
      <c r="N18" s="34">
        <v>37743.83799999999</v>
      </c>
      <c r="O18" s="34" t="s">
        <v>224</v>
      </c>
      <c r="P18" s="27" t="s">
        <v>453</v>
      </c>
    </row>
    <row r="19" spans="1:16" ht="12" customHeight="1">
      <c r="A19" s="8" t="s">
        <v>6</v>
      </c>
      <c r="B19" s="1"/>
      <c r="C19" s="57" t="s">
        <v>241</v>
      </c>
      <c r="D19" s="34" t="s">
        <v>224</v>
      </c>
      <c r="E19" s="34">
        <v>2559.5090000000005</v>
      </c>
      <c r="F19" s="34">
        <v>39758.74599999999</v>
      </c>
      <c r="G19" s="34">
        <v>8608.834</v>
      </c>
      <c r="H19" s="34">
        <v>42319.06899999999</v>
      </c>
      <c r="I19" s="34">
        <v>4.5089999999999995</v>
      </c>
      <c r="J19" s="34">
        <v>4137.218</v>
      </c>
      <c r="K19" s="34">
        <v>4141.727</v>
      </c>
      <c r="L19" s="34">
        <v>46460.79599999999</v>
      </c>
      <c r="M19" s="34">
        <v>10929.412</v>
      </c>
      <c r="N19" s="34">
        <v>35531.38399999999</v>
      </c>
      <c r="O19" s="34" t="s">
        <v>224</v>
      </c>
      <c r="P19" s="27" t="s">
        <v>6</v>
      </c>
    </row>
    <row r="20" spans="1:16" ht="12" customHeight="1">
      <c r="A20" s="8" t="s">
        <v>7</v>
      </c>
      <c r="B20" s="1"/>
      <c r="C20" s="57" t="s">
        <v>242</v>
      </c>
      <c r="D20" s="34" t="s">
        <v>224</v>
      </c>
      <c r="E20" s="34">
        <v>4396.571999999999</v>
      </c>
      <c r="F20" s="34">
        <v>31056.767999999996</v>
      </c>
      <c r="G20" s="34">
        <v>7006.033</v>
      </c>
      <c r="H20" s="34">
        <v>35453.34</v>
      </c>
      <c r="I20" s="34">
        <v>204.00599999999997</v>
      </c>
      <c r="J20" s="34">
        <v>3463.493</v>
      </c>
      <c r="K20" s="34">
        <v>3677.199</v>
      </c>
      <c r="L20" s="34">
        <v>39130.53899999999</v>
      </c>
      <c r="M20" s="34">
        <v>8078.994</v>
      </c>
      <c r="N20" s="34">
        <v>31051.54499999999</v>
      </c>
      <c r="O20" s="34" t="s">
        <v>224</v>
      </c>
      <c r="P20" s="27" t="s">
        <v>7</v>
      </c>
    </row>
    <row r="21" spans="1:16" ht="12" customHeight="1">
      <c r="A21" s="8" t="s">
        <v>8</v>
      </c>
      <c r="B21" s="1"/>
      <c r="C21" s="57" t="s">
        <v>243</v>
      </c>
      <c r="D21" s="34" t="s">
        <v>224</v>
      </c>
      <c r="E21" s="34">
        <v>7864.085000000001</v>
      </c>
      <c r="F21" s="34">
        <v>43841.58899999999</v>
      </c>
      <c r="G21" s="34">
        <v>10454.412</v>
      </c>
      <c r="H21" s="34">
        <v>52055.092</v>
      </c>
      <c r="I21" s="34">
        <v>256.134</v>
      </c>
      <c r="J21" s="34">
        <v>4408.114</v>
      </c>
      <c r="K21" s="34">
        <v>4664.248</v>
      </c>
      <c r="L21" s="34">
        <v>56719.34</v>
      </c>
      <c r="M21" s="34">
        <v>10767.672999999999</v>
      </c>
      <c r="N21" s="34">
        <v>45951.667</v>
      </c>
      <c r="O21" s="34" t="s">
        <v>224</v>
      </c>
      <c r="P21" s="27" t="s">
        <v>8</v>
      </c>
    </row>
    <row r="22" spans="1:16" ht="12" customHeight="1">
      <c r="A22" s="8"/>
      <c r="B22" s="1"/>
      <c r="C22" s="57"/>
      <c r="D22" s="34"/>
      <c r="E22" s="34"/>
      <c r="F22" s="34"/>
      <c r="G22" s="34"/>
      <c r="H22" s="34"/>
      <c r="I22" s="34"/>
      <c r="J22" s="34"/>
      <c r="K22" s="34"/>
      <c r="L22" s="34"/>
      <c r="M22" s="34"/>
      <c r="N22" s="34"/>
      <c r="O22" s="34"/>
      <c r="P22" s="27"/>
    </row>
    <row r="23" spans="1:16" ht="12" customHeight="1">
      <c r="A23" s="8" t="s">
        <v>9</v>
      </c>
      <c r="B23" s="1"/>
      <c r="C23" s="57" t="s">
        <v>244</v>
      </c>
      <c r="D23" s="34" t="s">
        <v>224</v>
      </c>
      <c r="E23" s="34">
        <v>8501.978000000001</v>
      </c>
      <c r="F23" s="34">
        <v>53605.247</v>
      </c>
      <c r="G23" s="34">
        <v>10520.496</v>
      </c>
      <c r="H23" s="34">
        <v>62379.564999999995</v>
      </c>
      <c r="I23" s="34">
        <v>20.622</v>
      </c>
      <c r="J23" s="34">
        <v>2482.288</v>
      </c>
      <c r="K23" s="34">
        <v>2502.91</v>
      </c>
      <c r="L23" s="34">
        <v>64882.475</v>
      </c>
      <c r="M23" s="34">
        <v>12427.724</v>
      </c>
      <c r="N23" s="34">
        <v>52454.751</v>
      </c>
      <c r="O23" s="34" t="s">
        <v>224</v>
      </c>
      <c r="P23" s="27" t="s">
        <v>9</v>
      </c>
    </row>
    <row r="24" spans="1:16" s="36" customFormat="1" ht="12" customHeight="1">
      <c r="A24" s="8" t="s">
        <v>10</v>
      </c>
      <c r="C24" s="57" t="s">
        <v>245</v>
      </c>
      <c r="D24" s="34" t="s">
        <v>224</v>
      </c>
      <c r="E24" s="34">
        <v>4090.97</v>
      </c>
      <c r="F24" s="34">
        <v>24740.457</v>
      </c>
      <c r="G24" s="34">
        <v>5722.588</v>
      </c>
      <c r="H24" s="34">
        <v>28877.132999999998</v>
      </c>
      <c r="I24" s="34">
        <v>2.913</v>
      </c>
      <c r="J24" s="34">
        <v>2703.701</v>
      </c>
      <c r="K24" s="34">
        <v>2706.614</v>
      </c>
      <c r="L24" s="34">
        <v>31583.747</v>
      </c>
      <c r="M24" s="34">
        <v>7333.381</v>
      </c>
      <c r="N24" s="34">
        <v>24250.365999999998</v>
      </c>
      <c r="O24" s="34" t="s">
        <v>224</v>
      </c>
      <c r="P24" s="27" t="s">
        <v>10</v>
      </c>
    </row>
    <row r="25" spans="1:16" ht="12" customHeight="1">
      <c r="A25" s="8" t="s">
        <v>11</v>
      </c>
      <c r="B25" s="1"/>
      <c r="C25" s="57" t="s">
        <v>246</v>
      </c>
      <c r="D25" s="34" t="s">
        <v>224</v>
      </c>
      <c r="E25" s="34">
        <v>4951.592999999999</v>
      </c>
      <c r="F25" s="34">
        <v>23455.288999999997</v>
      </c>
      <c r="G25" s="34">
        <v>5521.305</v>
      </c>
      <c r="H25" s="34">
        <v>28482.839000000004</v>
      </c>
      <c r="I25" s="34">
        <v>46.114000000000004</v>
      </c>
      <c r="J25" s="34">
        <v>2378.05</v>
      </c>
      <c r="K25" s="34">
        <v>2424.164</v>
      </c>
      <c r="L25" s="34">
        <v>30907.003000000004</v>
      </c>
      <c r="M25" s="34">
        <v>6096.419</v>
      </c>
      <c r="N25" s="34">
        <v>24810.584000000003</v>
      </c>
      <c r="O25" s="34" t="s">
        <v>224</v>
      </c>
      <c r="P25" s="27" t="s">
        <v>11</v>
      </c>
    </row>
    <row r="26" spans="1:16" ht="12" customHeight="1">
      <c r="A26" s="8" t="s">
        <v>12</v>
      </c>
      <c r="B26" s="1"/>
      <c r="C26" s="57" t="s">
        <v>247</v>
      </c>
      <c r="D26" s="34" t="s">
        <v>224</v>
      </c>
      <c r="E26" s="34">
        <v>3016.861</v>
      </c>
      <c r="F26" s="34">
        <v>41303.837</v>
      </c>
      <c r="G26" s="34">
        <v>8552.602</v>
      </c>
      <c r="H26" s="34">
        <v>44387.96799999999</v>
      </c>
      <c r="I26" s="34">
        <v>35.903</v>
      </c>
      <c r="J26" s="34">
        <v>3569.983</v>
      </c>
      <c r="K26" s="34">
        <v>3622.382</v>
      </c>
      <c r="L26" s="34">
        <v>48010.35</v>
      </c>
      <c r="M26" s="34">
        <v>11886.318</v>
      </c>
      <c r="N26" s="34">
        <v>36124.03199999999</v>
      </c>
      <c r="O26" s="34" t="s">
        <v>224</v>
      </c>
      <c r="P26" s="27" t="s">
        <v>12</v>
      </c>
    </row>
    <row r="27" spans="1:16" ht="12" customHeight="1">
      <c r="A27" s="8" t="s">
        <v>20</v>
      </c>
      <c r="B27" s="1"/>
      <c r="C27" s="57" t="s">
        <v>248</v>
      </c>
      <c r="D27" s="34" t="s">
        <v>224</v>
      </c>
      <c r="E27" s="34">
        <v>7170.352</v>
      </c>
      <c r="F27" s="34">
        <v>27408.395999999997</v>
      </c>
      <c r="G27" s="34">
        <v>6336.479</v>
      </c>
      <c r="H27" s="34">
        <v>35133.463</v>
      </c>
      <c r="I27" s="34">
        <v>49.88</v>
      </c>
      <c r="J27" s="34">
        <v>2507.539</v>
      </c>
      <c r="K27" s="34">
        <v>2557.4190000000003</v>
      </c>
      <c r="L27" s="34">
        <v>37690.882</v>
      </c>
      <c r="M27" s="34">
        <v>6496.986</v>
      </c>
      <c r="N27" s="34">
        <v>31193.895999999997</v>
      </c>
      <c r="O27" s="34" t="s">
        <v>224</v>
      </c>
      <c r="P27" s="27" t="s">
        <v>20</v>
      </c>
    </row>
    <row r="28" spans="1:16" ht="12" customHeight="1">
      <c r="A28" s="8" t="s">
        <v>22</v>
      </c>
      <c r="C28" s="4" t="s">
        <v>249</v>
      </c>
      <c r="D28" s="34" t="s">
        <v>224</v>
      </c>
      <c r="E28" s="34">
        <v>3581.678</v>
      </c>
      <c r="F28" s="34">
        <v>20668.289</v>
      </c>
      <c r="G28" s="34">
        <v>4989.948</v>
      </c>
      <c r="H28" s="34">
        <v>24366.308000000005</v>
      </c>
      <c r="I28" s="34">
        <v>6.51</v>
      </c>
      <c r="J28" s="34">
        <v>2009.665</v>
      </c>
      <c r="K28" s="34">
        <v>2271.821</v>
      </c>
      <c r="L28" s="34">
        <v>26638.129</v>
      </c>
      <c r="M28" s="34">
        <v>5894.53</v>
      </c>
      <c r="N28" s="34">
        <v>20743.599000000002</v>
      </c>
      <c r="O28" s="34" t="s">
        <v>224</v>
      </c>
      <c r="P28" s="27" t="s">
        <v>22</v>
      </c>
    </row>
    <row r="29" spans="1:16" ht="12" customHeight="1">
      <c r="A29" s="8"/>
      <c r="C29" s="4"/>
      <c r="D29" s="34"/>
      <c r="E29" s="34"/>
      <c r="F29" s="34"/>
      <c r="G29" s="34"/>
      <c r="H29" s="34"/>
      <c r="I29" s="34"/>
      <c r="J29" s="34"/>
      <c r="K29" s="34"/>
      <c r="L29" s="34"/>
      <c r="M29" s="34"/>
      <c r="N29" s="34"/>
      <c r="O29" s="34"/>
      <c r="P29" s="27"/>
    </row>
    <row r="30" spans="1:16" ht="12" customHeight="1">
      <c r="A30" s="8" t="s">
        <v>25</v>
      </c>
      <c r="C30" s="4" t="s">
        <v>250</v>
      </c>
      <c r="D30" s="34" t="s">
        <v>224</v>
      </c>
      <c r="E30" s="34">
        <v>2255.552</v>
      </c>
      <c r="F30" s="34">
        <v>43961.72300000001</v>
      </c>
      <c r="G30" s="34">
        <v>9627.793</v>
      </c>
      <c r="H30" s="34">
        <v>46290.36200000001</v>
      </c>
      <c r="I30" s="34">
        <v>5.321</v>
      </c>
      <c r="J30" s="34">
        <v>3937.41</v>
      </c>
      <c r="K30" s="34">
        <v>3942.7309999999998</v>
      </c>
      <c r="L30" s="34">
        <v>50233.09300000001</v>
      </c>
      <c r="M30" s="34">
        <v>11827.489000000001</v>
      </c>
      <c r="N30" s="34">
        <v>38405.60400000001</v>
      </c>
      <c r="O30" s="34" t="s">
        <v>224</v>
      </c>
      <c r="P30" s="27" t="s">
        <v>25</v>
      </c>
    </row>
    <row r="31" spans="1:16" ht="12" customHeight="1">
      <c r="A31" s="8" t="s">
        <v>26</v>
      </c>
      <c r="C31" s="4" t="s">
        <v>251</v>
      </c>
      <c r="D31" s="34" t="s">
        <v>224</v>
      </c>
      <c r="E31" s="34">
        <v>2103.675</v>
      </c>
      <c r="F31" s="34">
        <v>27815.338999999996</v>
      </c>
      <c r="G31" s="34">
        <v>6921.253</v>
      </c>
      <c r="H31" s="34">
        <v>29943.535</v>
      </c>
      <c r="I31" s="34">
        <v>33.615</v>
      </c>
      <c r="J31" s="34">
        <v>2590.475</v>
      </c>
      <c r="K31" s="34">
        <v>2624.09</v>
      </c>
      <c r="L31" s="34">
        <v>32567.625</v>
      </c>
      <c r="M31" s="34">
        <v>7635.255999999999</v>
      </c>
      <c r="N31" s="34">
        <v>24932.369</v>
      </c>
      <c r="O31" s="34" t="s">
        <v>224</v>
      </c>
      <c r="P31" s="27" t="s">
        <v>26</v>
      </c>
    </row>
    <row r="32" spans="1:16" ht="12" customHeight="1">
      <c r="A32" s="8" t="s">
        <v>28</v>
      </c>
      <c r="C32" s="4" t="s">
        <v>252</v>
      </c>
      <c r="D32" s="34" t="s">
        <v>224</v>
      </c>
      <c r="E32" s="34">
        <v>2073.7740000000003</v>
      </c>
      <c r="F32" s="34">
        <v>33252.929</v>
      </c>
      <c r="G32" s="34">
        <v>7448.411</v>
      </c>
      <c r="H32" s="34">
        <v>35363.49</v>
      </c>
      <c r="I32" s="34">
        <v>36.705</v>
      </c>
      <c r="J32" s="34">
        <v>2680.14</v>
      </c>
      <c r="K32" s="34">
        <v>2720.145</v>
      </c>
      <c r="L32" s="34">
        <v>38083.63500000001</v>
      </c>
      <c r="M32" s="34">
        <v>8662.965</v>
      </c>
      <c r="N32" s="34">
        <v>29420.67</v>
      </c>
      <c r="O32" s="34" t="s">
        <v>224</v>
      </c>
      <c r="P32" s="27" t="s">
        <v>28</v>
      </c>
    </row>
    <row r="33" spans="1:16" ht="12" customHeight="1">
      <c r="A33" s="8" t="s">
        <v>29</v>
      </c>
      <c r="B33" s="1"/>
      <c r="C33" s="57" t="s">
        <v>253</v>
      </c>
      <c r="D33" s="34" t="s">
        <v>224</v>
      </c>
      <c r="E33" s="34">
        <v>1782.5820000000003</v>
      </c>
      <c r="F33" s="34">
        <v>34633.776</v>
      </c>
      <c r="G33" s="34">
        <v>8994.572</v>
      </c>
      <c r="H33" s="34">
        <v>36511.998</v>
      </c>
      <c r="I33" s="34">
        <v>14.533</v>
      </c>
      <c r="J33" s="34">
        <v>3583.31</v>
      </c>
      <c r="K33" s="34">
        <v>3598.355</v>
      </c>
      <c r="L33" s="34">
        <v>40110.353</v>
      </c>
      <c r="M33" s="34">
        <v>8216.354</v>
      </c>
      <c r="N33" s="34">
        <v>31893.999000000003</v>
      </c>
      <c r="O33" s="34" t="s">
        <v>224</v>
      </c>
      <c r="P33" s="27" t="s">
        <v>29</v>
      </c>
    </row>
    <row r="34" spans="1:16" ht="12" customHeight="1">
      <c r="A34" s="8" t="s">
        <v>31</v>
      </c>
      <c r="B34" s="1"/>
      <c r="C34" s="57" t="s">
        <v>254</v>
      </c>
      <c r="D34" s="34" t="s">
        <v>224</v>
      </c>
      <c r="E34" s="34">
        <v>2276.385</v>
      </c>
      <c r="F34" s="34">
        <v>34793.21</v>
      </c>
      <c r="G34" s="34">
        <v>8262.999</v>
      </c>
      <c r="H34" s="34">
        <v>37155.55699999999</v>
      </c>
      <c r="I34" s="34">
        <v>17.714</v>
      </c>
      <c r="J34" s="34">
        <v>4513.533</v>
      </c>
      <c r="K34" s="34">
        <v>4531.247</v>
      </c>
      <c r="L34" s="34">
        <v>41686.804</v>
      </c>
      <c r="M34" s="34">
        <v>9803.724000000002</v>
      </c>
      <c r="N34" s="34">
        <v>31883.08</v>
      </c>
      <c r="O34" s="34" t="s">
        <v>224</v>
      </c>
      <c r="P34" s="27" t="s">
        <v>31</v>
      </c>
    </row>
    <row r="35" spans="1:16" ht="39.75" customHeight="1">
      <c r="A35" s="9"/>
      <c r="B35" s="1"/>
      <c r="C35" s="32"/>
      <c r="D35" s="34"/>
      <c r="E35" s="34"/>
      <c r="F35" s="34"/>
      <c r="G35" s="34"/>
      <c r="H35" s="34"/>
      <c r="I35" s="64" t="s">
        <v>255</v>
      </c>
      <c r="J35" s="65" t="s">
        <v>256</v>
      </c>
      <c r="K35" s="34"/>
      <c r="L35" s="34"/>
      <c r="M35" s="34"/>
      <c r="N35" s="34"/>
      <c r="O35" s="115"/>
      <c r="P35" s="114"/>
    </row>
    <row r="36" spans="1:16" ht="12" customHeight="1">
      <c r="A36" s="8" t="s">
        <v>33</v>
      </c>
      <c r="B36" s="1"/>
      <c r="C36" s="57" t="s">
        <v>238</v>
      </c>
      <c r="D36" s="34">
        <v>13975.044999999991</v>
      </c>
      <c r="E36" s="34">
        <v>11873.776000000007</v>
      </c>
      <c r="F36" s="34">
        <v>60241.33699999989</v>
      </c>
      <c r="G36" s="34">
        <v>26786.446999999996</v>
      </c>
      <c r="H36" s="34">
        <v>86526.58299999984</v>
      </c>
      <c r="I36" s="34">
        <v>1430.5160000000005</v>
      </c>
      <c r="J36" s="34">
        <v>11232.720999999994</v>
      </c>
      <c r="K36" s="34">
        <v>12789.172999999997</v>
      </c>
      <c r="L36" s="34">
        <v>99315.7559999999</v>
      </c>
      <c r="M36" s="34">
        <v>13485.983</v>
      </c>
      <c r="N36" s="34">
        <v>85829.77299999991</v>
      </c>
      <c r="O36" s="34" t="s">
        <v>224</v>
      </c>
      <c r="P36" s="27" t="s">
        <v>33</v>
      </c>
    </row>
    <row r="37" spans="1:16" ht="12" customHeight="1">
      <c r="A37" s="8" t="s">
        <v>35</v>
      </c>
      <c r="B37" s="1"/>
      <c r="C37" s="57" t="s">
        <v>239</v>
      </c>
      <c r="D37" s="34">
        <v>9023.153</v>
      </c>
      <c r="E37" s="34">
        <v>12508.953000000007</v>
      </c>
      <c r="F37" s="34">
        <v>57267.21700000001</v>
      </c>
      <c r="G37" s="34">
        <v>23602.668000000005</v>
      </c>
      <c r="H37" s="34">
        <v>78968.45099999981</v>
      </c>
      <c r="I37" s="34">
        <v>508.98600000000016</v>
      </c>
      <c r="J37" s="34">
        <v>14171</v>
      </c>
      <c r="K37" s="34">
        <v>14769.032999999998</v>
      </c>
      <c r="L37" s="34">
        <v>93737.4839999999</v>
      </c>
      <c r="M37" s="34">
        <v>9688.236999999997</v>
      </c>
      <c r="N37" s="34">
        <v>84049.2469999999</v>
      </c>
      <c r="O37" s="34" t="s">
        <v>224</v>
      </c>
      <c r="P37" s="27" t="s">
        <v>35</v>
      </c>
    </row>
    <row r="38" spans="1:16" ht="12" customHeight="1">
      <c r="A38" s="8" t="s">
        <v>39</v>
      </c>
      <c r="B38" s="1"/>
      <c r="C38" s="57" t="s">
        <v>240</v>
      </c>
      <c r="D38" s="34">
        <v>15363.86</v>
      </c>
      <c r="E38" s="34">
        <v>13841.132000000016</v>
      </c>
      <c r="F38" s="34">
        <v>73130.75799999997</v>
      </c>
      <c r="G38" s="34">
        <v>31681.206999999995</v>
      </c>
      <c r="H38" s="34">
        <v>102858.71700000003</v>
      </c>
      <c r="I38" s="34">
        <v>1511.8359999999996</v>
      </c>
      <c r="J38" s="34">
        <v>12050.529000000006</v>
      </c>
      <c r="K38" s="34">
        <v>13582.208000000002</v>
      </c>
      <c r="L38" s="34">
        <v>116440.92499999996</v>
      </c>
      <c r="M38" s="34">
        <v>15421.907999999998</v>
      </c>
      <c r="N38" s="34">
        <v>101019.01699999996</v>
      </c>
      <c r="O38" s="34" t="s">
        <v>224</v>
      </c>
      <c r="P38" s="27" t="s">
        <v>39</v>
      </c>
    </row>
    <row r="39" spans="1:16" ht="12" customHeight="1">
      <c r="A39" s="8" t="s">
        <v>40</v>
      </c>
      <c r="B39" s="1"/>
      <c r="C39" s="57" t="s">
        <v>241</v>
      </c>
      <c r="D39" s="34">
        <v>11390.33</v>
      </c>
      <c r="E39" s="34">
        <v>10791.44</v>
      </c>
      <c r="F39" s="34">
        <v>64291.280999999966</v>
      </c>
      <c r="G39" s="34">
        <v>27956.28899999999</v>
      </c>
      <c r="H39" s="34">
        <v>86642.67099999996</v>
      </c>
      <c r="I39" s="34">
        <v>1396.1389999999994</v>
      </c>
      <c r="J39" s="34">
        <v>12522.735000000004</v>
      </c>
      <c r="K39" s="34">
        <v>13960.319000000001</v>
      </c>
      <c r="L39" s="34">
        <v>100602.99</v>
      </c>
      <c r="M39" s="34">
        <v>12910.812000000002</v>
      </c>
      <c r="N39" s="34">
        <v>87692.17800000007</v>
      </c>
      <c r="O39" s="34" t="s">
        <v>224</v>
      </c>
      <c r="P39" s="27" t="s">
        <v>40</v>
      </c>
    </row>
    <row r="40" spans="1:16" ht="12" customHeight="1">
      <c r="A40" s="8" t="s">
        <v>41</v>
      </c>
      <c r="B40" s="1"/>
      <c r="C40" s="57" t="s">
        <v>242</v>
      </c>
      <c r="D40" s="34">
        <v>8389.499000000009</v>
      </c>
      <c r="E40" s="34">
        <v>9685.841000000022</v>
      </c>
      <c r="F40" s="34">
        <v>54199.87</v>
      </c>
      <c r="G40" s="34">
        <v>22154.224000000006</v>
      </c>
      <c r="H40" s="34">
        <v>72389.71399999995</v>
      </c>
      <c r="I40" s="34">
        <v>1182.471</v>
      </c>
      <c r="J40" s="34">
        <v>10523.641</v>
      </c>
      <c r="K40" s="34">
        <v>11795.486000000006</v>
      </c>
      <c r="L40" s="34">
        <v>84185.2</v>
      </c>
      <c r="M40" s="34">
        <v>10441.742999999999</v>
      </c>
      <c r="N40" s="34">
        <v>73743.45699999997</v>
      </c>
      <c r="O40" s="34" t="s">
        <v>224</v>
      </c>
      <c r="P40" s="27" t="s">
        <v>41</v>
      </c>
    </row>
    <row r="41" spans="1:16" ht="12" customHeight="1">
      <c r="A41" s="8" t="s">
        <v>42</v>
      </c>
      <c r="C41" s="57" t="s">
        <v>243</v>
      </c>
      <c r="D41" s="34">
        <v>17147.177999999996</v>
      </c>
      <c r="E41" s="34">
        <v>17571.574999999997</v>
      </c>
      <c r="F41" s="34">
        <v>76136.95599999998</v>
      </c>
      <c r="G41" s="34">
        <v>32152.07500000002</v>
      </c>
      <c r="H41" s="34">
        <v>111532.02699999999</v>
      </c>
      <c r="I41" s="34">
        <v>1862.9729999999997</v>
      </c>
      <c r="J41" s="34">
        <v>14516.15699999999</v>
      </c>
      <c r="K41" s="34">
        <v>16415.673</v>
      </c>
      <c r="L41" s="34">
        <v>127947.7</v>
      </c>
      <c r="M41" s="34">
        <v>14371.715000000002</v>
      </c>
      <c r="N41" s="34">
        <v>113575.98500000013</v>
      </c>
      <c r="O41" s="34" t="s">
        <v>224</v>
      </c>
      <c r="P41" s="27" t="s">
        <v>42</v>
      </c>
    </row>
    <row r="42" spans="1:16" ht="12" customHeight="1">
      <c r="A42" s="8"/>
      <c r="C42" s="57"/>
      <c r="D42" s="34"/>
      <c r="E42" s="34"/>
      <c r="F42" s="34"/>
      <c r="G42" s="34"/>
      <c r="H42" s="34"/>
      <c r="I42" s="34"/>
      <c r="J42" s="34"/>
      <c r="K42" s="34"/>
      <c r="L42" s="34"/>
      <c r="M42" s="34"/>
      <c r="N42" s="34"/>
      <c r="O42" s="34"/>
      <c r="P42" s="27"/>
    </row>
    <row r="43" spans="1:16" ht="12" customHeight="1">
      <c r="A43" s="8" t="s">
        <v>43</v>
      </c>
      <c r="B43" s="1"/>
      <c r="C43" s="57" t="s">
        <v>244</v>
      </c>
      <c r="D43" s="34">
        <v>22815.766999999985</v>
      </c>
      <c r="E43" s="34">
        <v>21017.287000000022</v>
      </c>
      <c r="F43" s="34">
        <v>86571.76499999998</v>
      </c>
      <c r="G43" s="34">
        <v>33725.57</v>
      </c>
      <c r="H43" s="34">
        <v>131043.78</v>
      </c>
      <c r="I43" s="34">
        <v>1193.7230000000004</v>
      </c>
      <c r="J43" s="34">
        <v>11195.077999999996</v>
      </c>
      <c r="K43" s="34">
        <v>12419.044999999998</v>
      </c>
      <c r="L43" s="34">
        <v>143462.82500000016</v>
      </c>
      <c r="M43" s="34">
        <v>16278.377</v>
      </c>
      <c r="N43" s="34">
        <v>127184.44800000015</v>
      </c>
      <c r="O43" s="34" t="s">
        <v>224</v>
      </c>
      <c r="P43" s="27" t="s">
        <v>43</v>
      </c>
    </row>
    <row r="44" spans="1:16" ht="12" customHeight="1">
      <c r="A44" s="8" t="s">
        <v>45</v>
      </c>
      <c r="B44" s="1"/>
      <c r="C44" s="57" t="s">
        <v>245</v>
      </c>
      <c r="D44" s="34">
        <v>12024.445999999989</v>
      </c>
      <c r="E44" s="34">
        <v>10163.083000000026</v>
      </c>
      <c r="F44" s="34">
        <v>43156.321</v>
      </c>
      <c r="G44" s="34">
        <v>16952.561999999994</v>
      </c>
      <c r="H44" s="34">
        <v>65593.66799999989</v>
      </c>
      <c r="I44" s="34">
        <v>1395.3419999999999</v>
      </c>
      <c r="J44" s="34">
        <v>11898.181999999992</v>
      </c>
      <c r="K44" s="34">
        <v>13293.523999999992</v>
      </c>
      <c r="L44" s="34">
        <v>78887.19199999995</v>
      </c>
      <c r="M44" s="34">
        <v>10765.398000000003</v>
      </c>
      <c r="N44" s="34">
        <v>68121.79399999995</v>
      </c>
      <c r="O44" s="34" t="s">
        <v>224</v>
      </c>
      <c r="P44" s="27" t="s">
        <v>45</v>
      </c>
    </row>
    <row r="45" spans="1:16" ht="12" customHeight="1">
      <c r="A45" s="8" t="s">
        <v>46</v>
      </c>
      <c r="B45" s="1"/>
      <c r="C45" s="57" t="s">
        <v>246</v>
      </c>
      <c r="D45" s="34">
        <v>7866.310000000007</v>
      </c>
      <c r="E45" s="34">
        <v>11268.598999999995</v>
      </c>
      <c r="F45" s="34">
        <v>38252.921000000024</v>
      </c>
      <c r="G45" s="34">
        <v>16337.123999999996</v>
      </c>
      <c r="H45" s="34">
        <v>57654.261000000006</v>
      </c>
      <c r="I45" s="34">
        <v>639.572</v>
      </c>
      <c r="J45" s="34">
        <v>6271.284000000003</v>
      </c>
      <c r="K45" s="34">
        <v>6910.8560000000025</v>
      </c>
      <c r="L45" s="34">
        <v>64565.117</v>
      </c>
      <c r="M45" s="34">
        <v>7068.249</v>
      </c>
      <c r="N45" s="34">
        <v>57496.867999999995</v>
      </c>
      <c r="O45" s="34" t="s">
        <v>224</v>
      </c>
      <c r="P45" s="27" t="s">
        <v>46</v>
      </c>
    </row>
    <row r="46" spans="1:16" ht="12" customHeight="1">
      <c r="A46" s="8" t="s">
        <v>47</v>
      </c>
      <c r="B46" s="1"/>
      <c r="C46" s="57" t="s">
        <v>247</v>
      </c>
      <c r="D46" s="34">
        <v>14413.921999999991</v>
      </c>
      <c r="E46" s="34">
        <v>10547.701000000021</v>
      </c>
      <c r="F46" s="34">
        <v>68334.41900000005</v>
      </c>
      <c r="G46" s="34">
        <v>27627.07</v>
      </c>
      <c r="H46" s="34">
        <v>93690.92799999997</v>
      </c>
      <c r="I46" s="34">
        <v>1885.7310000000007</v>
      </c>
      <c r="J46" s="34">
        <v>8942.676000000003</v>
      </c>
      <c r="K46" s="34">
        <v>10845.66900000001</v>
      </c>
      <c r="L46" s="34">
        <v>104536.59699999985</v>
      </c>
      <c r="M46" s="34">
        <v>14392.973999999993</v>
      </c>
      <c r="N46" s="34">
        <v>90143.62299999986</v>
      </c>
      <c r="O46" s="34" t="s">
        <v>224</v>
      </c>
      <c r="P46" s="27" t="s">
        <v>47</v>
      </c>
    </row>
    <row r="47" spans="1:16" ht="12" customHeight="1">
      <c r="A47" s="8" t="s">
        <v>48</v>
      </c>
      <c r="B47" s="1"/>
      <c r="C47" s="57" t="s">
        <v>248</v>
      </c>
      <c r="D47" s="34">
        <v>10504.379000000003</v>
      </c>
      <c r="E47" s="34">
        <v>16075.288000000033</v>
      </c>
      <c r="F47" s="34">
        <v>48499.769</v>
      </c>
      <c r="G47" s="34">
        <v>20961.304999999997</v>
      </c>
      <c r="H47" s="34">
        <v>75857.97499999987</v>
      </c>
      <c r="I47" s="34">
        <v>585.354</v>
      </c>
      <c r="J47" s="34">
        <v>8766.238</v>
      </c>
      <c r="K47" s="34">
        <v>9354.754000000004</v>
      </c>
      <c r="L47" s="34">
        <v>85212.72899999979</v>
      </c>
      <c r="M47" s="34">
        <v>8969.902000000002</v>
      </c>
      <c r="N47" s="34">
        <v>76242.82699999979</v>
      </c>
      <c r="O47" s="34" t="s">
        <v>224</v>
      </c>
      <c r="P47" s="27" t="s">
        <v>48</v>
      </c>
    </row>
    <row r="48" spans="1:16" ht="12" customHeight="1">
      <c r="A48" s="8" t="s">
        <v>50</v>
      </c>
      <c r="C48" s="4" t="s">
        <v>249</v>
      </c>
      <c r="D48" s="34">
        <v>7779.232999999999</v>
      </c>
      <c r="E48" s="34">
        <v>7460.894000000005</v>
      </c>
      <c r="F48" s="34">
        <v>32622.843</v>
      </c>
      <c r="G48" s="34">
        <v>15104.171000000002</v>
      </c>
      <c r="H48" s="34">
        <v>48018.57899999998</v>
      </c>
      <c r="I48" s="34">
        <v>973.735</v>
      </c>
      <c r="J48" s="34">
        <v>4507.81</v>
      </c>
      <c r="K48" s="34">
        <v>5740.321000000001</v>
      </c>
      <c r="L48" s="34">
        <v>53758.9</v>
      </c>
      <c r="M48" s="34">
        <v>6143.158</v>
      </c>
      <c r="N48" s="34">
        <v>47615.742</v>
      </c>
      <c r="O48" s="34" t="s">
        <v>224</v>
      </c>
      <c r="P48" s="27" t="s">
        <v>50</v>
      </c>
    </row>
    <row r="49" spans="1:16" ht="12" customHeight="1">
      <c r="A49" s="8"/>
      <c r="C49" s="4"/>
      <c r="D49" s="34"/>
      <c r="E49" s="34"/>
      <c r="F49" s="34"/>
      <c r="G49" s="34"/>
      <c r="H49" s="34"/>
      <c r="I49" s="34"/>
      <c r="J49" s="34"/>
      <c r="K49" s="34"/>
      <c r="L49" s="34"/>
      <c r="M49" s="34"/>
      <c r="N49" s="34"/>
      <c r="O49" s="34"/>
      <c r="P49" s="27"/>
    </row>
    <row r="50" spans="1:16" s="36" customFormat="1" ht="12" customHeight="1">
      <c r="A50" s="8" t="s">
        <v>52</v>
      </c>
      <c r="C50" s="4" t="s">
        <v>250</v>
      </c>
      <c r="D50" s="34">
        <v>13029.304999999998</v>
      </c>
      <c r="E50" s="34">
        <v>15717.323999999988</v>
      </c>
      <c r="F50" s="34">
        <v>73517.061</v>
      </c>
      <c r="G50" s="34">
        <v>31445.401</v>
      </c>
      <c r="H50" s="34">
        <v>102466.15900000009</v>
      </c>
      <c r="I50" s="34">
        <v>869.0789999999998</v>
      </c>
      <c r="J50" s="34">
        <v>18225.018000000004</v>
      </c>
      <c r="K50" s="34">
        <v>19099.21</v>
      </c>
      <c r="L50" s="34">
        <v>121565.36900000018</v>
      </c>
      <c r="M50" s="34">
        <v>14433.14</v>
      </c>
      <c r="N50" s="34">
        <v>107132.22900000017</v>
      </c>
      <c r="O50" s="34" t="s">
        <v>224</v>
      </c>
      <c r="P50" s="27" t="s">
        <v>52</v>
      </c>
    </row>
    <row r="51" spans="1:16" ht="12" customHeight="1">
      <c r="A51" s="8" t="s">
        <v>54</v>
      </c>
      <c r="B51" s="1"/>
      <c r="C51" s="4" t="s">
        <v>251</v>
      </c>
      <c r="D51" s="34">
        <v>11574.186000000007</v>
      </c>
      <c r="E51" s="34">
        <v>8145.764999999986</v>
      </c>
      <c r="F51" s="34">
        <v>47967.70500000003</v>
      </c>
      <c r="G51" s="34">
        <v>20237.341999999997</v>
      </c>
      <c r="H51" s="34">
        <v>67849.48799999984</v>
      </c>
      <c r="I51" s="34">
        <v>1453.4139999999998</v>
      </c>
      <c r="J51" s="34">
        <v>7463.815999999997</v>
      </c>
      <c r="K51" s="34">
        <v>8918.484999999999</v>
      </c>
      <c r="L51" s="34">
        <v>76767.97299999994</v>
      </c>
      <c r="M51" s="34">
        <v>10908.323000000004</v>
      </c>
      <c r="N51" s="34">
        <v>65859.64999999994</v>
      </c>
      <c r="O51" s="34" t="s">
        <v>224</v>
      </c>
      <c r="P51" s="27" t="s">
        <v>54</v>
      </c>
    </row>
    <row r="52" spans="1:16" ht="12" customHeight="1">
      <c r="A52" s="8" t="s">
        <v>55</v>
      </c>
      <c r="B52" s="1"/>
      <c r="C52" s="4" t="s">
        <v>252</v>
      </c>
      <c r="D52" s="34">
        <v>13023.058000000012</v>
      </c>
      <c r="E52" s="34">
        <v>8006.4280000000035</v>
      </c>
      <c r="F52" s="34">
        <v>52603.50000000007</v>
      </c>
      <c r="G52" s="34">
        <v>22358.504000000008</v>
      </c>
      <c r="H52" s="34">
        <v>73964.8539999999</v>
      </c>
      <c r="I52" s="34">
        <v>1214.398</v>
      </c>
      <c r="J52" s="34">
        <v>7924.9959999999965</v>
      </c>
      <c r="K52" s="34">
        <v>9246.824999999993</v>
      </c>
      <c r="L52" s="34">
        <v>83211.67900000018</v>
      </c>
      <c r="M52" s="34">
        <v>10384.708999999999</v>
      </c>
      <c r="N52" s="34">
        <v>72826.97000000018</v>
      </c>
      <c r="O52" s="34" t="s">
        <v>224</v>
      </c>
      <c r="P52" s="27" t="s">
        <v>55</v>
      </c>
    </row>
    <row r="53" spans="1:16" ht="12" customHeight="1">
      <c r="A53" s="8" t="s">
        <v>57</v>
      </c>
      <c r="C53" s="57" t="s">
        <v>253</v>
      </c>
      <c r="D53" s="34">
        <v>12757.232000000007</v>
      </c>
      <c r="E53" s="34">
        <v>9746.066000000008</v>
      </c>
      <c r="F53" s="34">
        <v>63040.037000000004</v>
      </c>
      <c r="G53" s="34">
        <v>28380.250999999993</v>
      </c>
      <c r="H53" s="34">
        <v>86107.35599999985</v>
      </c>
      <c r="I53" s="34">
        <v>1115.74</v>
      </c>
      <c r="J53" s="34">
        <v>12195.166999999998</v>
      </c>
      <c r="K53" s="34">
        <v>13325.70499999999</v>
      </c>
      <c r="L53" s="34">
        <v>99433.06099999994</v>
      </c>
      <c r="M53" s="34">
        <v>10078.641000000003</v>
      </c>
      <c r="N53" s="34">
        <v>89354.41999999994</v>
      </c>
      <c r="O53" s="34" t="s">
        <v>224</v>
      </c>
      <c r="P53" s="27" t="s">
        <v>57</v>
      </c>
    </row>
    <row r="54" spans="1:16" s="36" customFormat="1" ht="12" customHeight="1">
      <c r="A54" s="8" t="s">
        <v>58</v>
      </c>
      <c r="C54" s="57" t="s">
        <v>254</v>
      </c>
      <c r="D54" s="34">
        <v>11902.308000000005</v>
      </c>
      <c r="E54" s="34">
        <v>12276.427999999994</v>
      </c>
      <c r="F54" s="34">
        <v>61656.66700000004</v>
      </c>
      <c r="G54" s="34">
        <v>27514.711999999992</v>
      </c>
      <c r="H54" s="34">
        <v>86504.37300000021</v>
      </c>
      <c r="I54" s="34">
        <v>756.8979999999997</v>
      </c>
      <c r="J54" s="34">
        <v>15788.975000000002</v>
      </c>
      <c r="K54" s="34">
        <v>16584.233999999997</v>
      </c>
      <c r="L54" s="34">
        <v>103088.6070000002</v>
      </c>
      <c r="M54" s="34">
        <v>11619.94</v>
      </c>
      <c r="N54" s="34">
        <v>91468.66700000019</v>
      </c>
      <c r="O54" s="34" t="s">
        <v>224</v>
      </c>
      <c r="P54" s="27" t="s">
        <v>58</v>
      </c>
    </row>
  </sheetData>
  <mergeCells count="2">
    <mergeCell ref="A1:I1"/>
    <mergeCell ref="A2:I2"/>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sheetPr>
    <tabColor indexed="26"/>
  </sheetPr>
  <dimension ref="A1:Q54"/>
  <sheetViews>
    <sheetView workbookViewId="0" topLeftCell="H1">
      <selection activeCell="Q19" sqref="Q19"/>
    </sheetView>
  </sheetViews>
  <sheetFormatPr defaultColWidth="11.421875" defaultRowHeight="12.75"/>
  <cols>
    <col min="1" max="1" width="3.28125" style="2" customWidth="1"/>
    <col min="2" max="2" width="0.85546875" style="2" customWidth="1"/>
    <col min="3" max="3" width="20.7109375" style="2" customWidth="1"/>
    <col min="4" max="4" width="10.28125" style="2" customWidth="1"/>
    <col min="5" max="16" width="10.28125" style="1" customWidth="1"/>
    <col min="17" max="17" width="3.28125" style="1" customWidth="1"/>
    <col min="18" max="16384" width="11.421875" style="1" customWidth="1"/>
  </cols>
  <sheetData>
    <row r="1" spans="1:10" ht="11.25">
      <c r="A1" s="132" t="s">
        <v>258</v>
      </c>
      <c r="B1" s="132"/>
      <c r="C1" s="132"/>
      <c r="D1" s="132"/>
      <c r="E1" s="132"/>
      <c r="F1" s="132"/>
      <c r="G1" s="132"/>
      <c r="H1" s="132"/>
      <c r="I1" s="132"/>
      <c r="J1" s="36" t="s">
        <v>259</v>
      </c>
    </row>
    <row r="2" spans="1:17" ht="15.75" customHeight="1" thickBot="1">
      <c r="A2" s="128"/>
      <c r="B2" s="128"/>
      <c r="C2" s="128"/>
      <c r="D2" s="128"/>
      <c r="E2" s="128"/>
      <c r="F2" s="128"/>
      <c r="G2" s="128"/>
      <c r="H2" s="128"/>
      <c r="I2" s="128"/>
      <c r="J2" s="47"/>
      <c r="K2" s="47"/>
      <c r="L2" s="47"/>
      <c r="M2" s="47"/>
      <c r="N2" s="47"/>
      <c r="O2" s="47"/>
      <c r="P2" s="47"/>
      <c r="Q2" s="47"/>
    </row>
    <row r="3" spans="1:16" ht="15" customHeight="1">
      <c r="A3" s="10"/>
      <c r="C3" s="57"/>
      <c r="D3" s="58"/>
      <c r="F3" s="18"/>
      <c r="G3" s="18"/>
      <c r="H3" s="16"/>
      <c r="I3" s="11"/>
      <c r="K3" s="18"/>
      <c r="L3" s="18"/>
      <c r="M3" s="18"/>
      <c r="N3" s="18"/>
      <c r="O3" s="18"/>
      <c r="P3" s="18"/>
    </row>
    <row r="4" spans="1:16" ht="15" customHeight="1">
      <c r="A4" s="10"/>
      <c r="C4" s="57"/>
      <c r="D4" s="58"/>
      <c r="F4" s="18"/>
      <c r="G4" s="18"/>
      <c r="H4" s="16"/>
      <c r="I4" s="11"/>
      <c r="K4" s="18"/>
      <c r="L4" s="18"/>
      <c r="M4" s="18"/>
      <c r="N4" s="18"/>
      <c r="O4" s="18"/>
      <c r="P4" s="18"/>
    </row>
    <row r="5" spans="1:16" ht="15" customHeight="1">
      <c r="A5" s="10"/>
      <c r="C5" s="57"/>
      <c r="D5" s="58"/>
      <c r="F5" s="18"/>
      <c r="G5" s="18"/>
      <c r="H5" s="16"/>
      <c r="I5" s="11"/>
      <c r="K5" s="18"/>
      <c r="L5" s="18"/>
      <c r="M5" s="18"/>
      <c r="N5" s="18"/>
      <c r="O5" s="18"/>
      <c r="P5" s="18"/>
    </row>
    <row r="6" spans="1:16" ht="15" customHeight="1">
      <c r="A6" s="10"/>
      <c r="C6" s="57"/>
      <c r="D6" s="58"/>
      <c r="F6" s="18"/>
      <c r="G6" s="18"/>
      <c r="H6" s="16"/>
      <c r="I6" s="11"/>
      <c r="K6" s="18"/>
      <c r="L6" s="18"/>
      <c r="M6" s="18"/>
      <c r="N6" s="18"/>
      <c r="O6" s="18"/>
      <c r="P6" s="18"/>
    </row>
    <row r="7" spans="1:17" ht="15" customHeight="1" thickBot="1">
      <c r="A7" s="10"/>
      <c r="B7" s="32"/>
      <c r="C7" s="57"/>
      <c r="D7" s="58"/>
      <c r="E7" s="11"/>
      <c r="F7" s="18"/>
      <c r="G7" s="48"/>
      <c r="H7" s="42"/>
      <c r="I7" s="43"/>
      <c r="J7" s="11"/>
      <c r="K7" s="18"/>
      <c r="L7" s="18"/>
      <c r="M7" s="18"/>
      <c r="N7" s="18"/>
      <c r="O7" s="18"/>
      <c r="P7" s="18"/>
      <c r="Q7" s="49"/>
    </row>
    <row r="8" spans="1:17" ht="39.75" customHeight="1">
      <c r="A8" s="59"/>
      <c r="B8" s="51"/>
      <c r="C8" s="51"/>
      <c r="D8" s="51"/>
      <c r="E8" s="51"/>
      <c r="F8" s="51"/>
      <c r="G8" s="51"/>
      <c r="H8" s="51"/>
      <c r="I8" s="60" t="s">
        <v>228</v>
      </c>
      <c r="J8" s="61" t="s">
        <v>229</v>
      </c>
      <c r="K8" s="62"/>
      <c r="L8" s="62"/>
      <c r="M8" s="62"/>
      <c r="N8" s="62"/>
      <c r="O8" s="62"/>
      <c r="P8" s="62"/>
      <c r="Q8" s="62"/>
    </row>
    <row r="9" spans="1:17" ht="12" customHeight="1">
      <c r="A9" s="8" t="s">
        <v>445</v>
      </c>
      <c r="C9" s="4" t="s">
        <v>230</v>
      </c>
      <c r="D9" s="34">
        <v>277.53831856948005</v>
      </c>
      <c r="E9" s="34">
        <v>183.50814634950612</v>
      </c>
      <c r="F9" s="34">
        <v>28.318019894979287</v>
      </c>
      <c r="G9" s="34">
        <v>334.46910582510196</v>
      </c>
      <c r="H9" s="34">
        <v>823.8335906390672</v>
      </c>
      <c r="I9" s="34">
        <v>82.13711647705982</v>
      </c>
      <c r="J9" s="34">
        <v>75.27028593411974</v>
      </c>
      <c r="K9" s="34">
        <v>0.2784997327018101</v>
      </c>
      <c r="L9" s="34">
        <v>82.44684263381149</v>
      </c>
      <c r="M9" s="34">
        <v>906.2804332728787</v>
      </c>
      <c r="N9" s="34">
        <v>5.950667246229097</v>
      </c>
      <c r="O9" s="34">
        <v>900.3297660266496</v>
      </c>
      <c r="P9" s="34" t="s">
        <v>224</v>
      </c>
      <c r="Q9" s="27" t="s">
        <v>445</v>
      </c>
    </row>
    <row r="10" spans="1:17" ht="12" customHeight="1">
      <c r="A10" s="8" t="s">
        <v>446</v>
      </c>
      <c r="C10" s="4" t="s">
        <v>231</v>
      </c>
      <c r="D10" s="34">
        <v>197.98045860370718</v>
      </c>
      <c r="E10" s="34">
        <v>141.41176580116002</v>
      </c>
      <c r="F10" s="34">
        <v>15.17387094671967</v>
      </c>
      <c r="G10" s="34">
        <v>355.0175583960974</v>
      </c>
      <c r="H10" s="34">
        <v>709.5836537476839</v>
      </c>
      <c r="I10" s="34">
        <v>37.98830681574856</v>
      </c>
      <c r="J10" s="34">
        <v>33.23047489596232</v>
      </c>
      <c r="K10" s="34">
        <v>65.74868032733468</v>
      </c>
      <c r="L10" s="34">
        <v>103.73698714308324</v>
      </c>
      <c r="M10" s="34">
        <v>813.3206408907673</v>
      </c>
      <c r="N10" s="34">
        <v>5.949596417565845</v>
      </c>
      <c r="O10" s="34">
        <v>807.3710444732014</v>
      </c>
      <c r="P10" s="34">
        <v>15.844841872026791</v>
      </c>
      <c r="Q10" s="27" t="s">
        <v>446</v>
      </c>
    </row>
    <row r="11" spans="1:17" ht="12" customHeight="1">
      <c r="A11" s="8" t="s">
        <v>447</v>
      </c>
      <c r="C11" s="4" t="s">
        <v>232</v>
      </c>
      <c r="D11" s="34">
        <v>240.94994325191217</v>
      </c>
      <c r="E11" s="34">
        <v>163.5759388107575</v>
      </c>
      <c r="F11" s="34">
        <v>17.115785837651124</v>
      </c>
      <c r="G11" s="34">
        <v>257.6687786824574</v>
      </c>
      <c r="H11" s="34">
        <v>679.3104465827782</v>
      </c>
      <c r="I11" s="34">
        <v>35.09515914137676</v>
      </c>
      <c r="J11" s="34">
        <v>30.282141623488773</v>
      </c>
      <c r="K11" s="34">
        <v>10.092385886997286</v>
      </c>
      <c r="L11" s="34">
        <v>46.174468295090065</v>
      </c>
      <c r="M11" s="34">
        <v>725.4849148778684</v>
      </c>
      <c r="N11" s="34">
        <v>9.69841598815692</v>
      </c>
      <c r="O11" s="34">
        <v>715.7864988897114</v>
      </c>
      <c r="P11" s="34">
        <v>79.98939057488303</v>
      </c>
      <c r="Q11" s="27" t="s">
        <v>447</v>
      </c>
    </row>
    <row r="12" spans="1:17" ht="12" customHeight="1">
      <c r="A12" s="8" t="s">
        <v>448</v>
      </c>
      <c r="C12" s="4" t="s">
        <v>233</v>
      </c>
      <c r="D12" s="34">
        <v>245.21721420348888</v>
      </c>
      <c r="E12" s="34">
        <v>151.13384397414328</v>
      </c>
      <c r="F12" s="34">
        <v>23.94808731072346</v>
      </c>
      <c r="G12" s="34">
        <v>316.4886655450279</v>
      </c>
      <c r="H12" s="34">
        <v>736.7878110333833</v>
      </c>
      <c r="I12" s="34">
        <v>38.863012485610554</v>
      </c>
      <c r="J12" s="34">
        <v>27.65370140795183</v>
      </c>
      <c r="K12" s="34">
        <v>111.53604002479412</v>
      </c>
      <c r="L12" s="34">
        <v>150.39905251040466</v>
      </c>
      <c r="M12" s="34">
        <v>887.186863543788</v>
      </c>
      <c r="N12" s="34">
        <v>3.6078765607013192</v>
      </c>
      <c r="O12" s="34">
        <v>883.5789869830867</v>
      </c>
      <c r="P12" s="34" t="s">
        <v>224</v>
      </c>
      <c r="Q12" s="27" t="s">
        <v>448</v>
      </c>
    </row>
    <row r="13" spans="1:17" ht="12" customHeight="1">
      <c r="A13" s="8" t="s">
        <v>449</v>
      </c>
      <c r="C13" s="4" t="s">
        <v>234</v>
      </c>
      <c r="D13" s="34">
        <v>222.4742068750487</v>
      </c>
      <c r="E13" s="34">
        <v>99.62350923688518</v>
      </c>
      <c r="F13" s="34">
        <v>46.60466131420999</v>
      </c>
      <c r="G13" s="34">
        <v>517.9212253488191</v>
      </c>
      <c r="H13" s="34">
        <v>886.6236027749632</v>
      </c>
      <c r="I13" s="34">
        <v>52.92454595058072</v>
      </c>
      <c r="J13" s="34">
        <v>34.43347104217008</v>
      </c>
      <c r="K13" s="34">
        <v>26.76139995323096</v>
      </c>
      <c r="L13" s="34">
        <v>79.68594590381167</v>
      </c>
      <c r="M13" s="34">
        <v>966.3095486787748</v>
      </c>
      <c r="N13" s="34">
        <v>8.194948943799204</v>
      </c>
      <c r="O13" s="34">
        <v>958.1145997349756</v>
      </c>
      <c r="P13" s="34">
        <v>100.90635279444973</v>
      </c>
      <c r="Q13" s="27" t="s">
        <v>449</v>
      </c>
    </row>
    <row r="14" spans="1:17" ht="12" customHeight="1">
      <c r="A14" s="8" t="s">
        <v>450</v>
      </c>
      <c r="B14" s="1"/>
      <c r="C14" s="57" t="s">
        <v>235</v>
      </c>
      <c r="D14" s="34">
        <v>195.59506524639843</v>
      </c>
      <c r="E14" s="34">
        <v>103.64409616210958</v>
      </c>
      <c r="F14" s="34">
        <v>20.43026437795418</v>
      </c>
      <c r="G14" s="34">
        <v>395.60944885451295</v>
      </c>
      <c r="H14" s="34">
        <v>715.2788746409749</v>
      </c>
      <c r="I14" s="34">
        <v>43.70425401994708</v>
      </c>
      <c r="J14" s="34">
        <v>30.776036366103536</v>
      </c>
      <c r="K14" s="34">
        <v>36.56143564692313</v>
      </c>
      <c r="L14" s="34">
        <v>80.53126625506026</v>
      </c>
      <c r="M14" s="34">
        <v>795.8101408960354</v>
      </c>
      <c r="N14" s="34">
        <v>3.1164031933419274</v>
      </c>
      <c r="O14" s="34">
        <v>792.6937377026934</v>
      </c>
      <c r="P14" s="34">
        <v>83.57161272813676</v>
      </c>
      <c r="Q14" s="27" t="s">
        <v>450</v>
      </c>
    </row>
    <row r="15" spans="1:17" ht="39.75" customHeight="1">
      <c r="A15" s="9"/>
      <c r="B15" s="1"/>
      <c r="C15" s="32"/>
      <c r="D15" s="34"/>
      <c r="E15" s="34"/>
      <c r="F15" s="34"/>
      <c r="G15" s="34"/>
      <c r="H15" s="34"/>
      <c r="I15" s="64" t="s">
        <v>236</v>
      </c>
      <c r="J15" s="65" t="s">
        <v>237</v>
      </c>
      <c r="K15" s="34"/>
      <c r="L15" s="34"/>
      <c r="M15" s="34"/>
      <c r="N15" s="34"/>
      <c r="O15" s="34"/>
      <c r="P15" s="115"/>
      <c r="Q15" s="114"/>
    </row>
    <row r="16" spans="1:17" ht="12" customHeight="1">
      <c r="A16" s="8" t="s">
        <v>451</v>
      </c>
      <c r="B16" s="1"/>
      <c r="C16" s="57" t="s">
        <v>238</v>
      </c>
      <c r="D16" s="34">
        <v>105.53620296465222</v>
      </c>
      <c r="E16" s="34">
        <v>62.329639395667044</v>
      </c>
      <c r="F16" s="34">
        <v>7.4065617873432155</v>
      </c>
      <c r="G16" s="34">
        <v>132.55690564424174</v>
      </c>
      <c r="H16" s="34">
        <v>307.8293097919043</v>
      </c>
      <c r="I16" s="34">
        <v>14.54729368586089</v>
      </c>
      <c r="J16" s="34">
        <v>12.712184649372862</v>
      </c>
      <c r="K16" s="34">
        <v>0.10244441277080958</v>
      </c>
      <c r="L16" s="34">
        <v>14.6497380986317</v>
      </c>
      <c r="M16" s="34">
        <v>322.479047890536</v>
      </c>
      <c r="N16" s="34">
        <v>82.28312072405929</v>
      </c>
      <c r="O16" s="34">
        <v>240.19592716647668</v>
      </c>
      <c r="P16" s="34">
        <v>49.61427451539339</v>
      </c>
      <c r="Q16" s="27" t="s">
        <v>451</v>
      </c>
    </row>
    <row r="17" spans="1:17" ht="12" customHeight="1">
      <c r="A17" s="8" t="s">
        <v>452</v>
      </c>
      <c r="B17" s="1"/>
      <c r="C17" s="57" t="s">
        <v>239</v>
      </c>
      <c r="D17" s="34">
        <v>86.36689300903636</v>
      </c>
      <c r="E17" s="34">
        <v>105.84283590004887</v>
      </c>
      <c r="F17" s="34">
        <v>9.751671571329043</v>
      </c>
      <c r="G17" s="34">
        <v>192.05331350671233</v>
      </c>
      <c r="H17" s="34">
        <v>394.0147139871264</v>
      </c>
      <c r="I17" s="34">
        <v>26.378684995892563</v>
      </c>
      <c r="J17" s="34">
        <v>20.7520563186956</v>
      </c>
      <c r="K17" s="34">
        <v>0.04676240290328283</v>
      </c>
      <c r="L17" s="34">
        <v>26.425447398795846</v>
      </c>
      <c r="M17" s="34">
        <v>420.44016138592235</v>
      </c>
      <c r="N17" s="34">
        <v>81.00009358719727</v>
      </c>
      <c r="O17" s="34">
        <v>339.44006779872507</v>
      </c>
      <c r="P17" s="34">
        <v>26.05367745692388</v>
      </c>
      <c r="Q17" s="27" t="s">
        <v>452</v>
      </c>
    </row>
    <row r="18" spans="1:17" ht="12" customHeight="1">
      <c r="A18" s="8" t="s">
        <v>453</v>
      </c>
      <c r="B18" s="1"/>
      <c r="C18" s="57" t="s">
        <v>240</v>
      </c>
      <c r="D18" s="34">
        <v>83.27910630742348</v>
      </c>
      <c r="E18" s="34">
        <v>59.39114198748661</v>
      </c>
      <c r="F18" s="34">
        <v>0.6373301955921312</v>
      </c>
      <c r="G18" s="34">
        <v>157.797376134378</v>
      </c>
      <c r="H18" s="34">
        <v>301.10495462488024</v>
      </c>
      <c r="I18" s="34">
        <v>26.03172030888901</v>
      </c>
      <c r="J18" s="34">
        <v>23.93019700129643</v>
      </c>
      <c r="K18" s="34">
        <v>0.42525787723352687</v>
      </c>
      <c r="L18" s="34">
        <v>26.676709317400373</v>
      </c>
      <c r="M18" s="34">
        <v>327.7816639422806</v>
      </c>
      <c r="N18" s="34">
        <v>83.8744363339158</v>
      </c>
      <c r="O18" s="34">
        <v>243.9072276083648</v>
      </c>
      <c r="P18" s="34">
        <v>22.029289498900766</v>
      </c>
      <c r="Q18" s="27" t="s">
        <v>453</v>
      </c>
    </row>
    <row r="19" spans="1:17" ht="12" customHeight="1">
      <c r="A19" s="8" t="s">
        <v>6</v>
      </c>
      <c r="B19" s="1"/>
      <c r="C19" s="57" t="s">
        <v>241</v>
      </c>
      <c r="D19" s="34">
        <v>74.88183320348284</v>
      </c>
      <c r="E19" s="34">
        <v>76.12638590423028</v>
      </c>
      <c r="F19" s="34">
        <v>16.042277035299357</v>
      </c>
      <c r="G19" s="34">
        <v>185.1845360913006</v>
      </c>
      <c r="H19" s="34">
        <v>352.23503223431305</v>
      </c>
      <c r="I19" s="34">
        <v>9.09028176128629</v>
      </c>
      <c r="J19" s="34">
        <v>7.456939580996738</v>
      </c>
      <c r="K19" s="34">
        <v>0.21832004862972063</v>
      </c>
      <c r="L19" s="34">
        <v>9.308987080590063</v>
      </c>
      <c r="M19" s="34">
        <v>361.54401931490315</v>
      </c>
      <c r="N19" s="34">
        <v>93.57293173859813</v>
      </c>
      <c r="O19" s="34">
        <v>267.971087576305</v>
      </c>
      <c r="P19" s="34">
        <v>36.23336272805875</v>
      </c>
      <c r="Q19" s="27" t="s">
        <v>6</v>
      </c>
    </row>
    <row r="20" spans="1:17" ht="12" customHeight="1">
      <c r="A20" s="8" t="s">
        <v>7</v>
      </c>
      <c r="B20" s="1"/>
      <c r="C20" s="57" t="s">
        <v>242</v>
      </c>
      <c r="D20" s="34">
        <v>91.67619693951268</v>
      </c>
      <c r="E20" s="34">
        <v>91.04604960704043</v>
      </c>
      <c r="F20" s="34">
        <v>15.195976269182776</v>
      </c>
      <c r="G20" s="34">
        <v>172.78962980800807</v>
      </c>
      <c r="H20" s="34">
        <v>370.707852623744</v>
      </c>
      <c r="I20" s="34">
        <v>40.85229536548523</v>
      </c>
      <c r="J20" s="34">
        <v>34.87511766895072</v>
      </c>
      <c r="K20" s="34">
        <v>0.009249326824142385</v>
      </c>
      <c r="L20" s="34">
        <v>40.86154469230937</v>
      </c>
      <c r="M20" s="34">
        <v>411.56939731605326</v>
      </c>
      <c r="N20" s="34">
        <v>88.43225552223122</v>
      </c>
      <c r="O20" s="34">
        <v>323.137141793822</v>
      </c>
      <c r="P20" s="34">
        <v>16.751483176076533</v>
      </c>
      <c r="Q20" s="27" t="s">
        <v>7</v>
      </c>
    </row>
    <row r="21" spans="1:17" ht="12" customHeight="1">
      <c r="A21" s="8" t="s">
        <v>8</v>
      </c>
      <c r="B21" s="1"/>
      <c r="C21" s="57" t="s">
        <v>243</v>
      </c>
      <c r="D21" s="34">
        <v>73.99988606179723</v>
      </c>
      <c r="E21" s="34">
        <v>78.87757340112657</v>
      </c>
      <c r="F21" s="34">
        <v>2.2242731098720325</v>
      </c>
      <c r="G21" s="34">
        <v>148.72295925997133</v>
      </c>
      <c r="H21" s="34">
        <v>303.82469183276714</v>
      </c>
      <c r="I21" s="34">
        <v>14.881675176426187</v>
      </c>
      <c r="J21" s="34">
        <v>11.702742350117855</v>
      </c>
      <c r="K21" s="34">
        <v>3.849466270731412</v>
      </c>
      <c r="L21" s="34">
        <v>18.93203586204932</v>
      </c>
      <c r="M21" s="34">
        <v>322.75672769481645</v>
      </c>
      <c r="N21" s="34">
        <v>76.6780818503564</v>
      </c>
      <c r="O21" s="34">
        <v>246.07864584446006</v>
      </c>
      <c r="P21" s="34">
        <v>81.14950116430609</v>
      </c>
      <c r="Q21" s="27" t="s">
        <v>8</v>
      </c>
    </row>
    <row r="22" spans="1:17" ht="12" customHeight="1">
      <c r="A22" s="8"/>
      <c r="B22" s="1"/>
      <c r="C22" s="57"/>
      <c r="D22" s="34"/>
      <c r="E22" s="34"/>
      <c r="F22" s="34"/>
      <c r="G22" s="34"/>
      <c r="H22" s="34"/>
      <c r="I22" s="34"/>
      <c r="J22" s="34"/>
      <c r="K22" s="34"/>
      <c r="L22" s="34"/>
      <c r="M22" s="34"/>
      <c r="N22" s="34"/>
      <c r="O22" s="34"/>
      <c r="P22" s="34"/>
      <c r="Q22" s="27"/>
    </row>
    <row r="23" spans="1:17" ht="12" customHeight="1">
      <c r="A23" s="8" t="s">
        <v>9</v>
      </c>
      <c r="B23" s="1"/>
      <c r="C23" s="57" t="s">
        <v>244</v>
      </c>
      <c r="D23" s="34">
        <v>90.69576404571272</v>
      </c>
      <c r="E23" s="34">
        <v>89.91262574420035</v>
      </c>
      <c r="F23" s="34">
        <v>8.667583658386368</v>
      </c>
      <c r="G23" s="34">
        <v>214.93811674536374</v>
      </c>
      <c r="H23" s="34">
        <v>404.2140901936632</v>
      </c>
      <c r="I23" s="34">
        <v>18.00984739615411</v>
      </c>
      <c r="J23" s="34">
        <v>14.468623828098268</v>
      </c>
      <c r="K23" s="34">
        <v>0.16633134879901457</v>
      </c>
      <c r="L23" s="34">
        <v>18.176178744953127</v>
      </c>
      <c r="M23" s="34">
        <v>422.3902689386163</v>
      </c>
      <c r="N23" s="34">
        <v>85.04567166221857</v>
      </c>
      <c r="O23" s="34">
        <v>337.34459727639774</v>
      </c>
      <c r="P23" s="34">
        <v>21.614897693834223</v>
      </c>
      <c r="Q23" s="27" t="s">
        <v>9</v>
      </c>
    </row>
    <row r="24" spans="1:17" s="36" customFormat="1" ht="12" customHeight="1">
      <c r="A24" s="8" t="s">
        <v>10</v>
      </c>
      <c r="C24" s="57" t="s">
        <v>245</v>
      </c>
      <c r="D24" s="34">
        <v>108.95786311191901</v>
      </c>
      <c r="E24" s="34">
        <v>98.4635183922846</v>
      </c>
      <c r="F24" s="34">
        <v>11.523201797571259</v>
      </c>
      <c r="G24" s="34">
        <v>130.94667878512456</v>
      </c>
      <c r="H24" s="34">
        <v>349.8912620868994</v>
      </c>
      <c r="I24" s="34">
        <v>28.49083541619329</v>
      </c>
      <c r="J24" s="34">
        <v>23.749110050746044</v>
      </c>
      <c r="K24" s="34">
        <v>0.16441970259284505</v>
      </c>
      <c r="L24" s="34">
        <v>28.655255118786133</v>
      </c>
      <c r="M24" s="34">
        <v>378.54651720568563</v>
      </c>
      <c r="N24" s="34">
        <v>92.57215531823576</v>
      </c>
      <c r="O24" s="34">
        <v>285.97436188744985</v>
      </c>
      <c r="P24" s="34">
        <v>20.147554848645484</v>
      </c>
      <c r="Q24" s="27" t="s">
        <v>10</v>
      </c>
    </row>
    <row r="25" spans="1:17" ht="12" customHeight="1">
      <c r="A25" s="8" t="s">
        <v>11</v>
      </c>
      <c r="B25" s="1"/>
      <c r="C25" s="57" t="s">
        <v>246</v>
      </c>
      <c r="D25" s="34">
        <v>87.69768277348662</v>
      </c>
      <c r="E25" s="34">
        <v>81.1218305674925</v>
      </c>
      <c r="F25" s="34">
        <v>2.496455762667367</v>
      </c>
      <c r="G25" s="34">
        <v>132.91184314158986</v>
      </c>
      <c r="H25" s="34">
        <v>304.2278122452363</v>
      </c>
      <c r="I25" s="34">
        <v>26.065827472330074</v>
      </c>
      <c r="J25" s="34">
        <v>21.493844219369638</v>
      </c>
      <c r="K25" s="34">
        <v>3.994390018101173</v>
      </c>
      <c r="L25" s="34">
        <v>32.02758010805433</v>
      </c>
      <c r="M25" s="34">
        <v>336.2553923532906</v>
      </c>
      <c r="N25" s="34">
        <v>84.23842423070015</v>
      </c>
      <c r="O25" s="34">
        <v>252.01696812259044</v>
      </c>
      <c r="P25" s="34">
        <v>90.80797557032528</v>
      </c>
      <c r="Q25" s="27" t="s">
        <v>11</v>
      </c>
    </row>
    <row r="26" spans="1:17" ht="12" customHeight="1">
      <c r="A26" s="8" t="s">
        <v>12</v>
      </c>
      <c r="B26" s="1"/>
      <c r="C26" s="57" t="s">
        <v>247</v>
      </c>
      <c r="D26" s="34">
        <v>71.11195841711373</v>
      </c>
      <c r="E26" s="34">
        <v>64.86426324703605</v>
      </c>
      <c r="F26" s="34">
        <v>12.329818033156178</v>
      </c>
      <c r="G26" s="34">
        <v>173.2717655205787</v>
      </c>
      <c r="H26" s="34">
        <v>321.5778052178847</v>
      </c>
      <c r="I26" s="34">
        <v>31.53003162101505</v>
      </c>
      <c r="J26" s="34">
        <v>26.40116138398258</v>
      </c>
      <c r="K26" s="34">
        <v>0.7875134535321258</v>
      </c>
      <c r="L26" s="34">
        <v>32.31754507454717</v>
      </c>
      <c r="M26" s="34">
        <v>353.89535029243194</v>
      </c>
      <c r="N26" s="34">
        <v>99.17082857071344</v>
      </c>
      <c r="O26" s="34">
        <v>254.7245217217185</v>
      </c>
      <c r="P26" s="34">
        <v>46.668237983596924</v>
      </c>
      <c r="Q26" s="27" t="s">
        <v>12</v>
      </c>
    </row>
    <row r="27" spans="1:17" ht="12" customHeight="1">
      <c r="A27" s="8" t="s">
        <v>20</v>
      </c>
      <c r="B27" s="1"/>
      <c r="C27" s="57" t="s">
        <v>248</v>
      </c>
      <c r="D27" s="34">
        <v>93.9724219289069</v>
      </c>
      <c r="E27" s="34">
        <v>100.37465221359093</v>
      </c>
      <c r="F27" s="34">
        <v>10.401829634740801</v>
      </c>
      <c r="G27" s="34">
        <v>167.95003004874573</v>
      </c>
      <c r="H27" s="34">
        <v>372.6989338259844</v>
      </c>
      <c r="I27" s="34">
        <v>22.594252899147506</v>
      </c>
      <c r="J27" s="34">
        <v>16.928406080975805</v>
      </c>
      <c r="K27" s="34" t="s">
        <v>224</v>
      </c>
      <c r="L27" s="34">
        <v>22.594252899147506</v>
      </c>
      <c r="M27" s="34">
        <v>395.29318672513193</v>
      </c>
      <c r="N27" s="34">
        <v>72.30602978164578</v>
      </c>
      <c r="O27" s="34">
        <v>322.9871569434861</v>
      </c>
      <c r="P27" s="34">
        <v>24.174861441894564</v>
      </c>
      <c r="Q27" s="27" t="s">
        <v>20</v>
      </c>
    </row>
    <row r="28" spans="1:17" ht="12" customHeight="1">
      <c r="A28" s="8" t="s">
        <v>22</v>
      </c>
      <c r="C28" s="4" t="s">
        <v>249</v>
      </c>
      <c r="D28" s="34">
        <v>102.20712590509879</v>
      </c>
      <c r="E28" s="34">
        <v>82.00683264553382</v>
      </c>
      <c r="F28" s="34">
        <v>8.051048327362327</v>
      </c>
      <c r="G28" s="34">
        <v>142.62881501972697</v>
      </c>
      <c r="H28" s="34">
        <v>334.89382189772186</v>
      </c>
      <c r="I28" s="34">
        <v>13.355221985397488</v>
      </c>
      <c r="J28" s="34">
        <v>10.8451770894744</v>
      </c>
      <c r="K28" s="34">
        <v>4.53761734161716</v>
      </c>
      <c r="L28" s="34">
        <v>18.094069807869637</v>
      </c>
      <c r="M28" s="34">
        <v>352.98789170559155</v>
      </c>
      <c r="N28" s="34">
        <v>89.10450017383944</v>
      </c>
      <c r="O28" s="34">
        <v>263.8833915317521</v>
      </c>
      <c r="P28" s="34">
        <v>49.68665064320601</v>
      </c>
      <c r="Q28" s="27" t="s">
        <v>22</v>
      </c>
    </row>
    <row r="29" spans="1:17" ht="12" customHeight="1">
      <c r="A29" s="8"/>
      <c r="C29" s="4"/>
      <c r="D29" s="34"/>
      <c r="E29" s="34"/>
      <c r="F29" s="34"/>
      <c r="G29" s="34"/>
      <c r="H29" s="34"/>
      <c r="I29" s="34"/>
      <c r="J29" s="34"/>
      <c r="K29" s="34"/>
      <c r="L29" s="34"/>
      <c r="M29" s="34"/>
      <c r="N29" s="34"/>
      <c r="O29" s="34"/>
      <c r="P29" s="34"/>
      <c r="Q29" s="27"/>
    </row>
    <row r="30" spans="1:17" ht="12" customHeight="1">
      <c r="A30" s="8" t="s">
        <v>25</v>
      </c>
      <c r="C30" s="4" t="s">
        <v>250</v>
      </c>
      <c r="D30" s="34">
        <v>93.7508483657796</v>
      </c>
      <c r="E30" s="34">
        <v>47.85116907522306</v>
      </c>
      <c r="F30" s="34">
        <v>8.829845391646025</v>
      </c>
      <c r="G30" s="34">
        <v>180.11585143309753</v>
      </c>
      <c r="H30" s="34">
        <v>330.5477142657462</v>
      </c>
      <c r="I30" s="34">
        <v>20.49048354908097</v>
      </c>
      <c r="J30" s="34">
        <v>15.085519929801128</v>
      </c>
      <c r="K30" s="34">
        <v>1.0952576935322302</v>
      </c>
      <c r="L30" s="34">
        <v>21.784534505385274</v>
      </c>
      <c r="M30" s="34">
        <v>352.33224877113145</v>
      </c>
      <c r="N30" s="34">
        <v>91.84473159026847</v>
      </c>
      <c r="O30" s="34">
        <v>260.487517180863</v>
      </c>
      <c r="P30" s="34">
        <v>37.74589406493408</v>
      </c>
      <c r="Q30" s="27" t="s">
        <v>25</v>
      </c>
    </row>
    <row r="31" spans="1:17" ht="12" customHeight="1">
      <c r="A31" s="8" t="s">
        <v>26</v>
      </c>
      <c r="C31" s="4" t="s">
        <v>251</v>
      </c>
      <c r="D31" s="34">
        <v>95.5329262503776</v>
      </c>
      <c r="E31" s="34">
        <v>62.9697816424287</v>
      </c>
      <c r="F31" s="34">
        <v>12.960266258145255</v>
      </c>
      <c r="G31" s="34">
        <v>137.59598455098606</v>
      </c>
      <c r="H31" s="34">
        <v>309.05895870193757</v>
      </c>
      <c r="I31" s="34">
        <v>32.26120916583955</v>
      </c>
      <c r="J31" s="34">
        <v>25.560857463427265</v>
      </c>
      <c r="K31" s="34">
        <v>0.5136149829543003</v>
      </c>
      <c r="L31" s="34">
        <v>32.774824148793854</v>
      </c>
      <c r="M31" s="34">
        <v>341.8337828507314</v>
      </c>
      <c r="N31" s="34">
        <v>82.37232986665515</v>
      </c>
      <c r="O31" s="34">
        <v>259.46145298407623</v>
      </c>
      <c r="P31" s="34">
        <v>9.519354421093567</v>
      </c>
      <c r="Q31" s="27" t="s">
        <v>26</v>
      </c>
    </row>
    <row r="32" spans="1:17" ht="12" customHeight="1">
      <c r="A32" s="8" t="s">
        <v>28</v>
      </c>
      <c r="C32" s="4" t="s">
        <v>252</v>
      </c>
      <c r="D32" s="34">
        <v>97.1351421672703</v>
      </c>
      <c r="E32" s="34">
        <v>57.66126514299989</v>
      </c>
      <c r="F32" s="34">
        <v>10.640783064818285</v>
      </c>
      <c r="G32" s="34">
        <v>154.33716331543235</v>
      </c>
      <c r="H32" s="34">
        <v>319.7743536905208</v>
      </c>
      <c r="I32" s="34">
        <v>16.755370300986637</v>
      </c>
      <c r="J32" s="34">
        <v>13.603107697431414</v>
      </c>
      <c r="K32" s="34">
        <v>6.0750072852920365</v>
      </c>
      <c r="L32" s="34">
        <v>22.830377586278672</v>
      </c>
      <c r="M32" s="34">
        <v>342.6047312767995</v>
      </c>
      <c r="N32" s="34">
        <v>90.16032846259523</v>
      </c>
      <c r="O32" s="34">
        <v>252.44440281420424</v>
      </c>
      <c r="P32" s="34">
        <v>53.75298696973488</v>
      </c>
      <c r="Q32" s="27" t="s">
        <v>28</v>
      </c>
    </row>
    <row r="33" spans="1:17" ht="12" customHeight="1">
      <c r="A33" s="8" t="s">
        <v>29</v>
      </c>
      <c r="B33" s="1"/>
      <c r="C33" s="57" t="s">
        <v>253</v>
      </c>
      <c r="D33" s="34">
        <v>61.92498130142109</v>
      </c>
      <c r="E33" s="34">
        <v>60.797905759162305</v>
      </c>
      <c r="F33" s="34">
        <v>5.723236100723012</v>
      </c>
      <c r="G33" s="34">
        <v>128.9794232527217</v>
      </c>
      <c r="H33" s="34">
        <v>257.4255464140281</v>
      </c>
      <c r="I33" s="34">
        <v>13.46542840521898</v>
      </c>
      <c r="J33" s="34">
        <v>10.056910163716447</v>
      </c>
      <c r="K33" s="34">
        <v>0.6797058090251807</v>
      </c>
      <c r="L33" s="34">
        <v>14.14513421424416</v>
      </c>
      <c r="M33" s="34">
        <v>271.57068062827227</v>
      </c>
      <c r="N33" s="34">
        <v>68.28184160226044</v>
      </c>
      <c r="O33" s="34">
        <v>203.28883902601183</v>
      </c>
      <c r="P33" s="34">
        <v>61.76558630432976</v>
      </c>
      <c r="Q33" s="27" t="s">
        <v>29</v>
      </c>
    </row>
    <row r="34" spans="1:17" ht="12" customHeight="1">
      <c r="A34" s="8" t="s">
        <v>31</v>
      </c>
      <c r="B34" s="1"/>
      <c r="C34" s="57" t="s">
        <v>254</v>
      </c>
      <c r="D34" s="34">
        <v>91.85352087114337</v>
      </c>
      <c r="E34" s="34">
        <v>46.4847277676951</v>
      </c>
      <c r="F34" s="34">
        <v>12.19334845735027</v>
      </c>
      <c r="G34" s="34">
        <v>158.7775226860254</v>
      </c>
      <c r="H34" s="34">
        <v>309.3091197822142</v>
      </c>
      <c r="I34" s="34">
        <v>27.31128856624319</v>
      </c>
      <c r="J34" s="34">
        <v>21.399900181488203</v>
      </c>
      <c r="K34" s="34">
        <v>3.6988112522686025</v>
      </c>
      <c r="L34" s="34">
        <v>31.010099818511794</v>
      </c>
      <c r="M34" s="34">
        <v>340.31921960072594</v>
      </c>
      <c r="N34" s="34">
        <v>88.96301270417425</v>
      </c>
      <c r="O34" s="34">
        <v>251.3562068965517</v>
      </c>
      <c r="P34" s="34">
        <v>37.96393829401089</v>
      </c>
      <c r="Q34" s="27" t="s">
        <v>31</v>
      </c>
    </row>
    <row r="35" spans="1:17" ht="39.75" customHeight="1">
      <c r="A35" s="9"/>
      <c r="B35" s="1"/>
      <c r="C35" s="32"/>
      <c r="D35" s="34"/>
      <c r="E35" s="34"/>
      <c r="F35" s="34"/>
      <c r="G35" s="34"/>
      <c r="H35" s="34"/>
      <c r="I35" s="64" t="s">
        <v>255</v>
      </c>
      <c r="J35" s="65" t="s">
        <v>256</v>
      </c>
      <c r="K35" s="34"/>
      <c r="L35" s="34"/>
      <c r="M35" s="34"/>
      <c r="N35" s="34"/>
      <c r="O35" s="34"/>
      <c r="P35" s="115"/>
      <c r="Q35" s="114"/>
    </row>
    <row r="36" spans="1:17" ht="12" customHeight="1">
      <c r="A36" s="8" t="s">
        <v>33</v>
      </c>
      <c r="B36" s="1"/>
      <c r="C36" s="57" t="s">
        <v>238</v>
      </c>
      <c r="D36" s="34">
        <v>222.35469818985177</v>
      </c>
      <c r="E36" s="34">
        <v>125.64669149087786</v>
      </c>
      <c r="F36" s="34">
        <v>25.66192452964655</v>
      </c>
      <c r="G36" s="34">
        <v>287.3485960661345</v>
      </c>
      <c r="H36" s="34">
        <v>661.0119102765121</v>
      </c>
      <c r="I36" s="34">
        <v>93.36879097776514</v>
      </c>
      <c r="J36" s="34">
        <v>83.24326539338652</v>
      </c>
      <c r="K36" s="34">
        <v>13.69278256841505</v>
      </c>
      <c r="L36" s="34">
        <v>107.06157354618021</v>
      </c>
      <c r="M36" s="34">
        <v>768.0734838226937</v>
      </c>
      <c r="N36" s="34">
        <v>120.13596600627137</v>
      </c>
      <c r="O36" s="34">
        <v>647.9375178164223</v>
      </c>
      <c r="P36" s="34">
        <v>116.65210768243662</v>
      </c>
      <c r="Q36" s="27" t="s">
        <v>33</v>
      </c>
    </row>
    <row r="37" spans="1:17" ht="12" customHeight="1">
      <c r="A37" s="8" t="s">
        <v>35</v>
      </c>
      <c r="B37" s="1"/>
      <c r="C37" s="57" t="s">
        <v>239</v>
      </c>
      <c r="D37" s="34">
        <v>226.05709858891305</v>
      </c>
      <c r="E37" s="34">
        <v>196.2499610053342</v>
      </c>
      <c r="F37" s="34">
        <v>30.930443915272384</v>
      </c>
      <c r="G37" s="34">
        <v>332.7591065542235</v>
      </c>
      <c r="H37" s="34">
        <v>785.9966100637445</v>
      </c>
      <c r="I37" s="34">
        <v>96.10416255056309</v>
      </c>
      <c r="J37" s="34">
        <v>81.41042145434506</v>
      </c>
      <c r="K37" s="34">
        <v>13.266359562011914</v>
      </c>
      <c r="L37" s="34">
        <v>109.37339211995798</v>
      </c>
      <c r="M37" s="34">
        <v>895.3700021837017</v>
      </c>
      <c r="N37" s="34">
        <v>100.74388303680054</v>
      </c>
      <c r="O37" s="34">
        <v>794.6261191469011</v>
      </c>
      <c r="P37" s="34">
        <v>79.36648746451328</v>
      </c>
      <c r="Q37" s="27" t="s">
        <v>35</v>
      </c>
    </row>
    <row r="38" spans="1:17" ht="12" customHeight="1">
      <c r="A38" s="8" t="s">
        <v>39</v>
      </c>
      <c r="B38" s="1"/>
      <c r="C38" s="57" t="s">
        <v>240</v>
      </c>
      <c r="D38" s="34">
        <v>213.03748379460018</v>
      </c>
      <c r="E38" s="34">
        <v>135.8529677019333</v>
      </c>
      <c r="F38" s="34">
        <v>15.075164872329639</v>
      </c>
      <c r="G38" s="34">
        <v>278.5769756496253</v>
      </c>
      <c r="H38" s="34">
        <v>642.5425920184897</v>
      </c>
      <c r="I38" s="34">
        <v>112.89738458936921</v>
      </c>
      <c r="J38" s="34">
        <v>99.76798094808633</v>
      </c>
      <c r="K38" s="34">
        <v>11.341039118426242</v>
      </c>
      <c r="L38" s="34">
        <v>124.80391466095483</v>
      </c>
      <c r="M38" s="34">
        <v>767.346506679445</v>
      </c>
      <c r="N38" s="34">
        <v>108.66008116791612</v>
      </c>
      <c r="O38" s="34">
        <v>658.6864255115289</v>
      </c>
      <c r="P38" s="34">
        <v>53.07599627980164</v>
      </c>
      <c r="Q38" s="27" t="s">
        <v>39</v>
      </c>
    </row>
    <row r="39" spans="1:17" ht="12" customHeight="1">
      <c r="A39" s="8" t="s">
        <v>40</v>
      </c>
      <c r="B39" s="1"/>
      <c r="C39" s="57" t="s">
        <v>241</v>
      </c>
      <c r="D39" s="34">
        <v>186.45015881713329</v>
      </c>
      <c r="E39" s="34">
        <v>152.90723538325875</v>
      </c>
      <c r="F39" s="34">
        <v>40.76998484602014</v>
      </c>
      <c r="G39" s="34">
        <v>335.8564738315596</v>
      </c>
      <c r="H39" s="34">
        <v>715.9838528779707</v>
      </c>
      <c r="I39" s="34">
        <v>91.42485081463343</v>
      </c>
      <c r="J39" s="34">
        <v>82.64610748195652</v>
      </c>
      <c r="K39" s="34">
        <v>3.4283268122704427</v>
      </c>
      <c r="L39" s="34">
        <v>94.98391280896571</v>
      </c>
      <c r="M39" s="34">
        <v>810.9677656869361</v>
      </c>
      <c r="N39" s="34">
        <v>110.53682759565416</v>
      </c>
      <c r="O39" s="34">
        <v>700.430938091282</v>
      </c>
      <c r="P39" s="34">
        <v>50.351829179546826</v>
      </c>
      <c r="Q39" s="27" t="s">
        <v>40</v>
      </c>
    </row>
    <row r="40" spans="1:17" ht="12" customHeight="1">
      <c r="A40" s="8" t="s">
        <v>41</v>
      </c>
      <c r="B40" s="1"/>
      <c r="C40" s="57" t="s">
        <v>242</v>
      </c>
      <c r="D40" s="34">
        <v>230.76804439676874</v>
      </c>
      <c r="E40" s="34">
        <v>179.63265395477137</v>
      </c>
      <c r="F40" s="34">
        <v>39.709636813415365</v>
      </c>
      <c r="G40" s="34">
        <v>308.98247553580416</v>
      </c>
      <c r="H40" s="34">
        <v>759.0928107007603</v>
      </c>
      <c r="I40" s="34">
        <v>111.3461218503032</v>
      </c>
      <c r="J40" s="34">
        <v>96.72232316819544</v>
      </c>
      <c r="K40" s="34">
        <v>6.488353510365814</v>
      </c>
      <c r="L40" s="34">
        <v>117.94175660588019</v>
      </c>
      <c r="M40" s="34">
        <v>877.0345673066408</v>
      </c>
      <c r="N40" s="34">
        <v>114.29478534994196</v>
      </c>
      <c r="O40" s="34">
        <v>762.7397819566988</v>
      </c>
      <c r="P40" s="34">
        <v>44.452330392520366</v>
      </c>
      <c r="Q40" s="27" t="s">
        <v>41</v>
      </c>
    </row>
    <row r="41" spans="1:17" ht="12" customHeight="1">
      <c r="A41" s="8" t="s">
        <v>42</v>
      </c>
      <c r="C41" s="57" t="s">
        <v>243</v>
      </c>
      <c r="D41" s="34">
        <v>199.36112713367086</v>
      </c>
      <c r="E41" s="34">
        <v>161.4098001096653</v>
      </c>
      <c r="F41" s="34">
        <v>15.73260128038055</v>
      </c>
      <c r="G41" s="34">
        <v>280.36087789385215</v>
      </c>
      <c r="H41" s="34">
        <v>656.8644064175686</v>
      </c>
      <c r="I41" s="34">
        <v>105.44806198238231</v>
      </c>
      <c r="J41" s="34">
        <v>92.05451943002414</v>
      </c>
      <c r="K41" s="34">
        <v>15.312511126777608</v>
      </c>
      <c r="L41" s="34">
        <v>121.15121735848517</v>
      </c>
      <c r="M41" s="34">
        <v>778.0156237760543</v>
      </c>
      <c r="N41" s="34">
        <v>102.34296111146718</v>
      </c>
      <c r="O41" s="34">
        <v>675.6726626645872</v>
      </c>
      <c r="P41" s="34">
        <v>133.1175628618439</v>
      </c>
      <c r="Q41" s="27" t="s">
        <v>42</v>
      </c>
    </row>
    <row r="42" spans="1:17" ht="12" customHeight="1">
      <c r="A42" s="8"/>
      <c r="C42" s="57"/>
      <c r="D42" s="34"/>
      <c r="E42" s="34"/>
      <c r="F42" s="34"/>
      <c r="G42" s="34"/>
      <c r="H42" s="34"/>
      <c r="I42" s="34"/>
      <c r="J42" s="34"/>
      <c r="K42" s="34"/>
      <c r="L42" s="34"/>
      <c r="M42" s="34"/>
      <c r="N42" s="34"/>
      <c r="O42" s="34"/>
      <c r="P42" s="34"/>
      <c r="Q42" s="27"/>
    </row>
    <row r="43" spans="1:17" ht="12" customHeight="1">
      <c r="A43" s="8" t="s">
        <v>43</v>
      </c>
      <c r="B43" s="1"/>
      <c r="C43" s="57" t="s">
        <v>244</v>
      </c>
      <c r="D43" s="34">
        <v>230.4713269007049</v>
      </c>
      <c r="E43" s="34">
        <v>182.52954218846213</v>
      </c>
      <c r="F43" s="34">
        <v>30.004550742489556</v>
      </c>
      <c r="G43" s="34">
        <v>346.9486758365835</v>
      </c>
      <c r="H43" s="34">
        <v>789.9540956682409</v>
      </c>
      <c r="I43" s="34">
        <v>105.79080955313759</v>
      </c>
      <c r="J43" s="34">
        <v>95.75215903647438</v>
      </c>
      <c r="K43" s="34">
        <v>14.289475124888801</v>
      </c>
      <c r="L43" s="34">
        <v>121.31471977006777</v>
      </c>
      <c r="M43" s="34">
        <v>911.2688154383093</v>
      </c>
      <c r="N43" s="34">
        <v>111.39654417299664</v>
      </c>
      <c r="O43" s="34">
        <v>799.8722712653126</v>
      </c>
      <c r="P43" s="34">
        <v>70.47911448710067</v>
      </c>
      <c r="Q43" s="27" t="s">
        <v>43</v>
      </c>
    </row>
    <row r="44" spans="1:17" ht="12" customHeight="1">
      <c r="A44" s="8" t="s">
        <v>45</v>
      </c>
      <c r="B44" s="1"/>
      <c r="C44" s="57" t="s">
        <v>245</v>
      </c>
      <c r="D44" s="34">
        <v>271.6929359489005</v>
      </c>
      <c r="E44" s="34">
        <v>184.0944734782498</v>
      </c>
      <c r="F44" s="34">
        <v>33.924335378323086</v>
      </c>
      <c r="G44" s="34">
        <v>272.68699033048046</v>
      </c>
      <c r="H44" s="34">
        <v>762.398735135953</v>
      </c>
      <c r="I44" s="34">
        <v>194.80328965639117</v>
      </c>
      <c r="J44" s="34">
        <v>183.69618016107447</v>
      </c>
      <c r="K44" s="34">
        <v>10.231121714761795</v>
      </c>
      <c r="L44" s="34">
        <v>205.03441137115303</v>
      </c>
      <c r="M44" s="34">
        <v>967.433146507108</v>
      </c>
      <c r="N44" s="34">
        <v>135.89585700219652</v>
      </c>
      <c r="O44" s="34">
        <v>831.5372895049114</v>
      </c>
      <c r="P44" s="34">
        <v>28.390933878662395</v>
      </c>
      <c r="Q44" s="27" t="s">
        <v>45</v>
      </c>
    </row>
    <row r="45" spans="1:17" ht="12" customHeight="1">
      <c r="A45" s="8" t="s">
        <v>46</v>
      </c>
      <c r="B45" s="1"/>
      <c r="C45" s="57" t="s">
        <v>246</v>
      </c>
      <c r="D45" s="34">
        <v>210.69147863094332</v>
      </c>
      <c r="E45" s="34">
        <v>164.24558179381248</v>
      </c>
      <c r="F45" s="34">
        <v>15.689640878252348</v>
      </c>
      <c r="G45" s="34">
        <v>243.56030730541224</v>
      </c>
      <c r="H45" s="34">
        <v>634.1870086084198</v>
      </c>
      <c r="I45" s="34">
        <v>98.79453095853313</v>
      </c>
      <c r="J45" s="34">
        <v>84.36760580895661</v>
      </c>
      <c r="K45" s="34">
        <v>6.352212902958367</v>
      </c>
      <c r="L45" s="34">
        <v>107.11410647911458</v>
      </c>
      <c r="M45" s="34">
        <v>741.3011150875344</v>
      </c>
      <c r="N45" s="34">
        <v>97.66686932611128</v>
      </c>
      <c r="O45" s="34">
        <v>643.6342457614231</v>
      </c>
      <c r="P45" s="34">
        <v>150.8396180790653</v>
      </c>
      <c r="Q45" s="27" t="s">
        <v>46</v>
      </c>
    </row>
    <row r="46" spans="1:17" ht="12" customHeight="1">
      <c r="A46" s="8" t="s">
        <v>47</v>
      </c>
      <c r="B46" s="1"/>
      <c r="C46" s="57" t="s">
        <v>247</v>
      </c>
      <c r="D46" s="34">
        <v>214.75974703187973</v>
      </c>
      <c r="E46" s="34">
        <v>139.07531475007704</v>
      </c>
      <c r="F46" s="34">
        <v>32.77380545149638</v>
      </c>
      <c r="G46" s="34">
        <v>313.2079811775699</v>
      </c>
      <c r="H46" s="34">
        <v>699.8168484110228</v>
      </c>
      <c r="I46" s="34">
        <v>96.52711981778289</v>
      </c>
      <c r="J46" s="34">
        <v>83.72651576461953</v>
      </c>
      <c r="K46" s="34">
        <v>7.684524057835588</v>
      </c>
      <c r="L46" s="34">
        <v>104.21164387561846</v>
      </c>
      <c r="M46" s="34">
        <v>804.0284922866406</v>
      </c>
      <c r="N46" s="34">
        <v>120.08455075631788</v>
      </c>
      <c r="O46" s="34">
        <v>683.9439415303227</v>
      </c>
      <c r="P46" s="34">
        <v>68.14916108362445</v>
      </c>
      <c r="Q46" s="27" t="s">
        <v>47</v>
      </c>
    </row>
    <row r="47" spans="1:17" ht="12" customHeight="1">
      <c r="A47" s="8" t="s">
        <v>48</v>
      </c>
      <c r="B47" s="1"/>
      <c r="C47" s="57" t="s">
        <v>248</v>
      </c>
      <c r="D47" s="34">
        <v>236.34183230574027</v>
      </c>
      <c r="E47" s="34">
        <v>180.52982616244122</v>
      </c>
      <c r="F47" s="34">
        <v>43.43350323858705</v>
      </c>
      <c r="G47" s="34">
        <v>290.5403432234517</v>
      </c>
      <c r="H47" s="34">
        <v>750.8455049302205</v>
      </c>
      <c r="I47" s="34">
        <v>105.3530505041512</v>
      </c>
      <c r="J47" s="34">
        <v>85.90768357557816</v>
      </c>
      <c r="K47" s="34">
        <v>4.051283192734881</v>
      </c>
      <c r="L47" s="34">
        <v>109.60531528924702</v>
      </c>
      <c r="M47" s="34">
        <v>860.4508202194689</v>
      </c>
      <c r="N47" s="34">
        <v>99.82752019943466</v>
      </c>
      <c r="O47" s="34">
        <v>760.6233000200343</v>
      </c>
      <c r="P47" s="34">
        <v>87.89570859393712</v>
      </c>
      <c r="Q47" s="27" t="s">
        <v>48</v>
      </c>
    </row>
    <row r="48" spans="1:17" ht="12" customHeight="1">
      <c r="A48" s="8" t="s">
        <v>50</v>
      </c>
      <c r="C48" s="4" t="s">
        <v>249</v>
      </c>
      <c r="D48" s="34">
        <v>215.11689568122384</v>
      </c>
      <c r="E48" s="34">
        <v>144.46059891463705</v>
      </c>
      <c r="F48" s="34">
        <v>30.680845917796624</v>
      </c>
      <c r="G48" s="34">
        <v>264.55022447961534</v>
      </c>
      <c r="H48" s="34">
        <v>654.8085649932736</v>
      </c>
      <c r="I48" s="34">
        <v>47.74338276419814</v>
      </c>
      <c r="J48" s="34">
        <v>36.28154429882242</v>
      </c>
      <c r="K48" s="34">
        <v>81.95161217178358</v>
      </c>
      <c r="L48" s="34">
        <v>129.8962254168367</v>
      </c>
      <c r="M48" s="34">
        <v>784.7047904101108</v>
      </c>
      <c r="N48" s="34">
        <v>92.86287847867821</v>
      </c>
      <c r="O48" s="34">
        <v>691.8419119314326</v>
      </c>
      <c r="P48" s="34">
        <v>27.940138769215878</v>
      </c>
      <c r="Q48" s="27" t="s">
        <v>50</v>
      </c>
    </row>
    <row r="49" spans="1:17" ht="12" customHeight="1">
      <c r="A49" s="8"/>
      <c r="C49" s="4"/>
      <c r="D49" s="34"/>
      <c r="E49" s="34"/>
      <c r="F49" s="34"/>
      <c r="G49" s="34"/>
      <c r="H49" s="34"/>
      <c r="I49" s="34"/>
      <c r="J49" s="34"/>
      <c r="K49" s="34"/>
      <c r="L49" s="34"/>
      <c r="M49" s="34"/>
      <c r="N49" s="34"/>
      <c r="O49" s="34"/>
      <c r="P49" s="34"/>
      <c r="Q49" s="27"/>
    </row>
    <row r="50" spans="1:17" s="36" customFormat="1" ht="12" customHeight="1">
      <c r="A50" s="8" t="s">
        <v>52</v>
      </c>
      <c r="C50" s="4" t="s">
        <v>250</v>
      </c>
      <c r="D50" s="34">
        <v>220.87180940695924</v>
      </c>
      <c r="E50" s="34">
        <v>131.64525497565546</v>
      </c>
      <c r="F50" s="34">
        <v>29.641853747175364</v>
      </c>
      <c r="G50" s="34">
        <v>341.25003688546866</v>
      </c>
      <c r="H50" s="34">
        <v>723.4089550152578</v>
      </c>
      <c r="I50" s="34">
        <v>133.18740147697176</v>
      </c>
      <c r="J50" s="34">
        <v>117.68710251054145</v>
      </c>
      <c r="K50" s="34">
        <v>6.232161022542846</v>
      </c>
      <c r="L50" s="34">
        <v>141.2618402354457</v>
      </c>
      <c r="M50" s="34">
        <v>864.670795250704</v>
      </c>
      <c r="N50" s="34">
        <v>112.07855440024234</v>
      </c>
      <c r="O50" s="34">
        <v>752.5922408504617</v>
      </c>
      <c r="P50" s="34">
        <v>79.3282806712399</v>
      </c>
      <c r="Q50" s="27" t="s">
        <v>52</v>
      </c>
    </row>
    <row r="51" spans="1:17" ht="12" customHeight="1">
      <c r="A51" s="8" t="s">
        <v>54</v>
      </c>
      <c r="B51" s="1"/>
      <c r="C51" s="4" t="s">
        <v>251</v>
      </c>
      <c r="D51" s="34">
        <v>214.04874207051319</v>
      </c>
      <c r="E51" s="34">
        <v>138.55007983429036</v>
      </c>
      <c r="F51" s="34">
        <v>38.21816337979545</v>
      </c>
      <c r="G51" s="34">
        <v>279.47593104043483</v>
      </c>
      <c r="H51" s="34">
        <v>670.2929163250329</v>
      </c>
      <c r="I51" s="34">
        <v>109.30220515254817</v>
      </c>
      <c r="J51" s="34">
        <v>91.94866870927372</v>
      </c>
      <c r="K51" s="34">
        <v>5.999266387606265</v>
      </c>
      <c r="L51" s="34">
        <v>115.36295473179986</v>
      </c>
      <c r="M51" s="34">
        <v>785.655871056834</v>
      </c>
      <c r="N51" s="34">
        <v>117.68354334786177</v>
      </c>
      <c r="O51" s="34">
        <v>667.9723277089722</v>
      </c>
      <c r="P51" s="34">
        <v>42.549076511456065</v>
      </c>
      <c r="Q51" s="27" t="s">
        <v>54</v>
      </c>
    </row>
    <row r="52" spans="1:17" ht="12" customHeight="1">
      <c r="A52" s="8" t="s">
        <v>55</v>
      </c>
      <c r="B52" s="1"/>
      <c r="C52" s="4" t="s">
        <v>252</v>
      </c>
      <c r="D52" s="34">
        <v>206.09825777444743</v>
      </c>
      <c r="E52" s="34">
        <v>123.37079014195945</v>
      </c>
      <c r="F52" s="34">
        <v>29.80946879813495</v>
      </c>
      <c r="G52" s="34">
        <v>279.84568710711443</v>
      </c>
      <c r="H52" s="34">
        <v>639.1242038216553</v>
      </c>
      <c r="I52" s="34">
        <v>87.62865825735817</v>
      </c>
      <c r="J52" s="34">
        <v>70.94291453311685</v>
      </c>
      <c r="K52" s="34">
        <v>12.649900087423497</v>
      </c>
      <c r="L52" s="34">
        <v>100.55249573290034</v>
      </c>
      <c r="M52" s="34">
        <v>739.6766995545559</v>
      </c>
      <c r="N52" s="34">
        <v>108.07948253611421</v>
      </c>
      <c r="O52" s="34">
        <v>631.5972170184416</v>
      </c>
      <c r="P52" s="34">
        <v>126.35384663419757</v>
      </c>
      <c r="Q52" s="27" t="s">
        <v>55</v>
      </c>
    </row>
    <row r="53" spans="1:17" ht="12" customHeight="1">
      <c r="A53" s="8" t="s">
        <v>57</v>
      </c>
      <c r="C53" s="57" t="s">
        <v>253</v>
      </c>
      <c r="D53" s="34">
        <v>205.31876506274418</v>
      </c>
      <c r="E53" s="34">
        <v>132.89025180752935</v>
      </c>
      <c r="F53" s="34">
        <v>23.13142192304496</v>
      </c>
      <c r="G53" s="34">
        <v>256.30851824150255</v>
      </c>
      <c r="H53" s="34">
        <v>617.6489570348207</v>
      </c>
      <c r="I53" s="34">
        <v>111.93079032660192</v>
      </c>
      <c r="J53" s="34">
        <v>98.59066733150505</v>
      </c>
      <c r="K53" s="34">
        <v>10.004512590376466</v>
      </c>
      <c r="L53" s="34">
        <v>124.16950054018125</v>
      </c>
      <c r="M53" s="34">
        <v>741.8184575750015</v>
      </c>
      <c r="N53" s="34">
        <v>83.758339566193</v>
      </c>
      <c r="O53" s="34">
        <v>658.0601180088086</v>
      </c>
      <c r="P53" s="34">
        <v>84.51795894623126</v>
      </c>
      <c r="Q53" s="27" t="s">
        <v>57</v>
      </c>
    </row>
    <row r="54" spans="1:17" s="36" customFormat="1" ht="12" customHeight="1">
      <c r="A54" s="8" t="s">
        <v>58</v>
      </c>
      <c r="C54" s="57" t="s">
        <v>254</v>
      </c>
      <c r="D54" s="34">
        <v>260.2560344827587</v>
      </c>
      <c r="E54" s="34">
        <v>136.34213248638852</v>
      </c>
      <c r="F54" s="34">
        <v>30.02611615245008</v>
      </c>
      <c r="G54" s="34">
        <v>281.11499092558995</v>
      </c>
      <c r="H54" s="34">
        <v>707.7392740471876</v>
      </c>
      <c r="I54" s="34">
        <v>162.4590471869328</v>
      </c>
      <c r="J54" s="34">
        <v>136.34240471869327</v>
      </c>
      <c r="K54" s="34">
        <v>18.446279491833028</v>
      </c>
      <c r="L54" s="34">
        <v>180.90532667876587</v>
      </c>
      <c r="M54" s="34">
        <v>888.6446007259531</v>
      </c>
      <c r="N54" s="34">
        <v>105.44410163339384</v>
      </c>
      <c r="O54" s="34">
        <v>783.2004990925592</v>
      </c>
      <c r="P54" s="34">
        <v>46.823702359348204</v>
      </c>
      <c r="Q54" s="27" t="s">
        <v>58</v>
      </c>
    </row>
  </sheetData>
  <mergeCells count="2">
    <mergeCell ref="A1:I1"/>
    <mergeCell ref="A2:I2"/>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7.xml><?xml version="1.0" encoding="utf-8"?>
<worksheet xmlns="http://schemas.openxmlformats.org/spreadsheetml/2006/main" xmlns:r="http://schemas.openxmlformats.org/officeDocument/2006/relationships">
  <sheetPr>
    <tabColor indexed="26"/>
  </sheetPr>
  <dimension ref="A1:P54"/>
  <sheetViews>
    <sheetView workbookViewId="0" topLeftCell="G2">
      <selection activeCell="P19" sqref="P19"/>
    </sheetView>
  </sheetViews>
  <sheetFormatPr defaultColWidth="11.421875" defaultRowHeight="12.75"/>
  <cols>
    <col min="1" max="1" width="3.28125" style="2" customWidth="1"/>
    <col min="2" max="2" width="0.85546875" style="2" customWidth="1"/>
    <col min="3" max="3" width="20.7109375" style="2" customWidth="1"/>
    <col min="4" max="4" width="10.28125" style="2" customWidth="1"/>
    <col min="5" max="9" width="10.28125" style="1" customWidth="1"/>
    <col min="10" max="15" width="11.7109375" style="1" customWidth="1"/>
    <col min="16" max="16" width="3.28125" style="1" customWidth="1"/>
    <col min="17" max="16384" width="11.421875" style="1" customWidth="1"/>
  </cols>
  <sheetData>
    <row r="1" spans="1:10" ht="11.25">
      <c r="A1" s="133" t="s">
        <v>260</v>
      </c>
      <c r="B1" s="133"/>
      <c r="C1" s="133"/>
      <c r="D1" s="133"/>
      <c r="E1" s="133"/>
      <c r="F1" s="133"/>
      <c r="G1" s="133"/>
      <c r="H1" s="133"/>
      <c r="I1" s="133"/>
      <c r="J1" s="1" t="s">
        <v>259</v>
      </c>
    </row>
    <row r="2" spans="1:16" ht="15.75" customHeight="1" thickBot="1">
      <c r="A2" s="128"/>
      <c r="B2" s="128"/>
      <c r="C2" s="128"/>
      <c r="D2" s="128"/>
      <c r="E2" s="128"/>
      <c r="F2" s="128"/>
      <c r="G2" s="128"/>
      <c r="H2" s="128"/>
      <c r="I2" s="128"/>
      <c r="J2" s="47"/>
      <c r="K2" s="47"/>
      <c r="L2" s="47"/>
      <c r="M2" s="47"/>
      <c r="N2" s="47"/>
      <c r="O2" s="47"/>
      <c r="P2" s="47"/>
    </row>
    <row r="3" spans="1:15" ht="15" customHeight="1">
      <c r="A3" s="10"/>
      <c r="C3" s="57"/>
      <c r="D3" s="58"/>
      <c r="F3" s="18"/>
      <c r="G3" s="18"/>
      <c r="H3" s="16"/>
      <c r="I3" s="11"/>
      <c r="K3" s="18"/>
      <c r="L3" s="18"/>
      <c r="M3" s="18"/>
      <c r="N3" s="18"/>
      <c r="O3" s="18"/>
    </row>
    <row r="4" spans="1:15" ht="15" customHeight="1">
      <c r="A4" s="10"/>
      <c r="C4" s="57"/>
      <c r="D4" s="58"/>
      <c r="F4" s="18"/>
      <c r="G4" s="18"/>
      <c r="H4" s="16"/>
      <c r="I4" s="11"/>
      <c r="K4" s="18"/>
      <c r="L4" s="18"/>
      <c r="M4" s="18"/>
      <c r="N4" s="18"/>
      <c r="O4" s="18"/>
    </row>
    <row r="5" spans="1:15" ht="15" customHeight="1">
      <c r="A5" s="10"/>
      <c r="C5" s="57"/>
      <c r="D5" s="58"/>
      <c r="F5" s="18"/>
      <c r="G5" s="18"/>
      <c r="H5" s="16"/>
      <c r="I5" s="11"/>
      <c r="K5" s="18"/>
      <c r="L5" s="18"/>
      <c r="M5" s="18"/>
      <c r="N5" s="18"/>
      <c r="O5" s="18"/>
    </row>
    <row r="6" spans="1:15" ht="15" customHeight="1">
      <c r="A6" s="10"/>
      <c r="C6" s="57"/>
      <c r="D6" s="58"/>
      <c r="F6" s="18"/>
      <c r="G6" s="18"/>
      <c r="H6" s="16"/>
      <c r="I6" s="11"/>
      <c r="K6" s="18"/>
      <c r="L6" s="18"/>
      <c r="M6" s="18"/>
      <c r="N6" s="18"/>
      <c r="O6" s="18"/>
    </row>
    <row r="7" spans="1:16" ht="15" customHeight="1" thickBot="1">
      <c r="A7" s="10"/>
      <c r="B7" s="32"/>
      <c r="C7" s="57"/>
      <c r="D7" s="58"/>
      <c r="E7" s="11"/>
      <c r="F7" s="18"/>
      <c r="G7" s="48"/>
      <c r="H7" s="42"/>
      <c r="I7" s="43"/>
      <c r="J7" s="11"/>
      <c r="K7" s="18"/>
      <c r="L7" s="18"/>
      <c r="M7" s="18"/>
      <c r="N7" s="18"/>
      <c r="O7" s="18"/>
      <c r="P7" s="49"/>
    </row>
    <row r="8" spans="1:16" ht="39.75" customHeight="1">
      <c r="A8" s="59"/>
      <c r="B8" s="51"/>
      <c r="C8" s="51"/>
      <c r="D8" s="51"/>
      <c r="E8" s="51"/>
      <c r="F8" s="51"/>
      <c r="G8" s="51"/>
      <c r="H8" s="51"/>
      <c r="I8" s="60" t="s">
        <v>228</v>
      </c>
      <c r="J8" s="61" t="s">
        <v>229</v>
      </c>
      <c r="K8" s="62"/>
      <c r="L8" s="62"/>
      <c r="M8" s="62"/>
      <c r="N8" s="62"/>
      <c r="O8" s="62"/>
      <c r="P8" s="62"/>
    </row>
    <row r="9" spans="1:16" ht="12" customHeight="1">
      <c r="A9" s="8" t="s">
        <v>445</v>
      </c>
      <c r="C9" s="4" t="s">
        <v>230</v>
      </c>
      <c r="D9" s="34">
        <v>147.86725522230716</v>
      </c>
      <c r="E9" s="34">
        <v>159.8398708974724</v>
      </c>
      <c r="F9" s="34">
        <v>466.1450704717939</v>
      </c>
      <c r="G9" s="34">
        <v>217.88898881344585</v>
      </c>
      <c r="H9" s="34">
        <v>777.4062033164961</v>
      </c>
      <c r="I9" s="34">
        <v>19.635220408591515</v>
      </c>
      <c r="J9" s="34">
        <v>88.53584044046742</v>
      </c>
      <c r="K9" s="34">
        <v>108.19088588115973</v>
      </c>
      <c r="L9" s="34">
        <v>885.5970891976556</v>
      </c>
      <c r="M9" s="34">
        <v>5.950667246229097</v>
      </c>
      <c r="N9" s="34">
        <v>879.6464219514265</v>
      </c>
      <c r="O9" s="34">
        <v>20.68334407522309</v>
      </c>
      <c r="P9" s="27" t="s">
        <v>445</v>
      </c>
    </row>
    <row r="10" spans="1:16" ht="12" customHeight="1">
      <c r="A10" s="8" t="s">
        <v>446</v>
      </c>
      <c r="C10" s="4" t="s">
        <v>231</v>
      </c>
      <c r="D10" s="34">
        <v>132.94583523409642</v>
      </c>
      <c r="E10" s="34">
        <v>62.51977879772467</v>
      </c>
      <c r="F10" s="34">
        <v>505.7170454228073</v>
      </c>
      <c r="G10" s="34">
        <v>250.28170705594295</v>
      </c>
      <c r="H10" s="34">
        <v>702.5274128829843</v>
      </c>
      <c r="I10" s="34">
        <v>3.9330527962164727</v>
      </c>
      <c r="J10" s="34">
        <v>122.70501708359323</v>
      </c>
      <c r="K10" s="34">
        <v>126.6380698798097</v>
      </c>
      <c r="L10" s="34">
        <v>829.1654827627941</v>
      </c>
      <c r="M10" s="34">
        <v>5.949596417565845</v>
      </c>
      <c r="N10" s="34">
        <v>823.2158863452282</v>
      </c>
      <c r="O10" s="34" t="s">
        <v>224</v>
      </c>
      <c r="P10" s="27" t="s">
        <v>446</v>
      </c>
    </row>
    <row r="11" spans="1:16" ht="12" customHeight="1">
      <c r="A11" s="8" t="s">
        <v>447</v>
      </c>
      <c r="C11" s="4" t="s">
        <v>232</v>
      </c>
      <c r="D11" s="34">
        <v>148.6429805082655</v>
      </c>
      <c r="E11" s="34">
        <v>94.68851714779176</v>
      </c>
      <c r="F11" s="34">
        <v>462.1031630890698</v>
      </c>
      <c r="G11" s="34">
        <v>232.05269183320996</v>
      </c>
      <c r="H11" s="34">
        <v>707.3593979768076</v>
      </c>
      <c r="I11" s="34">
        <v>30.284401677769555</v>
      </c>
      <c r="J11" s="34">
        <v>67.83050579817419</v>
      </c>
      <c r="K11" s="34">
        <v>98.11490747594374</v>
      </c>
      <c r="L11" s="34">
        <v>805.4743054527514</v>
      </c>
      <c r="M11" s="34">
        <v>9.69841598815692</v>
      </c>
      <c r="N11" s="34">
        <v>795.7758894645945</v>
      </c>
      <c r="O11" s="34" t="s">
        <v>224</v>
      </c>
      <c r="P11" s="27" t="s">
        <v>447</v>
      </c>
    </row>
    <row r="12" spans="1:16" ht="12" customHeight="1">
      <c r="A12" s="8" t="s">
        <v>448</v>
      </c>
      <c r="C12" s="4" t="s">
        <v>233</v>
      </c>
      <c r="D12" s="34">
        <v>136.87693704064463</v>
      </c>
      <c r="E12" s="34">
        <v>152.71984857876564</v>
      </c>
      <c r="F12" s="34">
        <v>427.7679757371824</v>
      </c>
      <c r="G12" s="34">
        <v>201.49738776233065</v>
      </c>
      <c r="H12" s="34">
        <v>717.3648056318073</v>
      </c>
      <c r="I12" s="34">
        <v>11.581112193394137</v>
      </c>
      <c r="J12" s="34">
        <v>97.16660763304702</v>
      </c>
      <c r="K12" s="34">
        <v>109.75945275834587</v>
      </c>
      <c r="L12" s="34">
        <v>827.1242583901533</v>
      </c>
      <c r="M12" s="34">
        <v>3.6078765607013192</v>
      </c>
      <c r="N12" s="34">
        <v>823.5163818294519</v>
      </c>
      <c r="O12" s="34">
        <v>60.06260515363476</v>
      </c>
      <c r="P12" s="27" t="s">
        <v>448</v>
      </c>
    </row>
    <row r="13" spans="1:16" ht="12" customHeight="1">
      <c r="A13" s="8" t="s">
        <v>449</v>
      </c>
      <c r="C13" s="4" t="s">
        <v>234</v>
      </c>
      <c r="D13" s="34">
        <v>144.26800218255514</v>
      </c>
      <c r="E13" s="34">
        <v>178.1671993140541</v>
      </c>
      <c r="F13" s="34">
        <v>592.2804271572218</v>
      </c>
      <c r="G13" s="34">
        <v>219.52053940291526</v>
      </c>
      <c r="H13" s="34">
        <v>918.1876373840519</v>
      </c>
      <c r="I13" s="34">
        <v>45.5323096110375</v>
      </c>
      <c r="J13" s="34">
        <v>103.49595447813547</v>
      </c>
      <c r="K13" s="34">
        <v>149.028264089173</v>
      </c>
      <c r="L13" s="34">
        <v>1067.2159014732247</v>
      </c>
      <c r="M13" s="34">
        <v>8.194948943799204</v>
      </c>
      <c r="N13" s="34">
        <v>1059.0209525294254</v>
      </c>
      <c r="O13" s="34" t="s">
        <v>224</v>
      </c>
      <c r="P13" s="27" t="s">
        <v>449</v>
      </c>
    </row>
    <row r="14" spans="1:16" ht="12" customHeight="1">
      <c r="A14" s="8" t="s">
        <v>450</v>
      </c>
      <c r="B14" s="1"/>
      <c r="C14" s="57" t="s">
        <v>235</v>
      </c>
      <c r="D14" s="34">
        <v>262.7983128660922</v>
      </c>
      <c r="E14" s="34">
        <v>82.03675057104735</v>
      </c>
      <c r="F14" s="34">
        <v>444.64678743469705</v>
      </c>
      <c r="G14" s="34">
        <v>175.63093380374065</v>
      </c>
      <c r="H14" s="34">
        <v>790.0421331162224</v>
      </c>
      <c r="I14" s="34">
        <v>3.692448605739874</v>
      </c>
      <c r="J14" s="34">
        <v>84.89574145690571</v>
      </c>
      <c r="K14" s="34">
        <v>89.33962050794943</v>
      </c>
      <c r="L14" s="34">
        <v>879.3817536241721</v>
      </c>
      <c r="M14" s="34">
        <v>3.1164031933419274</v>
      </c>
      <c r="N14" s="34">
        <v>876.2653504308302</v>
      </c>
      <c r="O14" s="34" t="s">
        <v>224</v>
      </c>
      <c r="P14" s="27" t="s">
        <v>450</v>
      </c>
    </row>
    <row r="15" spans="1:16" ht="39.75" customHeight="1">
      <c r="A15" s="9"/>
      <c r="B15" s="1"/>
      <c r="C15" s="32"/>
      <c r="D15" s="34"/>
      <c r="E15" s="34"/>
      <c r="F15" s="34"/>
      <c r="G15" s="34"/>
      <c r="H15" s="34"/>
      <c r="I15" s="64" t="s">
        <v>236</v>
      </c>
      <c r="J15" s="65" t="s">
        <v>237</v>
      </c>
      <c r="K15" s="34"/>
      <c r="L15" s="34"/>
      <c r="M15" s="34"/>
      <c r="N15" s="34"/>
      <c r="O15" s="115"/>
      <c r="P15" s="114"/>
    </row>
    <row r="16" spans="1:16" ht="12" customHeight="1">
      <c r="A16" s="8" t="s">
        <v>451</v>
      </c>
      <c r="B16" s="1"/>
      <c r="C16" s="57" t="s">
        <v>238</v>
      </c>
      <c r="D16" s="34" t="s">
        <v>224</v>
      </c>
      <c r="E16" s="34">
        <v>39.19433259692132</v>
      </c>
      <c r="F16" s="34">
        <v>303.7684132696694</v>
      </c>
      <c r="G16" s="34">
        <v>77.49003171322691</v>
      </c>
      <c r="H16" s="34">
        <v>344.4375534492589</v>
      </c>
      <c r="I16" s="34">
        <v>0.7054411345496009</v>
      </c>
      <c r="J16" s="34">
        <v>26.950327822120865</v>
      </c>
      <c r="K16" s="34">
        <v>27.655768956670467</v>
      </c>
      <c r="L16" s="34">
        <v>372.09332240592937</v>
      </c>
      <c r="M16" s="34">
        <v>82.28312072405929</v>
      </c>
      <c r="N16" s="34">
        <v>289.81020168187007</v>
      </c>
      <c r="O16" s="34" t="s">
        <v>224</v>
      </c>
      <c r="P16" s="27" t="s">
        <v>451</v>
      </c>
    </row>
    <row r="17" spans="1:16" ht="12" customHeight="1">
      <c r="A17" s="8" t="s">
        <v>452</v>
      </c>
      <c r="B17" s="1"/>
      <c r="C17" s="57" t="s">
        <v>239</v>
      </c>
      <c r="D17" s="34" t="s">
        <v>224</v>
      </c>
      <c r="E17" s="34">
        <v>73.03671737706281</v>
      </c>
      <c r="F17" s="34">
        <v>331.59380036810967</v>
      </c>
      <c r="G17" s="34">
        <v>72.96336581155698</v>
      </c>
      <c r="H17" s="34">
        <v>404.63052814374987</v>
      </c>
      <c r="I17" s="34">
        <v>0.894038495533811</v>
      </c>
      <c r="J17" s="34">
        <v>40.969272203562554</v>
      </c>
      <c r="K17" s="34">
        <v>41.86331069909636</v>
      </c>
      <c r="L17" s="34">
        <v>446.49383884284623</v>
      </c>
      <c r="M17" s="34">
        <v>81.00009358719727</v>
      </c>
      <c r="N17" s="34">
        <v>365.49374525564895</v>
      </c>
      <c r="O17" s="34" t="s">
        <v>224</v>
      </c>
      <c r="P17" s="27" t="s">
        <v>452</v>
      </c>
    </row>
    <row r="18" spans="1:16" ht="12" customHeight="1">
      <c r="A18" s="8" t="s">
        <v>453</v>
      </c>
      <c r="B18" s="1"/>
      <c r="C18" s="57" t="s">
        <v>240</v>
      </c>
      <c r="D18" s="34" t="s">
        <v>224</v>
      </c>
      <c r="E18" s="34">
        <v>22.080132179696744</v>
      </c>
      <c r="F18" s="34">
        <v>305.39436192999267</v>
      </c>
      <c r="G18" s="34">
        <v>75.53163575897638</v>
      </c>
      <c r="H18" s="34">
        <v>328.92592018488244</v>
      </c>
      <c r="I18" s="34">
        <v>0.20210952032016236</v>
      </c>
      <c r="J18" s="34">
        <v>20.682782819457753</v>
      </c>
      <c r="K18" s="34">
        <v>20.885033256298968</v>
      </c>
      <c r="L18" s="34">
        <v>349.81095344118137</v>
      </c>
      <c r="M18" s="34">
        <v>83.8744363339158</v>
      </c>
      <c r="N18" s="34">
        <v>265.93651710726556</v>
      </c>
      <c r="O18" s="34" t="s">
        <v>224</v>
      </c>
      <c r="P18" s="27" t="s">
        <v>453</v>
      </c>
    </row>
    <row r="19" spans="1:16" ht="12" customHeight="1">
      <c r="A19" s="8" t="s">
        <v>6</v>
      </c>
      <c r="B19" s="1"/>
      <c r="C19" s="57" t="s">
        <v>241</v>
      </c>
      <c r="D19" s="34" t="s">
        <v>224</v>
      </c>
      <c r="E19" s="34">
        <v>21.913416837184617</v>
      </c>
      <c r="F19" s="34">
        <v>340.3973082422239</v>
      </c>
      <c r="G19" s="34">
        <v>73.70513951079187</v>
      </c>
      <c r="H19" s="34">
        <v>362.3176941978235</v>
      </c>
      <c r="I19" s="34">
        <v>0.0386041215400553</v>
      </c>
      <c r="J19" s="34">
        <v>35.42108372359826</v>
      </c>
      <c r="K19" s="34">
        <v>35.45968784513831</v>
      </c>
      <c r="L19" s="34">
        <v>397.7773820429619</v>
      </c>
      <c r="M19" s="34">
        <v>93.57293173859813</v>
      </c>
      <c r="N19" s="34">
        <v>304.2044503043638</v>
      </c>
      <c r="O19" s="34" t="s">
        <v>224</v>
      </c>
      <c r="P19" s="27" t="s">
        <v>6</v>
      </c>
    </row>
    <row r="20" spans="1:16" ht="12" customHeight="1">
      <c r="A20" s="8" t="s">
        <v>7</v>
      </c>
      <c r="B20" s="1"/>
      <c r="C20" s="57" t="s">
        <v>242</v>
      </c>
      <c r="D20" s="34" t="s">
        <v>224</v>
      </c>
      <c r="E20" s="34">
        <v>48.12465246612228</v>
      </c>
      <c r="F20" s="34">
        <v>339.94579566102584</v>
      </c>
      <c r="G20" s="34">
        <v>76.68767923991331</v>
      </c>
      <c r="H20" s="34">
        <v>388.07044812714804</v>
      </c>
      <c r="I20" s="34">
        <v>2.2330392521727704</v>
      </c>
      <c r="J20" s="34">
        <v>37.91121740843714</v>
      </c>
      <c r="K20" s="34">
        <v>40.25043236498172</v>
      </c>
      <c r="L20" s="34">
        <v>428.3208804921298</v>
      </c>
      <c r="M20" s="34">
        <v>88.43225552223122</v>
      </c>
      <c r="N20" s="34">
        <v>339.88862496989856</v>
      </c>
      <c r="O20" s="34" t="s">
        <v>224</v>
      </c>
      <c r="P20" s="27" t="s">
        <v>7</v>
      </c>
    </row>
    <row r="21" spans="1:16" ht="12" customHeight="1">
      <c r="A21" s="8" t="s">
        <v>8</v>
      </c>
      <c r="B21" s="1"/>
      <c r="C21" s="57" t="s">
        <v>243</v>
      </c>
      <c r="D21" s="34" t="s">
        <v>224</v>
      </c>
      <c r="E21" s="34">
        <v>56.00123195681743</v>
      </c>
      <c r="F21" s="34">
        <v>312.2019910700933</v>
      </c>
      <c r="G21" s="34">
        <v>74.44730714178897</v>
      </c>
      <c r="H21" s="34">
        <v>370.69147671031925</v>
      </c>
      <c r="I21" s="34">
        <v>1.8239654767245614</v>
      </c>
      <c r="J21" s="34">
        <v>31.390786672078733</v>
      </c>
      <c r="K21" s="34">
        <v>33.21475214880329</v>
      </c>
      <c r="L21" s="34">
        <v>403.90622885912256</v>
      </c>
      <c r="M21" s="34">
        <v>76.6780818503564</v>
      </c>
      <c r="N21" s="34">
        <v>327.22814700876614</v>
      </c>
      <c r="O21" s="34" t="s">
        <v>224</v>
      </c>
      <c r="P21" s="27" t="s">
        <v>8</v>
      </c>
    </row>
    <row r="22" spans="1:16" ht="12" customHeight="1">
      <c r="A22" s="8"/>
      <c r="B22" s="1"/>
      <c r="C22" s="57"/>
      <c r="D22" s="34"/>
      <c r="E22" s="34"/>
      <c r="F22" s="34"/>
      <c r="G22" s="34"/>
      <c r="H22" s="34"/>
      <c r="I22" s="34"/>
      <c r="J22" s="34"/>
      <c r="K22" s="34"/>
      <c r="L22" s="34"/>
      <c r="M22" s="34"/>
      <c r="N22" s="34"/>
      <c r="O22" s="34"/>
      <c r="P22" s="27"/>
    </row>
    <row r="23" spans="1:16" ht="12" customHeight="1">
      <c r="A23" s="8" t="s">
        <v>9</v>
      </c>
      <c r="B23" s="1"/>
      <c r="C23" s="57" t="s">
        <v>244</v>
      </c>
      <c r="D23" s="34" t="s">
        <v>224</v>
      </c>
      <c r="E23" s="34">
        <v>58.180921097652785</v>
      </c>
      <c r="F23" s="34">
        <v>366.8325942653801</v>
      </c>
      <c r="G23" s="34">
        <v>71.99408745637446</v>
      </c>
      <c r="H23" s="34">
        <v>426.8771983849996</v>
      </c>
      <c r="I23" s="34">
        <v>0.14112091972900842</v>
      </c>
      <c r="J23" s="34">
        <v>16.986847327721893</v>
      </c>
      <c r="K23" s="34">
        <v>17.1279682474509</v>
      </c>
      <c r="L23" s="34">
        <v>444.00516663245054</v>
      </c>
      <c r="M23" s="34">
        <v>85.04567166221857</v>
      </c>
      <c r="N23" s="34">
        <v>358.95949497023196</v>
      </c>
      <c r="O23" s="34" t="s">
        <v>224</v>
      </c>
      <c r="P23" s="27" t="s">
        <v>9</v>
      </c>
    </row>
    <row r="24" spans="1:16" s="36" customFormat="1" ht="12" customHeight="1">
      <c r="A24" s="8" t="s">
        <v>10</v>
      </c>
      <c r="C24" s="57" t="s">
        <v>245</v>
      </c>
      <c r="D24" s="34" t="s">
        <v>224</v>
      </c>
      <c r="E24" s="34">
        <v>51.641924815067284</v>
      </c>
      <c r="F24" s="34">
        <v>312.3085283647656</v>
      </c>
      <c r="G24" s="34">
        <v>72.23848115327324</v>
      </c>
      <c r="H24" s="34">
        <v>364.52741801105805</v>
      </c>
      <c r="I24" s="34">
        <v>0.03677194576990078</v>
      </c>
      <c r="J24" s="34">
        <v>34.12988209750309</v>
      </c>
      <c r="K24" s="34">
        <v>34.16665404327299</v>
      </c>
      <c r="L24" s="34">
        <v>398.69407205433106</v>
      </c>
      <c r="M24" s="34">
        <v>92.57215531823576</v>
      </c>
      <c r="N24" s="34">
        <v>306.12191673609533</v>
      </c>
      <c r="O24" s="34" t="s">
        <v>224</v>
      </c>
      <c r="P24" s="27" t="s">
        <v>10</v>
      </c>
    </row>
    <row r="25" spans="1:16" ht="12" customHeight="1">
      <c r="A25" s="8" t="s">
        <v>11</v>
      </c>
      <c r="B25" s="1"/>
      <c r="C25" s="57" t="s">
        <v>246</v>
      </c>
      <c r="D25" s="34" t="s">
        <v>224</v>
      </c>
      <c r="E25" s="34">
        <v>68.4195741388125</v>
      </c>
      <c r="F25" s="34">
        <v>324.0978983294413</v>
      </c>
      <c r="G25" s="34">
        <v>76.29167760567078</v>
      </c>
      <c r="H25" s="34">
        <v>393.56702270246376</v>
      </c>
      <c r="I25" s="34">
        <v>0.637188929267248</v>
      </c>
      <c r="J25" s="34">
        <v>32.85915629188487</v>
      </c>
      <c r="K25" s="34">
        <v>33.49634522115212</v>
      </c>
      <c r="L25" s="34">
        <v>427.0633679236159</v>
      </c>
      <c r="M25" s="34">
        <v>84.23842423070015</v>
      </c>
      <c r="N25" s="34">
        <v>342.8249436929157</v>
      </c>
      <c r="O25" s="34" t="s">
        <v>224</v>
      </c>
      <c r="P25" s="27" t="s">
        <v>11</v>
      </c>
    </row>
    <row r="26" spans="1:16" ht="12" customHeight="1">
      <c r="A26" s="8" t="s">
        <v>12</v>
      </c>
      <c r="B26" s="1"/>
      <c r="C26" s="57" t="s">
        <v>247</v>
      </c>
      <c r="D26" s="34" t="s">
        <v>224</v>
      </c>
      <c r="E26" s="34">
        <v>25.170503182959692</v>
      </c>
      <c r="F26" s="34">
        <v>344.60930108379154</v>
      </c>
      <c r="G26" s="34">
        <v>71.35671675413201</v>
      </c>
      <c r="H26" s="34">
        <v>370.34105642557375</v>
      </c>
      <c r="I26" s="34">
        <v>0.29954862878263266</v>
      </c>
      <c r="J26" s="34">
        <v>29.785352545116265</v>
      </c>
      <c r="K26" s="34">
        <v>30.222531850455127</v>
      </c>
      <c r="L26" s="34">
        <v>400.5635882760289</v>
      </c>
      <c r="M26" s="34">
        <v>99.17082857071344</v>
      </c>
      <c r="N26" s="34">
        <v>301.3927597053154</v>
      </c>
      <c r="O26" s="34" t="s">
        <v>224</v>
      </c>
      <c r="P26" s="27" t="s">
        <v>12</v>
      </c>
    </row>
    <row r="27" spans="1:16" ht="12" customHeight="1">
      <c r="A27" s="8" t="s">
        <v>20</v>
      </c>
      <c r="B27" s="1"/>
      <c r="C27" s="57" t="s">
        <v>248</v>
      </c>
      <c r="D27" s="34" t="s">
        <v>224</v>
      </c>
      <c r="E27" s="34">
        <v>79.80003116166225</v>
      </c>
      <c r="F27" s="34">
        <v>305.0325639370534</v>
      </c>
      <c r="G27" s="34">
        <v>70.51972088053954</v>
      </c>
      <c r="H27" s="34">
        <v>391.00610991163444</v>
      </c>
      <c r="I27" s="34">
        <v>0.5551227546909431</v>
      </c>
      <c r="J27" s="34">
        <v>27.90681550070114</v>
      </c>
      <c r="K27" s="34">
        <v>28.461938255392084</v>
      </c>
      <c r="L27" s="34">
        <v>419.4680481670265</v>
      </c>
      <c r="M27" s="34">
        <v>72.30602978164578</v>
      </c>
      <c r="N27" s="34">
        <v>347.1620183853807</v>
      </c>
      <c r="O27" s="34" t="s">
        <v>224</v>
      </c>
      <c r="P27" s="27" t="s">
        <v>20</v>
      </c>
    </row>
    <row r="28" spans="1:16" ht="12" customHeight="1">
      <c r="A28" s="8" t="s">
        <v>22</v>
      </c>
      <c r="C28" s="4" t="s">
        <v>249</v>
      </c>
      <c r="D28" s="34" t="s">
        <v>224</v>
      </c>
      <c r="E28" s="34">
        <v>54.142336704306686</v>
      </c>
      <c r="F28" s="34">
        <v>312.43162063700817</v>
      </c>
      <c r="G28" s="34">
        <v>75.43041131921454</v>
      </c>
      <c r="H28" s="34">
        <v>368.33262285912963</v>
      </c>
      <c r="I28" s="34">
        <v>0.09840823545417442</v>
      </c>
      <c r="J28" s="34">
        <v>30.3790455459314</v>
      </c>
      <c r="K28" s="34">
        <v>34.341919489667895</v>
      </c>
      <c r="L28" s="34">
        <v>402.67454234879756</v>
      </c>
      <c r="M28" s="34">
        <v>89.10450017383944</v>
      </c>
      <c r="N28" s="34">
        <v>313.57004217495813</v>
      </c>
      <c r="O28" s="34" t="s">
        <v>224</v>
      </c>
      <c r="P28" s="27" t="s">
        <v>22</v>
      </c>
    </row>
    <row r="29" spans="1:16" ht="12" customHeight="1">
      <c r="A29" s="8"/>
      <c r="C29" s="4"/>
      <c r="D29" s="34"/>
      <c r="E29" s="34"/>
      <c r="F29" s="34"/>
      <c r="G29" s="34"/>
      <c r="H29" s="34"/>
      <c r="I29" s="34"/>
      <c r="J29" s="34"/>
      <c r="K29" s="34"/>
      <c r="L29" s="34"/>
      <c r="M29" s="34"/>
      <c r="N29" s="34"/>
      <c r="O29" s="34"/>
      <c r="P29" s="27"/>
    </row>
    <row r="30" spans="1:16" ht="12" customHeight="1">
      <c r="A30" s="8" t="s">
        <v>25</v>
      </c>
      <c r="C30" s="4" t="s">
        <v>250</v>
      </c>
      <c r="D30" s="34" t="s">
        <v>224</v>
      </c>
      <c r="E30" s="34">
        <v>17.515177399690938</v>
      </c>
      <c r="F30" s="34">
        <v>341.3786856348573</v>
      </c>
      <c r="G30" s="34">
        <v>74.76329624078834</v>
      </c>
      <c r="H30" s="34">
        <v>359.4614100344006</v>
      </c>
      <c r="I30" s="34">
        <v>0.041319490281649676</v>
      </c>
      <c r="J30" s="34">
        <v>30.575413311383244</v>
      </c>
      <c r="K30" s="34">
        <v>30.616732801664895</v>
      </c>
      <c r="L30" s="34">
        <v>390.0781428360655</v>
      </c>
      <c r="M30" s="34">
        <v>91.84473159026847</v>
      </c>
      <c r="N30" s="34">
        <v>298.2334112457971</v>
      </c>
      <c r="O30" s="34" t="s">
        <v>224</v>
      </c>
      <c r="P30" s="27" t="s">
        <v>25</v>
      </c>
    </row>
    <row r="31" spans="1:16" ht="12" customHeight="1">
      <c r="A31" s="8" t="s">
        <v>26</v>
      </c>
      <c r="C31" s="4" t="s">
        <v>251</v>
      </c>
      <c r="D31" s="34" t="s">
        <v>224</v>
      </c>
      <c r="E31" s="34">
        <v>22.695324299831707</v>
      </c>
      <c r="F31" s="34">
        <v>300.0834915634574</v>
      </c>
      <c r="G31" s="34">
        <v>74.66936736719458</v>
      </c>
      <c r="H31" s="34">
        <v>323.0433586501532</v>
      </c>
      <c r="I31" s="34">
        <v>0.3626526561084019</v>
      </c>
      <c r="J31" s="34">
        <v>27.94712596556337</v>
      </c>
      <c r="K31" s="34">
        <v>28.309778621671768</v>
      </c>
      <c r="L31" s="34">
        <v>351.35313727182495</v>
      </c>
      <c r="M31" s="34">
        <v>82.37232986665515</v>
      </c>
      <c r="N31" s="34">
        <v>268.9808074051698</v>
      </c>
      <c r="O31" s="34" t="s">
        <v>224</v>
      </c>
      <c r="P31" s="27" t="s">
        <v>26</v>
      </c>
    </row>
    <row r="32" spans="1:16" ht="12" customHeight="1">
      <c r="A32" s="8" t="s">
        <v>28</v>
      </c>
      <c r="C32" s="4" t="s">
        <v>252</v>
      </c>
      <c r="D32" s="34" t="s">
        <v>224</v>
      </c>
      <c r="E32" s="34">
        <v>21.58292743849132</v>
      </c>
      <c r="F32" s="34">
        <v>346.081855459806</v>
      </c>
      <c r="G32" s="34">
        <v>77.51978477165814</v>
      </c>
      <c r="H32" s="34">
        <v>368.0476458099164</v>
      </c>
      <c r="I32" s="34">
        <v>0.38200949169476706</v>
      </c>
      <c r="J32" s="34">
        <v>27.89371799675284</v>
      </c>
      <c r="K32" s="34">
        <v>28.310072436617958</v>
      </c>
      <c r="L32" s="34">
        <v>396.3577182465343</v>
      </c>
      <c r="M32" s="34">
        <v>90.16032846259523</v>
      </c>
      <c r="N32" s="34">
        <v>306.1973897839391</v>
      </c>
      <c r="O32" s="34" t="s">
        <v>224</v>
      </c>
      <c r="P32" s="27" t="s">
        <v>28</v>
      </c>
    </row>
    <row r="33" spans="1:16" ht="12" customHeight="1">
      <c r="A33" s="8" t="s">
        <v>29</v>
      </c>
      <c r="B33" s="1"/>
      <c r="C33" s="57" t="s">
        <v>253</v>
      </c>
      <c r="D33" s="34" t="s">
        <v>224</v>
      </c>
      <c r="E33" s="34">
        <v>14.814111194215908</v>
      </c>
      <c r="F33" s="34">
        <v>287.8232859636001</v>
      </c>
      <c r="G33" s="34">
        <v>74.74920634920635</v>
      </c>
      <c r="H33" s="34">
        <v>303.43221141859885</v>
      </c>
      <c r="I33" s="34">
        <v>0.12077619878667</v>
      </c>
      <c r="J33" s="34">
        <v>29.77902434970498</v>
      </c>
      <c r="K33" s="34">
        <v>29.904055514003158</v>
      </c>
      <c r="L33" s="34">
        <v>333.33626693260203</v>
      </c>
      <c r="M33" s="34">
        <v>68.28184160226044</v>
      </c>
      <c r="N33" s="34">
        <v>265.0544253303416</v>
      </c>
      <c r="O33" s="34" t="s">
        <v>224</v>
      </c>
      <c r="P33" s="27" t="s">
        <v>29</v>
      </c>
    </row>
    <row r="34" spans="1:16" ht="12" customHeight="1">
      <c r="A34" s="8" t="s">
        <v>31</v>
      </c>
      <c r="B34" s="1"/>
      <c r="C34" s="57" t="s">
        <v>254</v>
      </c>
      <c r="D34" s="34" t="s">
        <v>224</v>
      </c>
      <c r="E34" s="34">
        <v>20.656851179673318</v>
      </c>
      <c r="F34" s="34">
        <v>315.72785843920144</v>
      </c>
      <c r="G34" s="34">
        <v>74.98184210526315</v>
      </c>
      <c r="H34" s="34">
        <v>337.1647640653357</v>
      </c>
      <c r="I34" s="34">
        <v>0.16074410163339384</v>
      </c>
      <c r="J34" s="34">
        <v>40.957649727767695</v>
      </c>
      <c r="K34" s="34">
        <v>41.118393829401086</v>
      </c>
      <c r="L34" s="34">
        <v>378.28315789473686</v>
      </c>
      <c r="M34" s="34">
        <v>88.96301270417425</v>
      </c>
      <c r="N34" s="34">
        <v>289.3201451905626</v>
      </c>
      <c r="O34" s="34" t="s">
        <v>224</v>
      </c>
      <c r="P34" s="27" t="s">
        <v>31</v>
      </c>
    </row>
    <row r="35" spans="1:16" ht="39.75" customHeight="1">
      <c r="A35" s="9"/>
      <c r="B35" s="1"/>
      <c r="C35" s="32"/>
      <c r="D35" s="34"/>
      <c r="E35" s="34"/>
      <c r="F35" s="34"/>
      <c r="G35" s="34"/>
      <c r="H35" s="34"/>
      <c r="I35" s="64" t="s">
        <v>255</v>
      </c>
      <c r="J35" s="65" t="s">
        <v>256</v>
      </c>
      <c r="K35" s="34"/>
      <c r="L35" s="34"/>
      <c r="M35" s="34"/>
      <c r="N35" s="34"/>
      <c r="O35" s="115"/>
      <c r="P35" s="114"/>
    </row>
    <row r="36" spans="1:16" ht="12" customHeight="1">
      <c r="A36" s="8" t="s">
        <v>33</v>
      </c>
      <c r="B36" s="1"/>
      <c r="C36" s="57" t="s">
        <v>238</v>
      </c>
      <c r="D36" s="34">
        <v>124.49263291049023</v>
      </c>
      <c r="E36" s="34">
        <v>105.77408779931592</v>
      </c>
      <c r="F36" s="34">
        <v>536.6424689994288</v>
      </c>
      <c r="G36" s="34">
        <v>238.61928983751423</v>
      </c>
      <c r="H36" s="34">
        <v>770.7969551738868</v>
      </c>
      <c r="I36" s="34">
        <v>12.743336659065</v>
      </c>
      <c r="J36" s="34">
        <v>100.0634353620296</v>
      </c>
      <c r="K36" s="34">
        <v>113.92863633124284</v>
      </c>
      <c r="L36" s="34">
        <v>884.7255915051303</v>
      </c>
      <c r="M36" s="34">
        <v>120.13596600627137</v>
      </c>
      <c r="N36" s="34">
        <v>764.5896254988589</v>
      </c>
      <c r="O36" s="34" t="s">
        <v>224</v>
      </c>
      <c r="P36" s="27" t="s">
        <v>33</v>
      </c>
    </row>
    <row r="37" spans="1:16" ht="12" customHeight="1">
      <c r="A37" s="8" t="s">
        <v>35</v>
      </c>
      <c r="B37" s="1"/>
      <c r="C37" s="57" t="s">
        <v>239</v>
      </c>
      <c r="D37" s="34">
        <v>93.82795553568272</v>
      </c>
      <c r="E37" s="34">
        <v>130.07531689664862</v>
      </c>
      <c r="F37" s="34">
        <v>595.4975927293148</v>
      </c>
      <c r="G37" s="34">
        <v>245.43417180529707</v>
      </c>
      <c r="H37" s="34">
        <v>821.1595557727683</v>
      </c>
      <c r="I37" s="34">
        <v>5.2927303544875075</v>
      </c>
      <c r="J37" s="34">
        <v>147.3582413925775</v>
      </c>
      <c r="K37" s="34">
        <v>153.57693387544583</v>
      </c>
      <c r="L37" s="34">
        <v>974.736489648215</v>
      </c>
      <c r="M37" s="34">
        <v>100.74388303680054</v>
      </c>
      <c r="N37" s="34">
        <v>873.9926066114144</v>
      </c>
      <c r="O37" s="34" t="s">
        <v>224</v>
      </c>
      <c r="P37" s="27" t="s">
        <v>35</v>
      </c>
    </row>
    <row r="38" spans="1:16" ht="12" customHeight="1">
      <c r="A38" s="8" t="s">
        <v>39</v>
      </c>
      <c r="B38" s="1"/>
      <c r="C38" s="57" t="s">
        <v>240</v>
      </c>
      <c r="D38" s="34">
        <v>108.25108505721208</v>
      </c>
      <c r="E38" s="34">
        <v>97.52220844371806</v>
      </c>
      <c r="F38" s="34">
        <v>515.2665999661798</v>
      </c>
      <c r="G38" s="34">
        <v>223.22027365988387</v>
      </c>
      <c r="H38" s="34">
        <v>724.7246279803846</v>
      </c>
      <c r="I38" s="34">
        <v>10.652133476128737</v>
      </c>
      <c r="J38" s="34">
        <v>84.90593117637115</v>
      </c>
      <c r="K38" s="34">
        <v>95.69787497886253</v>
      </c>
      <c r="L38" s="34">
        <v>820.4225029592467</v>
      </c>
      <c r="M38" s="34">
        <v>108.66008116791612</v>
      </c>
      <c r="N38" s="34">
        <v>711.7624217913306</v>
      </c>
      <c r="O38" s="34" t="s">
        <v>224</v>
      </c>
      <c r="P38" s="27" t="s">
        <v>39</v>
      </c>
    </row>
    <row r="39" spans="1:16" ht="12" customHeight="1">
      <c r="A39" s="8" t="s">
        <v>40</v>
      </c>
      <c r="B39" s="1"/>
      <c r="C39" s="57" t="s">
        <v>241</v>
      </c>
      <c r="D39" s="34">
        <v>97.51911370621819</v>
      </c>
      <c r="E39" s="34">
        <v>92.39167472881238</v>
      </c>
      <c r="F39" s="34">
        <v>550.4343370347854</v>
      </c>
      <c r="G39" s="34">
        <v>239.34974015633418</v>
      </c>
      <c r="H39" s="34">
        <v>741.7973390638775</v>
      </c>
      <c r="I39" s="34">
        <v>11.953142524464683</v>
      </c>
      <c r="J39" s="34">
        <v>107.21427898733747</v>
      </c>
      <c r="K39" s="34">
        <v>119.52225580260445</v>
      </c>
      <c r="L39" s="34">
        <v>861.3195948664829</v>
      </c>
      <c r="M39" s="34">
        <v>110.53682759565416</v>
      </c>
      <c r="N39" s="34">
        <v>750.7827672708288</v>
      </c>
      <c r="O39" s="34" t="s">
        <v>224</v>
      </c>
      <c r="P39" s="27" t="s">
        <v>40</v>
      </c>
    </row>
    <row r="40" spans="1:16" ht="12" customHeight="1">
      <c r="A40" s="8" t="s">
        <v>41</v>
      </c>
      <c r="B40" s="1"/>
      <c r="C40" s="57" t="s">
        <v>242</v>
      </c>
      <c r="D40" s="34">
        <v>91.83102738676426</v>
      </c>
      <c r="E40" s="34">
        <v>106.0207206812761</v>
      </c>
      <c r="F40" s="34">
        <v>593.2690076402725</v>
      </c>
      <c r="G40" s="34">
        <v>242.49900391864978</v>
      </c>
      <c r="H40" s="34">
        <v>792.374110641651</v>
      </c>
      <c r="I40" s="34">
        <v>12.943267146828958</v>
      </c>
      <c r="J40" s="34">
        <v>115.1912366733072</v>
      </c>
      <c r="K40" s="34">
        <v>129.11278705751008</v>
      </c>
      <c r="L40" s="34">
        <v>921.4868976991612</v>
      </c>
      <c r="M40" s="34">
        <v>114.29478534994196</v>
      </c>
      <c r="N40" s="34">
        <v>807.1921123492192</v>
      </c>
      <c r="O40" s="34" t="s">
        <v>224</v>
      </c>
      <c r="P40" s="27" t="s">
        <v>41</v>
      </c>
    </row>
    <row r="41" spans="1:16" ht="12" customHeight="1">
      <c r="A41" s="8" t="s">
        <v>42</v>
      </c>
      <c r="C41" s="57" t="s">
        <v>243</v>
      </c>
      <c r="D41" s="34">
        <v>122.10741524065882</v>
      </c>
      <c r="E41" s="34">
        <v>125.12960470564775</v>
      </c>
      <c r="F41" s="34">
        <v>542.181745675689</v>
      </c>
      <c r="G41" s="34">
        <v>228.9593525461629</v>
      </c>
      <c r="H41" s="34">
        <v>794.234919210693</v>
      </c>
      <c r="I41" s="34">
        <v>13.266487213997307</v>
      </c>
      <c r="J41" s="34">
        <v>103.37155247922401</v>
      </c>
      <c r="K41" s="34">
        <v>116.89826742720416</v>
      </c>
      <c r="L41" s="34">
        <v>911.1331866378982</v>
      </c>
      <c r="M41" s="34">
        <v>102.34296111146718</v>
      </c>
      <c r="N41" s="34">
        <v>808.7902255264311</v>
      </c>
      <c r="O41" s="34" t="s">
        <v>224</v>
      </c>
      <c r="P41" s="27" t="s">
        <v>42</v>
      </c>
    </row>
    <row r="42" spans="1:16" ht="12" customHeight="1">
      <c r="A42" s="8"/>
      <c r="C42" s="57"/>
      <c r="D42" s="34"/>
      <c r="E42" s="34"/>
      <c r="F42" s="34"/>
      <c r="G42" s="34"/>
      <c r="H42" s="34"/>
      <c r="I42" s="34"/>
      <c r="J42" s="34"/>
      <c r="K42" s="34"/>
      <c r="L42" s="34"/>
      <c r="M42" s="34"/>
      <c r="N42" s="34"/>
      <c r="O42" s="34"/>
      <c r="P42" s="27"/>
    </row>
    <row r="43" spans="1:16" ht="12" customHeight="1">
      <c r="A43" s="8" t="s">
        <v>43</v>
      </c>
      <c r="B43" s="1"/>
      <c r="C43" s="57" t="s">
        <v>244</v>
      </c>
      <c r="D43" s="34">
        <v>156.1333538629986</v>
      </c>
      <c r="E43" s="34">
        <v>143.82595634024514</v>
      </c>
      <c r="F43" s="34">
        <v>592.4297885444466</v>
      </c>
      <c r="G43" s="34">
        <v>230.7915554643127</v>
      </c>
      <c r="H43" s="34">
        <v>896.7616505850951</v>
      </c>
      <c r="I43" s="34">
        <v>8.168911243413403</v>
      </c>
      <c r="J43" s="34">
        <v>76.61040169711897</v>
      </c>
      <c r="K43" s="34">
        <v>84.9862793403134</v>
      </c>
      <c r="L43" s="34">
        <v>981.74792992541</v>
      </c>
      <c r="M43" s="34">
        <v>111.39654417299664</v>
      </c>
      <c r="N43" s="34">
        <v>870.3513857524133</v>
      </c>
      <c r="O43" s="34" t="s">
        <v>224</v>
      </c>
      <c r="P43" s="27" t="s">
        <v>43</v>
      </c>
    </row>
    <row r="44" spans="1:16" ht="12" customHeight="1">
      <c r="A44" s="8" t="s">
        <v>45</v>
      </c>
      <c r="B44" s="1"/>
      <c r="C44" s="57" t="s">
        <v>245</v>
      </c>
      <c r="D44" s="34">
        <v>151.7893155595949</v>
      </c>
      <c r="E44" s="34">
        <v>128.29259764195038</v>
      </c>
      <c r="F44" s="34">
        <v>544.7792294680502</v>
      </c>
      <c r="G44" s="34">
        <v>213.99886389456938</v>
      </c>
      <c r="H44" s="34">
        <v>828.0146936302341</v>
      </c>
      <c r="I44" s="34">
        <v>17.613951374687566</v>
      </c>
      <c r="J44" s="34">
        <v>150.19543538084767</v>
      </c>
      <c r="K44" s="34">
        <v>167.80938675553526</v>
      </c>
      <c r="L44" s="34">
        <v>995.8240803857703</v>
      </c>
      <c r="M44" s="34">
        <v>135.89585700219652</v>
      </c>
      <c r="N44" s="34">
        <v>859.9282233835738</v>
      </c>
      <c r="O44" s="34" t="s">
        <v>224</v>
      </c>
      <c r="P44" s="27" t="s">
        <v>45</v>
      </c>
    </row>
    <row r="45" spans="1:16" ht="12" customHeight="1">
      <c r="A45" s="8" t="s">
        <v>46</v>
      </c>
      <c r="B45" s="1"/>
      <c r="C45" s="57" t="s">
        <v>246</v>
      </c>
      <c r="D45" s="34">
        <v>108.69422835113521</v>
      </c>
      <c r="E45" s="34">
        <v>155.70600102250893</v>
      </c>
      <c r="F45" s="34">
        <v>528.5669812493958</v>
      </c>
      <c r="G45" s="34">
        <v>225.74130521894125</v>
      </c>
      <c r="H45" s="34">
        <v>796.6486714291638</v>
      </c>
      <c r="I45" s="34">
        <v>8.837407248759863</v>
      </c>
      <c r="J45" s="34">
        <v>86.65465448867646</v>
      </c>
      <c r="K45" s="34">
        <v>95.4920617374363</v>
      </c>
      <c r="L45" s="34">
        <v>892.1407331665997</v>
      </c>
      <c r="M45" s="34">
        <v>97.66686932611128</v>
      </c>
      <c r="N45" s="34">
        <v>794.4738638404884</v>
      </c>
      <c r="O45" s="34" t="s">
        <v>224</v>
      </c>
      <c r="P45" s="27" t="s">
        <v>46</v>
      </c>
    </row>
    <row r="46" spans="1:16" ht="12" customHeight="1">
      <c r="A46" s="8" t="s">
        <v>47</v>
      </c>
      <c r="B46" s="1"/>
      <c r="C46" s="57" t="s">
        <v>247</v>
      </c>
      <c r="D46" s="34">
        <v>120.25932569645487</v>
      </c>
      <c r="E46" s="34">
        <v>88.0023778335852</v>
      </c>
      <c r="F46" s="34">
        <v>570.1329000392138</v>
      </c>
      <c r="G46" s="34">
        <v>230.50026281318569</v>
      </c>
      <c r="H46" s="34">
        <v>781.6892463519024</v>
      </c>
      <c r="I46" s="34">
        <v>15.733173698657573</v>
      </c>
      <c r="J46" s="34">
        <v>74.6112116939353</v>
      </c>
      <c r="K46" s="34">
        <v>90.48840701836365</v>
      </c>
      <c r="L46" s="34">
        <v>872.177653370265</v>
      </c>
      <c r="M46" s="34">
        <v>120.08455075631788</v>
      </c>
      <c r="N46" s="34">
        <v>752.0931026139472</v>
      </c>
      <c r="O46" s="34" t="s">
        <v>224</v>
      </c>
      <c r="P46" s="27" t="s">
        <v>47</v>
      </c>
    </row>
    <row r="47" spans="1:16" ht="12" customHeight="1">
      <c r="A47" s="8" t="s">
        <v>48</v>
      </c>
      <c r="B47" s="1"/>
      <c r="C47" s="57" t="s">
        <v>248</v>
      </c>
      <c r="D47" s="34">
        <v>116.90496805929621</v>
      </c>
      <c r="E47" s="34">
        <v>178.90453402185804</v>
      </c>
      <c r="F47" s="34">
        <v>539.761936029559</v>
      </c>
      <c r="G47" s="34">
        <v>233.2818238475749</v>
      </c>
      <c r="H47" s="34">
        <v>844.2359271707423</v>
      </c>
      <c r="I47" s="34">
        <v>6.514501302112316</v>
      </c>
      <c r="J47" s="34">
        <v>97.56090992053777</v>
      </c>
      <c r="K47" s="34">
        <v>104.1106016426648</v>
      </c>
      <c r="L47" s="34">
        <v>948.346528813406</v>
      </c>
      <c r="M47" s="34">
        <v>99.82752019943466</v>
      </c>
      <c r="N47" s="34">
        <v>848.5190086139714</v>
      </c>
      <c r="O47" s="34" t="s">
        <v>224</v>
      </c>
      <c r="P47" s="27" t="s">
        <v>48</v>
      </c>
    </row>
    <row r="48" spans="1:16" ht="12" customHeight="1">
      <c r="A48" s="8" t="s">
        <v>50</v>
      </c>
      <c r="C48" s="4" t="s">
        <v>249</v>
      </c>
      <c r="D48" s="34">
        <v>117.59456109322328</v>
      </c>
      <c r="E48" s="34">
        <v>112.78239837951423</v>
      </c>
      <c r="F48" s="34">
        <v>493.14230647136185</v>
      </c>
      <c r="G48" s="34">
        <v>228.3217843484045</v>
      </c>
      <c r="H48" s="34">
        <v>725.8715251009022</v>
      </c>
      <c r="I48" s="34">
        <v>14.719438271884872</v>
      </c>
      <c r="J48" s="34">
        <v>68.14218553958247</v>
      </c>
      <c r="K48" s="34">
        <v>86.77340407842428</v>
      </c>
      <c r="L48" s="34">
        <v>812.6449291793267</v>
      </c>
      <c r="M48" s="34">
        <v>92.86287847867821</v>
      </c>
      <c r="N48" s="34">
        <v>719.7820507006485</v>
      </c>
      <c r="O48" s="34" t="s">
        <v>224</v>
      </c>
      <c r="P48" s="27" t="s">
        <v>50</v>
      </c>
    </row>
    <row r="49" spans="1:16" ht="12" customHeight="1">
      <c r="A49" s="8"/>
      <c r="C49" s="4"/>
      <c r="D49" s="34"/>
      <c r="E49" s="34"/>
      <c r="F49" s="34"/>
      <c r="G49" s="34"/>
      <c r="H49" s="34"/>
      <c r="I49" s="34"/>
      <c r="J49" s="34"/>
      <c r="K49" s="34"/>
      <c r="L49" s="34"/>
      <c r="M49" s="34"/>
      <c r="N49" s="34"/>
      <c r="O49" s="34"/>
      <c r="P49" s="27"/>
    </row>
    <row r="50" spans="1:16" s="36" customFormat="1" ht="12" customHeight="1">
      <c r="A50" s="8" t="s">
        <v>52</v>
      </c>
      <c r="C50" s="4" t="s">
        <v>250</v>
      </c>
      <c r="D50" s="34">
        <v>101.17726767978752</v>
      </c>
      <c r="E50" s="34">
        <v>122.05070781273044</v>
      </c>
      <c r="F50" s="34">
        <v>570.8865791251543</v>
      </c>
      <c r="G50" s="34">
        <v>244.18491656118718</v>
      </c>
      <c r="H50" s="34">
        <v>795.6867996614309</v>
      </c>
      <c r="I50" s="34">
        <v>6.748712891277168</v>
      </c>
      <c r="J50" s="34">
        <v>141.5238590742136</v>
      </c>
      <c r="K50" s="34">
        <v>148.31227626051245</v>
      </c>
      <c r="L50" s="34">
        <v>943.9990759219439</v>
      </c>
      <c r="M50" s="34">
        <v>112.07855440024234</v>
      </c>
      <c r="N50" s="34">
        <v>831.9205215217016</v>
      </c>
      <c r="O50" s="34" t="s">
        <v>224</v>
      </c>
      <c r="P50" s="27" t="s">
        <v>52</v>
      </c>
    </row>
    <row r="51" spans="1:16" ht="12" customHeight="1">
      <c r="A51" s="8" t="s">
        <v>54</v>
      </c>
      <c r="B51" s="1"/>
      <c r="C51" s="4" t="s">
        <v>251</v>
      </c>
      <c r="D51" s="34">
        <v>124.86715142622889</v>
      </c>
      <c r="E51" s="34">
        <v>87.8799141241961</v>
      </c>
      <c r="F51" s="34">
        <v>517.4956306908906</v>
      </c>
      <c r="G51" s="34">
        <v>218.32889569757904</v>
      </c>
      <c r="H51" s="34">
        <v>731.9886074310602</v>
      </c>
      <c r="I51" s="34">
        <v>15.680037112156386</v>
      </c>
      <c r="J51" s="34">
        <v>80.52276356104083</v>
      </c>
      <c r="K51" s="34">
        <v>96.21634013722866</v>
      </c>
      <c r="L51" s="34">
        <v>828.2049475682901</v>
      </c>
      <c r="M51" s="34">
        <v>117.68354334786177</v>
      </c>
      <c r="N51" s="34">
        <v>710.5214042204283</v>
      </c>
      <c r="O51" s="34" t="s">
        <v>224</v>
      </c>
      <c r="P51" s="27" t="s">
        <v>54</v>
      </c>
    </row>
    <row r="52" spans="1:16" ht="12" customHeight="1">
      <c r="A52" s="8" t="s">
        <v>55</v>
      </c>
      <c r="B52" s="1"/>
      <c r="C52" s="4" t="s">
        <v>252</v>
      </c>
      <c r="D52" s="34">
        <v>135.53825819074987</v>
      </c>
      <c r="E52" s="34">
        <v>83.32738020898384</v>
      </c>
      <c r="F52" s="34">
        <v>547.4740851754723</v>
      </c>
      <c r="G52" s="34">
        <v>232.69747304441955</v>
      </c>
      <c r="H52" s="34">
        <v>769.7936597144156</v>
      </c>
      <c r="I52" s="34">
        <v>12.638920111569044</v>
      </c>
      <c r="J52" s="34">
        <v>82.47987177886013</v>
      </c>
      <c r="K52" s="34">
        <v>96.23688647433488</v>
      </c>
      <c r="L52" s="34">
        <v>866.0305461887534</v>
      </c>
      <c r="M52" s="34">
        <v>108.07948253611421</v>
      </c>
      <c r="N52" s="34">
        <v>757.9510636526392</v>
      </c>
      <c r="O52" s="34" t="s">
        <v>224</v>
      </c>
      <c r="P52" s="27" t="s">
        <v>55</v>
      </c>
    </row>
    <row r="53" spans="1:16" ht="12" customHeight="1">
      <c r="A53" s="8" t="s">
        <v>57</v>
      </c>
      <c r="C53" s="57" t="s">
        <v>253</v>
      </c>
      <c r="D53" s="34">
        <v>106.01871519986709</v>
      </c>
      <c r="E53" s="34">
        <v>80.99448184160232</v>
      </c>
      <c r="F53" s="34">
        <v>523.8929360924126</v>
      </c>
      <c r="G53" s="34">
        <v>235.85349455663587</v>
      </c>
      <c r="H53" s="34">
        <v>715.5934181002232</v>
      </c>
      <c r="I53" s="34">
        <v>9.27233441369567</v>
      </c>
      <c r="J53" s="34">
        <v>101.34768553145516</v>
      </c>
      <c r="K53" s="34">
        <v>110.74299842100882</v>
      </c>
      <c r="L53" s="34">
        <v>826.3364165212329</v>
      </c>
      <c r="M53" s="34">
        <v>83.758339566193</v>
      </c>
      <c r="N53" s="34">
        <v>742.5780769550398</v>
      </c>
      <c r="O53" s="34" t="s">
        <v>224</v>
      </c>
      <c r="P53" s="27" t="s">
        <v>57</v>
      </c>
    </row>
    <row r="54" spans="1:16" s="36" customFormat="1" ht="12" customHeight="1">
      <c r="A54" s="8" t="s">
        <v>58</v>
      </c>
      <c r="C54" s="57" t="s">
        <v>254</v>
      </c>
      <c r="D54" s="34">
        <v>108.00642468239568</v>
      </c>
      <c r="E54" s="34">
        <v>111.40134301270412</v>
      </c>
      <c r="F54" s="34">
        <v>559.4978856624323</v>
      </c>
      <c r="G54" s="34">
        <v>249.679782214156</v>
      </c>
      <c r="H54" s="34">
        <v>784.9761615245028</v>
      </c>
      <c r="I54" s="34">
        <v>6.8684029038112495</v>
      </c>
      <c r="J54" s="34">
        <v>143.27563520871146</v>
      </c>
      <c r="K54" s="34">
        <v>150.4921415607985</v>
      </c>
      <c r="L54" s="34">
        <v>935.4683030853013</v>
      </c>
      <c r="M54" s="34">
        <v>105.44410163339384</v>
      </c>
      <c r="N54" s="34">
        <v>830.0242014519074</v>
      </c>
      <c r="O54" s="34" t="s">
        <v>224</v>
      </c>
      <c r="P54" s="27" t="s">
        <v>58</v>
      </c>
    </row>
  </sheetData>
  <mergeCells count="2">
    <mergeCell ref="A1:I1"/>
    <mergeCell ref="A2:I2"/>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I4" sqref="I4"/>
    </sheetView>
  </sheetViews>
  <sheetFormatPr defaultColWidth="11.421875" defaultRowHeight="12.75"/>
  <cols>
    <col min="1" max="1" width="3.28125" style="2" customWidth="1"/>
    <col min="2" max="2" width="0.85546875" style="2" customWidth="1"/>
    <col min="3" max="3" width="20.7109375" style="2" customWidth="1"/>
    <col min="4" max="4" width="12.28125" style="2" customWidth="1"/>
    <col min="5" max="8" width="12.28125" style="1" customWidth="1"/>
    <col min="9" max="9" width="6.421875" style="1" customWidth="1"/>
    <col min="10" max="10" width="3.28125" style="1" customWidth="1"/>
    <col min="11" max="11" width="0.85546875" style="1" customWidth="1"/>
    <col min="12" max="12" width="20.7109375" style="1" customWidth="1"/>
    <col min="13" max="16" width="12.28125" style="1" customWidth="1"/>
    <col min="17" max="17" width="4.28125" style="1" customWidth="1"/>
    <col min="18" max="16384" width="11.421875" style="1" customWidth="1"/>
  </cols>
  <sheetData>
    <row r="1" spans="1:17" ht="11.25">
      <c r="A1" s="127" t="s">
        <v>261</v>
      </c>
      <c r="B1" s="127"/>
      <c r="C1" s="127"/>
      <c r="D1" s="127"/>
      <c r="E1" s="127"/>
      <c r="F1" s="127"/>
      <c r="G1" s="127"/>
      <c r="H1" s="127"/>
      <c r="I1" s="127" t="s">
        <v>262</v>
      </c>
      <c r="J1" s="127"/>
      <c r="K1" s="127"/>
      <c r="L1" s="127"/>
      <c r="M1" s="127"/>
      <c r="N1" s="127"/>
      <c r="O1" s="127"/>
      <c r="P1" s="127"/>
      <c r="Q1" s="127"/>
    </row>
    <row r="2" spans="1:16" ht="15.75" customHeight="1" thickBot="1">
      <c r="A2" s="56"/>
      <c r="B2" s="56"/>
      <c r="C2" s="56"/>
      <c r="D2" s="56"/>
      <c r="E2" s="56"/>
      <c r="F2" s="56"/>
      <c r="G2" s="56"/>
      <c r="H2" s="56"/>
      <c r="I2" s="66"/>
      <c r="J2" s="56"/>
      <c r="K2" s="56"/>
      <c r="L2" s="56"/>
      <c r="M2" s="47"/>
      <c r="N2" s="47"/>
      <c r="O2" s="47"/>
      <c r="P2" s="47"/>
    </row>
    <row r="3" spans="1:16" ht="15" customHeight="1">
      <c r="A3" s="59"/>
      <c r="C3" s="57"/>
      <c r="D3" s="58"/>
      <c r="E3" s="67"/>
      <c r="F3" s="3"/>
      <c r="G3" s="3"/>
      <c r="H3" s="3"/>
      <c r="I3" s="11"/>
      <c r="J3" s="59"/>
      <c r="K3" s="2"/>
      <c r="L3" s="57"/>
      <c r="M3" s="58"/>
      <c r="N3" s="67"/>
      <c r="O3" s="3"/>
      <c r="P3" s="3"/>
    </row>
    <row r="4" spans="1:16" ht="15" customHeight="1">
      <c r="A4" s="32"/>
      <c r="C4" s="57"/>
      <c r="D4" s="58"/>
      <c r="E4" s="68"/>
      <c r="F4" s="19"/>
      <c r="G4" s="18"/>
      <c r="H4" s="69"/>
      <c r="I4" s="11"/>
      <c r="J4" s="32"/>
      <c r="K4" s="2"/>
      <c r="L4" s="57"/>
      <c r="M4" s="58"/>
      <c r="N4" s="68"/>
      <c r="O4" s="19"/>
      <c r="P4" s="49"/>
    </row>
    <row r="5" spans="1:16" ht="15" customHeight="1">
      <c r="A5" s="32"/>
      <c r="C5" s="57"/>
      <c r="D5" s="58"/>
      <c r="F5" s="18"/>
      <c r="G5" s="18"/>
      <c r="H5" s="49"/>
      <c r="I5" s="11"/>
      <c r="J5" s="32"/>
      <c r="K5" s="2"/>
      <c r="L5" s="57"/>
      <c r="M5" s="58"/>
      <c r="O5" s="18"/>
      <c r="P5" s="49"/>
    </row>
    <row r="6" spans="1:16" ht="15" customHeight="1">
      <c r="A6" s="32"/>
      <c r="C6" s="57"/>
      <c r="D6" s="58"/>
      <c r="F6" s="18"/>
      <c r="G6" s="18"/>
      <c r="H6" s="49"/>
      <c r="I6" s="11"/>
      <c r="J6" s="32"/>
      <c r="K6" s="2"/>
      <c r="L6" s="57"/>
      <c r="M6" s="58"/>
      <c r="O6" s="18"/>
      <c r="P6" s="49"/>
    </row>
    <row r="7" spans="1:16" ht="15" customHeight="1" thickBot="1">
      <c r="A7" s="70"/>
      <c r="B7" s="32"/>
      <c r="C7" s="57"/>
      <c r="D7" s="58"/>
      <c r="E7" s="11"/>
      <c r="F7" s="18"/>
      <c r="G7" s="48"/>
      <c r="H7" s="71"/>
      <c r="I7" s="43"/>
      <c r="J7" s="70"/>
      <c r="K7" s="32"/>
      <c r="L7" s="57"/>
      <c r="M7" s="58"/>
      <c r="N7" s="11"/>
      <c r="O7" s="18"/>
      <c r="P7" s="71"/>
    </row>
    <row r="8" spans="1:16" ht="39.75" customHeight="1">
      <c r="A8" s="125" t="s">
        <v>263</v>
      </c>
      <c r="B8" s="125"/>
      <c r="C8" s="125"/>
      <c r="D8" s="125"/>
      <c r="E8" s="125"/>
      <c r="F8" s="125"/>
      <c r="G8" s="125"/>
      <c r="H8" s="125"/>
      <c r="I8" s="55"/>
      <c r="J8" s="125" t="s">
        <v>263</v>
      </c>
      <c r="K8" s="125"/>
      <c r="L8" s="125"/>
      <c r="M8" s="125"/>
      <c r="N8" s="125"/>
      <c r="O8" s="125"/>
      <c r="P8" s="125"/>
    </row>
    <row r="9" spans="1:16" ht="12" customHeight="1">
      <c r="A9" s="72" t="s">
        <v>230</v>
      </c>
      <c r="C9" s="4"/>
      <c r="D9" s="34">
        <v>3396.087</v>
      </c>
      <c r="E9" s="34">
        <v>3396.087</v>
      </c>
      <c r="F9" s="34" t="s">
        <v>224</v>
      </c>
      <c r="G9" s="34" t="s">
        <v>224</v>
      </c>
      <c r="H9" s="34" t="s">
        <v>224</v>
      </c>
      <c r="I9" s="34"/>
      <c r="J9" s="72" t="s">
        <v>230</v>
      </c>
      <c r="K9" s="2"/>
      <c r="L9" s="4"/>
      <c r="M9" s="34" t="s">
        <v>224</v>
      </c>
      <c r="N9" s="34" t="s">
        <v>224</v>
      </c>
      <c r="O9" s="34" t="s">
        <v>224</v>
      </c>
      <c r="P9" s="34" t="s">
        <v>224</v>
      </c>
    </row>
    <row r="10" spans="1:16" ht="12" customHeight="1">
      <c r="A10" s="72" t="s">
        <v>231</v>
      </c>
      <c r="C10" s="4"/>
      <c r="D10" s="34">
        <v>663.035</v>
      </c>
      <c r="E10" s="34">
        <v>663.035</v>
      </c>
      <c r="F10" s="34" t="s">
        <v>224</v>
      </c>
      <c r="G10" s="34" t="s">
        <v>224</v>
      </c>
      <c r="H10" s="34" t="s">
        <v>224</v>
      </c>
      <c r="I10" s="34"/>
      <c r="J10" s="72" t="s">
        <v>231</v>
      </c>
      <c r="K10" s="2"/>
      <c r="L10" s="4"/>
      <c r="M10" s="34" t="s">
        <v>224</v>
      </c>
      <c r="N10" s="34" t="s">
        <v>224</v>
      </c>
      <c r="O10" s="34" t="s">
        <v>224</v>
      </c>
      <c r="P10" s="34" t="s">
        <v>224</v>
      </c>
    </row>
    <row r="11" spans="1:16" ht="12" customHeight="1">
      <c r="A11" s="72" t="s">
        <v>232</v>
      </c>
      <c r="C11" s="4"/>
      <c r="D11" s="34">
        <v>1830.04</v>
      </c>
      <c r="E11" s="34">
        <v>1685.022</v>
      </c>
      <c r="F11" s="34" t="s">
        <v>224</v>
      </c>
      <c r="G11" s="34">
        <v>145.018</v>
      </c>
      <c r="H11" s="34" t="s">
        <v>224</v>
      </c>
      <c r="I11" s="34"/>
      <c r="J11" s="72" t="s">
        <v>232</v>
      </c>
      <c r="K11" s="2"/>
      <c r="L11" s="4"/>
      <c r="M11" s="34">
        <v>1320</v>
      </c>
      <c r="N11" s="34">
        <v>1320</v>
      </c>
      <c r="O11" s="34" t="s">
        <v>224</v>
      </c>
      <c r="P11" s="34" t="s">
        <v>224</v>
      </c>
    </row>
    <row r="12" spans="1:16" ht="12" customHeight="1">
      <c r="A12" s="72" t="s">
        <v>233</v>
      </c>
      <c r="C12" s="4"/>
      <c r="D12" s="34">
        <v>1426.701</v>
      </c>
      <c r="E12" s="34">
        <v>1426.701</v>
      </c>
      <c r="F12" s="34" t="s">
        <v>224</v>
      </c>
      <c r="G12" s="34" t="s">
        <v>224</v>
      </c>
      <c r="H12" s="34" t="s">
        <v>224</v>
      </c>
      <c r="I12" s="34"/>
      <c r="J12" s="72" t="s">
        <v>233</v>
      </c>
      <c r="K12" s="2"/>
      <c r="L12" s="4"/>
      <c r="M12" s="34">
        <v>4681.91</v>
      </c>
      <c r="N12" s="34">
        <v>4681.91</v>
      </c>
      <c r="O12" s="34" t="s">
        <v>224</v>
      </c>
      <c r="P12" s="34" t="s">
        <v>224</v>
      </c>
    </row>
    <row r="13" spans="1:16" ht="12" customHeight="1">
      <c r="A13" s="72" t="s">
        <v>234</v>
      </c>
      <c r="C13" s="4"/>
      <c r="D13" s="34">
        <v>7366.904</v>
      </c>
      <c r="E13" s="34">
        <v>3488.56</v>
      </c>
      <c r="F13" s="34" t="s">
        <v>224</v>
      </c>
      <c r="G13" s="34" t="s">
        <v>224</v>
      </c>
      <c r="H13" s="34">
        <v>3878.344</v>
      </c>
      <c r="I13" s="34"/>
      <c r="J13" s="72" t="s">
        <v>234</v>
      </c>
      <c r="K13" s="2"/>
      <c r="L13" s="4"/>
      <c r="M13" s="34">
        <v>3329.571</v>
      </c>
      <c r="N13" s="34" t="s">
        <v>224</v>
      </c>
      <c r="O13" s="34" t="s">
        <v>224</v>
      </c>
      <c r="P13" s="34">
        <v>3329.571</v>
      </c>
    </row>
    <row r="14" spans="1:16" ht="12" customHeight="1">
      <c r="A14" s="72" t="s">
        <v>235</v>
      </c>
      <c r="B14" s="1"/>
      <c r="C14" s="57"/>
      <c r="D14" s="34">
        <v>1564.27</v>
      </c>
      <c r="E14" s="34">
        <v>1029.583</v>
      </c>
      <c r="F14" s="34" t="s">
        <v>224</v>
      </c>
      <c r="G14" s="34" t="s">
        <v>224</v>
      </c>
      <c r="H14" s="34">
        <v>534.687</v>
      </c>
      <c r="I14" s="34"/>
      <c r="J14" s="72" t="s">
        <v>235</v>
      </c>
      <c r="L14" s="57"/>
      <c r="M14" s="34">
        <v>400</v>
      </c>
      <c r="N14" s="34">
        <v>400</v>
      </c>
      <c r="O14" s="34" t="s">
        <v>224</v>
      </c>
      <c r="P14" s="34" t="s">
        <v>224</v>
      </c>
    </row>
    <row r="15" spans="1:16" ht="39.75" customHeight="1">
      <c r="A15" s="126" t="s">
        <v>264</v>
      </c>
      <c r="B15" s="126"/>
      <c r="C15" s="126"/>
      <c r="D15" s="126"/>
      <c r="E15" s="126"/>
      <c r="F15" s="126"/>
      <c r="G15" s="126"/>
      <c r="H15" s="126"/>
      <c r="I15" s="55"/>
      <c r="J15" s="126" t="s">
        <v>264</v>
      </c>
      <c r="K15" s="126"/>
      <c r="L15" s="126"/>
      <c r="M15" s="126"/>
      <c r="N15" s="126"/>
      <c r="O15" s="126"/>
      <c r="P15" s="126"/>
    </row>
    <row r="16" spans="1:16" ht="12" customHeight="1">
      <c r="A16" s="72" t="s">
        <v>238</v>
      </c>
      <c r="B16" s="73"/>
      <c r="C16" s="57"/>
      <c r="D16" s="34">
        <v>2507.805</v>
      </c>
      <c r="E16" s="34">
        <v>426.252</v>
      </c>
      <c r="F16" s="34" t="s">
        <v>224</v>
      </c>
      <c r="G16" s="34">
        <v>2081.553</v>
      </c>
      <c r="H16" s="34" t="s">
        <v>224</v>
      </c>
      <c r="I16" s="34"/>
      <c r="J16" s="72" t="s">
        <v>238</v>
      </c>
      <c r="L16" s="57"/>
      <c r="M16" s="34">
        <v>136.847</v>
      </c>
      <c r="N16" s="34" t="s">
        <v>224</v>
      </c>
      <c r="O16" s="34" t="s">
        <v>224</v>
      </c>
      <c r="P16" s="34">
        <v>136.847</v>
      </c>
    </row>
    <row r="17" spans="1:16" ht="12" customHeight="1">
      <c r="A17" s="72" t="s">
        <v>239</v>
      </c>
      <c r="B17" s="73"/>
      <c r="C17" s="57"/>
      <c r="D17" s="34">
        <v>1524.554</v>
      </c>
      <c r="E17" s="34">
        <v>1524.554</v>
      </c>
      <c r="F17" s="34" t="s">
        <v>224</v>
      </c>
      <c r="G17" s="34" t="s">
        <v>224</v>
      </c>
      <c r="H17" s="34" t="s">
        <v>224</v>
      </c>
      <c r="I17" s="34"/>
      <c r="J17" s="72" t="s">
        <v>239</v>
      </c>
      <c r="L17" s="57"/>
      <c r="M17" s="34" t="s">
        <v>224</v>
      </c>
      <c r="N17" s="34" t="s">
        <v>224</v>
      </c>
      <c r="O17" s="34" t="s">
        <v>224</v>
      </c>
      <c r="P17" s="34" t="s">
        <v>224</v>
      </c>
    </row>
    <row r="18" spans="1:16" ht="12" customHeight="1">
      <c r="A18" s="72" t="s">
        <v>240</v>
      </c>
      <c r="B18" s="73"/>
      <c r="C18" s="57"/>
      <c r="D18" s="34">
        <v>2127.056</v>
      </c>
      <c r="E18" s="34">
        <v>127.056</v>
      </c>
      <c r="F18" s="34" t="s">
        <v>224</v>
      </c>
      <c r="G18" s="34">
        <v>2000</v>
      </c>
      <c r="H18" s="34" t="s">
        <v>224</v>
      </c>
      <c r="I18" s="34"/>
      <c r="J18" s="72" t="s">
        <v>240</v>
      </c>
      <c r="L18" s="57"/>
      <c r="M18" s="34">
        <v>2480</v>
      </c>
      <c r="N18" s="34" t="s">
        <v>224</v>
      </c>
      <c r="O18" s="34" t="s">
        <v>224</v>
      </c>
      <c r="P18" s="34">
        <v>2480</v>
      </c>
    </row>
    <row r="19" spans="1:16" ht="12" customHeight="1">
      <c r="A19" s="72" t="s">
        <v>241</v>
      </c>
      <c r="B19" s="73"/>
      <c r="C19" s="57"/>
      <c r="D19" s="34">
        <v>1220.9930000000002</v>
      </c>
      <c r="E19" s="34">
        <v>1220.9930000000002</v>
      </c>
      <c r="F19" s="34" t="s">
        <v>224</v>
      </c>
      <c r="G19" s="34" t="s">
        <v>224</v>
      </c>
      <c r="H19" s="34" t="s">
        <v>224</v>
      </c>
      <c r="I19" s="34"/>
      <c r="J19" s="72" t="s">
        <v>241</v>
      </c>
      <c r="L19" s="57"/>
      <c r="M19" s="34" t="s">
        <v>224</v>
      </c>
      <c r="N19" s="34" t="s">
        <v>224</v>
      </c>
      <c r="O19" s="34" t="s">
        <v>224</v>
      </c>
      <c r="P19" s="34" t="s">
        <v>224</v>
      </c>
    </row>
    <row r="20" spans="1:16" ht="12" customHeight="1">
      <c r="A20" s="72" t="s">
        <v>242</v>
      </c>
      <c r="B20" s="73"/>
      <c r="C20" s="57"/>
      <c r="D20" s="34">
        <v>800.567</v>
      </c>
      <c r="E20" s="34">
        <v>800.567</v>
      </c>
      <c r="F20" s="34" t="s">
        <v>224</v>
      </c>
      <c r="G20" s="34" t="s">
        <v>224</v>
      </c>
      <c r="H20" s="34" t="s">
        <v>224</v>
      </c>
      <c r="I20" s="34"/>
      <c r="J20" s="72" t="s">
        <v>242</v>
      </c>
      <c r="L20" s="57"/>
      <c r="M20" s="34">
        <v>32</v>
      </c>
      <c r="N20" s="34" t="s">
        <v>224</v>
      </c>
      <c r="O20" s="34" t="s">
        <v>224</v>
      </c>
      <c r="P20" s="34">
        <v>32</v>
      </c>
    </row>
    <row r="21" spans="1:16" ht="12" customHeight="1">
      <c r="A21" s="72" t="s">
        <v>243</v>
      </c>
      <c r="B21" s="73"/>
      <c r="C21" s="57"/>
      <c r="D21" s="34">
        <v>3557.792</v>
      </c>
      <c r="E21" s="34">
        <v>372.12199999999996</v>
      </c>
      <c r="F21" s="34" t="s">
        <v>224</v>
      </c>
      <c r="G21" s="34">
        <v>3185.67</v>
      </c>
      <c r="H21" s="34" t="s">
        <v>224</v>
      </c>
      <c r="I21" s="34"/>
      <c r="J21" s="72" t="s">
        <v>243</v>
      </c>
      <c r="L21" s="57"/>
      <c r="M21" s="34">
        <v>710.362</v>
      </c>
      <c r="N21" s="34" t="s">
        <v>224</v>
      </c>
      <c r="O21" s="34" t="s">
        <v>224</v>
      </c>
      <c r="P21" s="34">
        <v>710.362</v>
      </c>
    </row>
    <row r="22" spans="1:16" ht="12" customHeight="1">
      <c r="A22" s="72"/>
      <c r="B22" s="73"/>
      <c r="C22" s="57"/>
      <c r="D22" s="34"/>
      <c r="E22" s="34"/>
      <c r="F22" s="34"/>
      <c r="G22" s="34"/>
      <c r="H22" s="34"/>
      <c r="I22" s="34"/>
      <c r="J22" s="72"/>
      <c r="L22" s="57"/>
      <c r="M22" s="34"/>
      <c r="N22" s="34"/>
      <c r="O22" s="34"/>
      <c r="P22" s="34"/>
    </row>
    <row r="23" spans="1:16" ht="12" customHeight="1">
      <c r="A23" s="72" t="s">
        <v>244</v>
      </c>
      <c r="B23" s="73"/>
      <c r="C23" s="57"/>
      <c r="D23" s="34">
        <v>916.058</v>
      </c>
      <c r="E23" s="34">
        <v>916.058</v>
      </c>
      <c r="F23" s="34" t="s">
        <v>224</v>
      </c>
      <c r="G23" s="34" t="s">
        <v>224</v>
      </c>
      <c r="H23" s="34" t="s">
        <v>224</v>
      </c>
      <c r="I23" s="34"/>
      <c r="J23" s="72" t="s">
        <v>244</v>
      </c>
      <c r="L23" s="57"/>
      <c r="M23" s="34">
        <v>5212.629</v>
      </c>
      <c r="N23" s="34" t="s">
        <v>224</v>
      </c>
      <c r="O23" s="34" t="s">
        <v>224</v>
      </c>
      <c r="P23" s="34">
        <v>5212.629</v>
      </c>
    </row>
    <row r="24" spans="1:16" s="36" customFormat="1" ht="12" customHeight="1">
      <c r="A24" s="72" t="s">
        <v>245</v>
      </c>
      <c r="B24" s="74"/>
      <c r="C24" s="57"/>
      <c r="D24" s="34">
        <v>464.383</v>
      </c>
      <c r="E24" s="34">
        <v>464.383</v>
      </c>
      <c r="F24" s="34" t="s">
        <v>224</v>
      </c>
      <c r="G24" s="34" t="s">
        <v>224</v>
      </c>
      <c r="H24" s="34" t="s">
        <v>224</v>
      </c>
      <c r="I24" s="34"/>
      <c r="J24" s="72" t="s">
        <v>245</v>
      </c>
      <c r="L24" s="57"/>
      <c r="M24" s="34">
        <v>1730</v>
      </c>
      <c r="N24" s="34">
        <v>1730</v>
      </c>
      <c r="O24" s="34" t="s">
        <v>224</v>
      </c>
      <c r="P24" s="34" t="s">
        <v>224</v>
      </c>
    </row>
    <row r="25" spans="1:16" ht="12" customHeight="1">
      <c r="A25" s="72" t="s">
        <v>246</v>
      </c>
      <c r="B25" s="73"/>
      <c r="C25" s="57"/>
      <c r="D25" s="34">
        <v>3848.2129999999997</v>
      </c>
      <c r="E25" s="34">
        <v>190.591</v>
      </c>
      <c r="F25" s="34" t="s">
        <v>224</v>
      </c>
      <c r="G25" s="34">
        <v>3657.622</v>
      </c>
      <c r="H25" s="34" t="s">
        <v>224</v>
      </c>
      <c r="I25" s="34"/>
      <c r="J25" s="72" t="s">
        <v>246</v>
      </c>
      <c r="L25" s="57"/>
      <c r="M25" s="34">
        <v>195.70600000000002</v>
      </c>
      <c r="N25" s="34" t="s">
        <v>224</v>
      </c>
      <c r="O25" s="34" t="s">
        <v>224</v>
      </c>
      <c r="P25" s="34">
        <v>195.70600000000002</v>
      </c>
    </row>
    <row r="26" spans="1:16" ht="12" customHeight="1">
      <c r="A26" s="72" t="s">
        <v>247</v>
      </c>
      <c r="B26" s="73"/>
      <c r="C26" s="57"/>
      <c r="D26" s="34">
        <v>3715.842</v>
      </c>
      <c r="E26" s="34">
        <v>3715.842</v>
      </c>
      <c r="F26" s="34" t="s">
        <v>224</v>
      </c>
      <c r="G26" s="34" t="s">
        <v>224</v>
      </c>
      <c r="H26" s="34" t="s">
        <v>224</v>
      </c>
      <c r="I26" s="34"/>
      <c r="J26" s="72" t="s">
        <v>247</v>
      </c>
      <c r="L26" s="57"/>
      <c r="M26" s="34">
        <v>2779.385</v>
      </c>
      <c r="N26" s="34">
        <v>2779.385</v>
      </c>
      <c r="O26" s="34" t="s">
        <v>224</v>
      </c>
      <c r="P26" s="34" t="s">
        <v>224</v>
      </c>
    </row>
    <row r="27" spans="1:16" ht="12" customHeight="1">
      <c r="A27" s="72" t="s">
        <v>248</v>
      </c>
      <c r="B27" s="73"/>
      <c r="C27" s="57"/>
      <c r="D27" s="34">
        <v>1959.542</v>
      </c>
      <c r="E27" s="34">
        <v>1599.542</v>
      </c>
      <c r="F27" s="34" t="s">
        <v>224</v>
      </c>
      <c r="G27" s="34">
        <v>360</v>
      </c>
      <c r="H27" s="34" t="s">
        <v>224</v>
      </c>
      <c r="I27" s="34"/>
      <c r="J27" s="72" t="s">
        <v>248</v>
      </c>
      <c r="L27" s="57"/>
      <c r="M27" s="34">
        <v>577.877</v>
      </c>
      <c r="N27" s="34">
        <v>577.877</v>
      </c>
      <c r="O27" s="34" t="s">
        <v>224</v>
      </c>
      <c r="P27" s="34" t="s">
        <v>224</v>
      </c>
    </row>
    <row r="28" spans="1:16" ht="12" customHeight="1">
      <c r="A28" s="72" t="s">
        <v>249</v>
      </c>
      <c r="B28" s="75"/>
      <c r="C28" s="4"/>
      <c r="D28" s="34">
        <v>1197.5510000000002</v>
      </c>
      <c r="E28" s="34">
        <v>367.09900000000005</v>
      </c>
      <c r="F28" s="34" t="s">
        <v>224</v>
      </c>
      <c r="G28" s="34">
        <v>830.452</v>
      </c>
      <c r="H28" s="34" t="s">
        <v>224</v>
      </c>
      <c r="I28" s="34"/>
      <c r="J28" s="72" t="s">
        <v>249</v>
      </c>
      <c r="K28" s="2"/>
      <c r="L28" s="4"/>
      <c r="M28" s="34">
        <v>688.374</v>
      </c>
      <c r="N28" s="34" t="s">
        <v>224</v>
      </c>
      <c r="O28" s="34" t="s">
        <v>224</v>
      </c>
      <c r="P28" s="34">
        <v>688.374</v>
      </c>
    </row>
    <row r="29" spans="1:16" ht="12" customHeight="1">
      <c r="A29" s="72"/>
      <c r="B29" s="75"/>
      <c r="C29" s="4"/>
      <c r="D29" s="34"/>
      <c r="E29" s="34"/>
      <c r="F29" s="34"/>
      <c r="G29" s="34"/>
      <c r="H29" s="34"/>
      <c r="I29" s="34"/>
      <c r="J29" s="72"/>
      <c r="K29" s="2"/>
      <c r="L29" s="4"/>
      <c r="M29" s="34"/>
      <c r="N29" s="34"/>
      <c r="O29" s="34"/>
      <c r="P29" s="34"/>
    </row>
    <row r="30" spans="1:16" ht="12" customHeight="1">
      <c r="A30" s="72" t="s">
        <v>250</v>
      </c>
      <c r="B30" s="75"/>
      <c r="C30" s="4"/>
      <c r="D30" s="34">
        <v>4334.205</v>
      </c>
      <c r="E30" s="34">
        <v>4334.205</v>
      </c>
      <c r="F30" s="34" t="s">
        <v>224</v>
      </c>
      <c r="G30" s="34" t="s">
        <v>224</v>
      </c>
      <c r="H30" s="34" t="s">
        <v>224</v>
      </c>
      <c r="I30" s="34"/>
      <c r="J30" s="72" t="s">
        <v>250</v>
      </c>
      <c r="K30" s="2"/>
      <c r="L30" s="4"/>
      <c r="M30" s="34">
        <v>3704.82</v>
      </c>
      <c r="N30" s="34">
        <v>3704.82</v>
      </c>
      <c r="O30" s="34" t="s">
        <v>224</v>
      </c>
      <c r="P30" s="34" t="s">
        <v>224</v>
      </c>
    </row>
    <row r="31" spans="1:16" ht="12" customHeight="1">
      <c r="A31" s="72" t="s">
        <v>251</v>
      </c>
      <c r="B31" s="75"/>
      <c r="C31" s="4"/>
      <c r="D31" s="34">
        <v>778.058</v>
      </c>
      <c r="E31" s="34">
        <v>778.058</v>
      </c>
      <c r="F31" s="34" t="s">
        <v>224</v>
      </c>
      <c r="G31" s="34" t="s">
        <v>224</v>
      </c>
      <c r="H31" s="34" t="s">
        <v>224</v>
      </c>
      <c r="I31" s="34"/>
      <c r="J31" s="72" t="s">
        <v>251</v>
      </c>
      <c r="K31" s="2"/>
      <c r="L31" s="4"/>
      <c r="M31" s="34" t="s">
        <v>224</v>
      </c>
      <c r="N31" s="34" t="s">
        <v>224</v>
      </c>
      <c r="O31" s="34" t="s">
        <v>224</v>
      </c>
      <c r="P31" s="34" t="s">
        <v>224</v>
      </c>
    </row>
    <row r="32" spans="1:16" ht="12" customHeight="1">
      <c r="A32" s="72" t="s">
        <v>252</v>
      </c>
      <c r="B32" s="75"/>
      <c r="C32" s="4"/>
      <c r="D32" s="34">
        <v>744.488</v>
      </c>
      <c r="E32" s="34">
        <v>585.315</v>
      </c>
      <c r="F32" s="34" t="s">
        <v>224</v>
      </c>
      <c r="G32" s="34">
        <v>159.173</v>
      </c>
      <c r="H32" s="34" t="s">
        <v>224</v>
      </c>
      <c r="I32" s="34"/>
      <c r="J32" s="72" t="s">
        <v>252</v>
      </c>
      <c r="K32" s="2"/>
      <c r="L32" s="4"/>
      <c r="M32" s="34">
        <v>342</v>
      </c>
      <c r="N32" s="34">
        <v>342</v>
      </c>
      <c r="O32" s="34" t="s">
        <v>224</v>
      </c>
      <c r="P32" s="34" t="s">
        <v>224</v>
      </c>
    </row>
    <row r="33" spans="1:16" ht="12" customHeight="1">
      <c r="A33" s="72" t="s">
        <v>253</v>
      </c>
      <c r="B33" s="73"/>
      <c r="C33" s="57"/>
      <c r="D33" s="34">
        <v>1602.517</v>
      </c>
      <c r="E33" s="34">
        <v>1602.517</v>
      </c>
      <c r="F33" s="34" t="s">
        <v>224</v>
      </c>
      <c r="G33" s="34" t="s">
        <v>224</v>
      </c>
      <c r="H33" s="34" t="s">
        <v>224</v>
      </c>
      <c r="I33" s="34"/>
      <c r="J33" s="72" t="s">
        <v>253</v>
      </c>
      <c r="L33" s="57"/>
      <c r="M33" s="34">
        <v>2204.3360000000002</v>
      </c>
      <c r="N33" s="34">
        <v>1100.26</v>
      </c>
      <c r="O33" s="34" t="s">
        <v>224</v>
      </c>
      <c r="P33" s="34">
        <v>1104.076</v>
      </c>
    </row>
    <row r="34" spans="1:16" ht="12" customHeight="1">
      <c r="A34" s="72" t="s">
        <v>254</v>
      </c>
      <c r="B34" s="73"/>
      <c r="C34" s="57"/>
      <c r="D34" s="34">
        <v>2868.157</v>
      </c>
      <c r="E34" s="34">
        <v>1365.299</v>
      </c>
      <c r="F34" s="34" t="s">
        <v>224</v>
      </c>
      <c r="G34" s="34">
        <v>1502.858</v>
      </c>
      <c r="H34" s="34" t="s">
        <v>224</v>
      </c>
      <c r="I34" s="34"/>
      <c r="J34" s="72" t="s">
        <v>254</v>
      </c>
      <c r="L34" s="57"/>
      <c r="M34" s="34">
        <v>2287.331</v>
      </c>
      <c r="N34" s="34">
        <v>882.693</v>
      </c>
      <c r="O34" s="34" t="s">
        <v>224</v>
      </c>
      <c r="P34" s="34">
        <v>1404.6380000000001</v>
      </c>
    </row>
    <row r="35" spans="1:16" ht="39.75" customHeight="1">
      <c r="A35" s="126" t="s">
        <v>265</v>
      </c>
      <c r="B35" s="126"/>
      <c r="C35" s="126"/>
      <c r="D35" s="126"/>
      <c r="E35" s="126"/>
      <c r="F35" s="126"/>
      <c r="G35" s="126"/>
      <c r="H35" s="126"/>
      <c r="I35" s="55"/>
      <c r="J35" s="126" t="s">
        <v>265</v>
      </c>
      <c r="K35" s="126"/>
      <c r="L35" s="126"/>
      <c r="M35" s="126"/>
      <c r="N35" s="126"/>
      <c r="O35" s="126"/>
      <c r="P35" s="126"/>
    </row>
    <row r="36" spans="1:16" ht="12" customHeight="1">
      <c r="A36" s="72" t="s">
        <v>238</v>
      </c>
      <c r="B36" s="73"/>
      <c r="C36" s="76"/>
      <c r="D36" s="34">
        <v>12409.762999999999</v>
      </c>
      <c r="E36" s="34">
        <v>4348.545000000002</v>
      </c>
      <c r="F36" s="34" t="s">
        <v>224</v>
      </c>
      <c r="G36" s="34">
        <v>7490.8170000000055</v>
      </c>
      <c r="H36" s="34">
        <v>570.4010000000001</v>
      </c>
      <c r="I36" s="34"/>
      <c r="J36" s="72" t="s">
        <v>238</v>
      </c>
      <c r="K36" s="73"/>
      <c r="L36" s="57"/>
      <c r="M36" s="34">
        <v>5449.53</v>
      </c>
      <c r="N36" s="34">
        <v>2132.818</v>
      </c>
      <c r="O36" s="34" t="s">
        <v>224</v>
      </c>
      <c r="P36" s="34">
        <v>3316.712</v>
      </c>
    </row>
    <row r="37" spans="1:16" ht="12" customHeight="1">
      <c r="A37" s="72" t="s">
        <v>239</v>
      </c>
      <c r="B37" s="73"/>
      <c r="C37" s="76"/>
      <c r="D37" s="34">
        <v>4454.09</v>
      </c>
      <c r="E37" s="34">
        <v>3414.5539999999996</v>
      </c>
      <c r="F37" s="34" t="s">
        <v>224</v>
      </c>
      <c r="G37" s="34">
        <v>181.389</v>
      </c>
      <c r="H37" s="34">
        <v>858.147</v>
      </c>
      <c r="I37" s="34"/>
      <c r="J37" s="72" t="s">
        <v>239</v>
      </c>
      <c r="K37" s="73"/>
      <c r="L37" s="57"/>
      <c r="M37" s="34">
        <v>1417.5420000000001</v>
      </c>
      <c r="N37" s="34">
        <v>588.774</v>
      </c>
      <c r="O37" s="34" t="s">
        <v>224</v>
      </c>
      <c r="P37" s="34">
        <v>828.768</v>
      </c>
    </row>
    <row r="38" spans="1:16" ht="12" customHeight="1">
      <c r="A38" s="72" t="s">
        <v>240</v>
      </c>
      <c r="B38" s="73"/>
      <c r="C38" s="76"/>
      <c r="D38" s="34">
        <v>9649.532000000003</v>
      </c>
      <c r="E38" s="34">
        <v>2569.127</v>
      </c>
      <c r="F38" s="34" t="s">
        <v>224</v>
      </c>
      <c r="G38" s="34">
        <v>7080.405</v>
      </c>
      <c r="H38" s="34" t="s">
        <v>224</v>
      </c>
      <c r="I38" s="34"/>
      <c r="J38" s="72" t="s">
        <v>240</v>
      </c>
      <c r="K38" s="73"/>
      <c r="L38" s="57"/>
      <c r="M38" s="34">
        <v>6995.892000000002</v>
      </c>
      <c r="N38" s="34">
        <v>766.795</v>
      </c>
      <c r="O38" s="34" t="s">
        <v>224</v>
      </c>
      <c r="P38" s="34">
        <v>6229.097000000002</v>
      </c>
    </row>
    <row r="39" spans="1:16" ht="12" customHeight="1">
      <c r="A39" s="72" t="s">
        <v>241</v>
      </c>
      <c r="B39" s="73"/>
      <c r="C39" s="76"/>
      <c r="D39" s="34">
        <v>8731.572</v>
      </c>
      <c r="E39" s="34">
        <v>5735.082000000002</v>
      </c>
      <c r="F39" s="34" t="s">
        <v>224</v>
      </c>
      <c r="G39" s="34">
        <v>2920.175</v>
      </c>
      <c r="H39" s="34">
        <v>76.315</v>
      </c>
      <c r="I39" s="34"/>
      <c r="J39" s="72" t="s">
        <v>241</v>
      </c>
      <c r="K39" s="73"/>
      <c r="L39" s="57"/>
      <c r="M39" s="34">
        <v>3854.179</v>
      </c>
      <c r="N39" s="34">
        <v>2348.627</v>
      </c>
      <c r="O39" s="34" t="s">
        <v>224</v>
      </c>
      <c r="P39" s="34">
        <v>1505.5519999999997</v>
      </c>
    </row>
    <row r="40" spans="1:16" ht="12" customHeight="1">
      <c r="A40" s="72" t="s">
        <v>242</v>
      </c>
      <c r="B40" s="73"/>
      <c r="C40" s="76"/>
      <c r="D40" s="34">
        <v>5058.149000000002</v>
      </c>
      <c r="E40" s="34">
        <v>3190.3549999999996</v>
      </c>
      <c r="F40" s="34" t="s">
        <v>224</v>
      </c>
      <c r="G40" s="34">
        <v>781.53</v>
      </c>
      <c r="H40" s="34">
        <v>1086.2640000000001</v>
      </c>
      <c r="I40" s="34"/>
      <c r="J40" s="72" t="s">
        <v>242</v>
      </c>
      <c r="K40" s="73"/>
      <c r="L40" s="57"/>
      <c r="M40" s="34">
        <v>2764.257</v>
      </c>
      <c r="N40" s="34" t="s">
        <v>224</v>
      </c>
      <c r="O40" s="34" t="s">
        <v>224</v>
      </c>
      <c r="P40" s="34">
        <v>2764.257</v>
      </c>
    </row>
    <row r="41" spans="1:16" ht="12" customHeight="1">
      <c r="A41" s="72" t="s">
        <v>243</v>
      </c>
      <c r="B41" s="75"/>
      <c r="C41" s="76"/>
      <c r="D41" s="34">
        <v>13154.311999999993</v>
      </c>
      <c r="E41" s="34">
        <v>3026.01</v>
      </c>
      <c r="F41" s="34" t="s">
        <v>224</v>
      </c>
      <c r="G41" s="34">
        <v>10128.302</v>
      </c>
      <c r="H41" s="34" t="s">
        <v>224</v>
      </c>
      <c r="I41" s="34"/>
      <c r="J41" s="72" t="s">
        <v>243</v>
      </c>
      <c r="K41" s="75"/>
      <c r="L41" s="57"/>
      <c r="M41" s="34">
        <v>11944.273999999998</v>
      </c>
      <c r="N41" s="34">
        <v>2026</v>
      </c>
      <c r="O41" s="34" t="s">
        <v>224</v>
      </c>
      <c r="P41" s="34">
        <v>9918.274</v>
      </c>
    </row>
    <row r="42" spans="1:16" ht="12" customHeight="1">
      <c r="A42" s="72"/>
      <c r="B42" s="75"/>
      <c r="C42" s="76"/>
      <c r="D42" s="34"/>
      <c r="E42" s="34"/>
      <c r="F42" s="34"/>
      <c r="G42" s="34"/>
      <c r="H42" s="34"/>
      <c r="I42" s="34"/>
      <c r="J42" s="72"/>
      <c r="K42" s="75"/>
      <c r="L42" s="57"/>
      <c r="M42" s="34"/>
      <c r="N42" s="34"/>
      <c r="O42" s="34"/>
      <c r="P42" s="34"/>
    </row>
    <row r="43" spans="1:16" ht="12" customHeight="1">
      <c r="A43" s="72" t="s">
        <v>244</v>
      </c>
      <c r="B43" s="73"/>
      <c r="C43" s="76"/>
      <c r="D43" s="34">
        <v>18331.423000000003</v>
      </c>
      <c r="E43" s="34">
        <v>12615.88</v>
      </c>
      <c r="F43" s="34" t="s">
        <v>224</v>
      </c>
      <c r="G43" s="34">
        <v>5715.543000000001</v>
      </c>
      <c r="H43" s="34" t="s">
        <v>224</v>
      </c>
      <c r="I43" s="34"/>
      <c r="J43" s="72" t="s">
        <v>244</v>
      </c>
      <c r="K43" s="73"/>
      <c r="L43" s="57"/>
      <c r="M43" s="34">
        <v>16914.807</v>
      </c>
      <c r="N43" s="34">
        <v>9442.817</v>
      </c>
      <c r="O43" s="34" t="s">
        <v>224</v>
      </c>
      <c r="P43" s="34">
        <v>7471.99</v>
      </c>
    </row>
    <row r="44" spans="1:16" ht="12" customHeight="1">
      <c r="A44" s="72" t="s">
        <v>245</v>
      </c>
      <c r="B44" s="73"/>
      <c r="C44" s="76"/>
      <c r="D44" s="34">
        <v>8422.917</v>
      </c>
      <c r="E44" s="34">
        <v>2825.069000000001</v>
      </c>
      <c r="F44" s="34">
        <v>28.077</v>
      </c>
      <c r="G44" s="34">
        <v>5569.771</v>
      </c>
      <c r="H44" s="34" t="s">
        <v>224</v>
      </c>
      <c r="I44" s="34"/>
      <c r="J44" s="72" t="s">
        <v>245</v>
      </c>
      <c r="K44" s="73"/>
      <c r="L44" s="57"/>
      <c r="M44" s="34">
        <v>6450.81</v>
      </c>
      <c r="N44" s="34">
        <v>4277.773</v>
      </c>
      <c r="O44" s="34" t="s">
        <v>224</v>
      </c>
      <c r="P44" s="34">
        <v>2173.0370000000003</v>
      </c>
    </row>
    <row r="45" spans="1:16" ht="12" customHeight="1">
      <c r="A45" s="72" t="s">
        <v>246</v>
      </c>
      <c r="B45" s="73"/>
      <c r="C45" s="76"/>
      <c r="D45" s="34">
        <v>9499.186</v>
      </c>
      <c r="E45" s="34">
        <v>2077.7219999999993</v>
      </c>
      <c r="F45" s="34" t="s">
        <v>224</v>
      </c>
      <c r="G45" s="34">
        <v>7421.464000000001</v>
      </c>
      <c r="H45" s="34" t="s">
        <v>224</v>
      </c>
      <c r="I45" s="34"/>
      <c r="J45" s="72" t="s">
        <v>246</v>
      </c>
      <c r="K45" s="73"/>
      <c r="L45" s="57"/>
      <c r="M45" s="34">
        <v>1665.853</v>
      </c>
      <c r="N45" s="34">
        <v>120.94200000000001</v>
      </c>
      <c r="O45" s="34" t="s">
        <v>224</v>
      </c>
      <c r="P45" s="34">
        <v>1544.911</v>
      </c>
    </row>
    <row r="46" spans="1:16" ht="12" customHeight="1">
      <c r="A46" s="72" t="s">
        <v>247</v>
      </c>
      <c r="B46" s="73"/>
      <c r="C46" s="76"/>
      <c r="D46" s="34">
        <v>8824.452000000001</v>
      </c>
      <c r="E46" s="34">
        <v>7140.947</v>
      </c>
      <c r="F46" s="34" t="s">
        <v>224</v>
      </c>
      <c r="G46" s="34">
        <v>1683.505</v>
      </c>
      <c r="H46" s="34" t="s">
        <v>224</v>
      </c>
      <c r="I46" s="34"/>
      <c r="J46" s="72" t="s">
        <v>247</v>
      </c>
      <c r="K46" s="73"/>
      <c r="L46" s="57"/>
      <c r="M46" s="34">
        <v>7599.984000000001</v>
      </c>
      <c r="N46" s="34">
        <v>4828.048</v>
      </c>
      <c r="O46" s="34" t="s">
        <v>224</v>
      </c>
      <c r="P46" s="34">
        <v>2771.9359999999997</v>
      </c>
    </row>
    <row r="47" spans="1:16" ht="12" customHeight="1">
      <c r="A47" s="72" t="s">
        <v>248</v>
      </c>
      <c r="B47" s="73"/>
      <c r="C47" s="76"/>
      <c r="D47" s="34">
        <v>7994.212000000001</v>
      </c>
      <c r="E47" s="34">
        <v>3935.9269999999974</v>
      </c>
      <c r="F47" s="34" t="s">
        <v>224</v>
      </c>
      <c r="G47" s="34">
        <v>4058.2850000000003</v>
      </c>
      <c r="H47" s="34" t="s">
        <v>224</v>
      </c>
      <c r="I47" s="34"/>
      <c r="J47" s="72" t="s">
        <v>248</v>
      </c>
      <c r="K47" s="73"/>
      <c r="L47" s="57"/>
      <c r="M47" s="34">
        <v>2764.9889999999996</v>
      </c>
      <c r="N47" s="34">
        <v>749.029</v>
      </c>
      <c r="O47" s="34" t="s">
        <v>224</v>
      </c>
      <c r="P47" s="34">
        <v>2015.96</v>
      </c>
    </row>
    <row r="48" spans="1:16" ht="12" customHeight="1">
      <c r="A48" s="72" t="s">
        <v>249</v>
      </c>
      <c r="B48" s="75"/>
      <c r="C48" s="77"/>
      <c r="D48" s="34">
        <v>4980.088000000001</v>
      </c>
      <c r="E48" s="34">
        <v>2220.169</v>
      </c>
      <c r="F48" s="34" t="s">
        <v>224</v>
      </c>
      <c r="G48" s="34">
        <v>1556.4660000000003</v>
      </c>
      <c r="H48" s="34">
        <v>1203.453</v>
      </c>
      <c r="I48" s="34"/>
      <c r="J48" s="72" t="s">
        <v>249</v>
      </c>
      <c r="K48" s="75"/>
      <c r="L48" s="4"/>
      <c r="M48" s="34">
        <v>6356.823</v>
      </c>
      <c r="N48" s="34">
        <v>4189.213</v>
      </c>
      <c r="O48" s="34" t="s">
        <v>224</v>
      </c>
      <c r="P48" s="34">
        <v>2167.61</v>
      </c>
    </row>
    <row r="49" spans="1:16" ht="12" customHeight="1">
      <c r="A49" s="72"/>
      <c r="B49" s="75"/>
      <c r="C49" s="77"/>
      <c r="D49" s="34"/>
      <c r="E49" s="34"/>
      <c r="F49" s="34"/>
      <c r="G49" s="34"/>
      <c r="H49" s="34"/>
      <c r="I49" s="34"/>
      <c r="J49" s="72"/>
      <c r="K49" s="75"/>
      <c r="L49" s="4"/>
      <c r="M49" s="34"/>
      <c r="N49" s="34"/>
      <c r="O49" s="34"/>
      <c r="P49" s="34"/>
    </row>
    <row r="50" spans="1:16" s="36" customFormat="1" ht="12" customHeight="1">
      <c r="A50" s="72" t="s">
        <v>250</v>
      </c>
      <c r="B50" s="74"/>
      <c r="C50" s="77"/>
      <c r="D50" s="34">
        <v>12295.344</v>
      </c>
      <c r="E50" s="34">
        <v>9237.114000000005</v>
      </c>
      <c r="F50" s="34" t="s">
        <v>224</v>
      </c>
      <c r="G50" s="34">
        <v>3055.1270000000004</v>
      </c>
      <c r="H50" s="34">
        <v>3.103</v>
      </c>
      <c r="I50" s="34"/>
      <c r="J50" s="72" t="s">
        <v>250</v>
      </c>
      <c r="K50" s="74"/>
      <c r="L50" s="4"/>
      <c r="M50" s="34">
        <v>12438.952000000001</v>
      </c>
      <c r="N50" s="34">
        <v>8323.146</v>
      </c>
      <c r="O50" s="34" t="s">
        <v>224</v>
      </c>
      <c r="P50" s="34">
        <v>4115.8060000000005</v>
      </c>
    </row>
    <row r="51" spans="1:16" ht="12" customHeight="1">
      <c r="A51" s="72" t="s">
        <v>251</v>
      </c>
      <c r="B51" s="73"/>
      <c r="C51" s="77"/>
      <c r="D51" s="34">
        <v>5468.95</v>
      </c>
      <c r="E51" s="34">
        <v>3767.202000000001</v>
      </c>
      <c r="F51" s="34" t="s">
        <v>224</v>
      </c>
      <c r="G51" s="34">
        <v>1698.16</v>
      </c>
      <c r="H51" s="34">
        <v>3.588</v>
      </c>
      <c r="I51" s="34"/>
      <c r="J51" s="72" t="s">
        <v>251</v>
      </c>
      <c r="K51" s="73"/>
      <c r="L51" s="4"/>
      <c r="M51" s="34">
        <v>3054.867</v>
      </c>
      <c r="N51" s="34">
        <v>1142.202</v>
      </c>
      <c r="O51" s="34" t="s">
        <v>224</v>
      </c>
      <c r="P51" s="34">
        <v>1912.665</v>
      </c>
    </row>
    <row r="52" spans="1:16" ht="12" customHeight="1">
      <c r="A52" s="72" t="s">
        <v>252</v>
      </c>
      <c r="B52" s="73"/>
      <c r="C52" s="77"/>
      <c r="D52" s="34">
        <v>8478.365000000005</v>
      </c>
      <c r="E52" s="34">
        <v>3967.093</v>
      </c>
      <c r="F52" s="34" t="s">
        <v>224</v>
      </c>
      <c r="G52" s="34">
        <v>4501.67</v>
      </c>
      <c r="H52" s="34">
        <v>9.602</v>
      </c>
      <c r="I52" s="34"/>
      <c r="J52" s="72" t="s">
        <v>252</v>
      </c>
      <c r="K52" s="73"/>
      <c r="L52" s="4"/>
      <c r="M52" s="34">
        <v>4333.96</v>
      </c>
      <c r="N52" s="34">
        <v>1823.47</v>
      </c>
      <c r="O52" s="34" t="s">
        <v>224</v>
      </c>
      <c r="P52" s="34">
        <v>2510.49</v>
      </c>
    </row>
    <row r="53" spans="1:16" ht="12" customHeight="1">
      <c r="A53" s="72" t="s">
        <v>253</v>
      </c>
      <c r="B53" s="75"/>
      <c r="C53" s="76"/>
      <c r="D53" s="34">
        <v>10630.589</v>
      </c>
      <c r="E53" s="34">
        <v>6279.047</v>
      </c>
      <c r="F53" s="34" t="s">
        <v>224</v>
      </c>
      <c r="G53" s="34">
        <v>3929.472999999999</v>
      </c>
      <c r="H53" s="34">
        <v>422.069</v>
      </c>
      <c r="I53" s="34"/>
      <c r="J53" s="72" t="s">
        <v>253</v>
      </c>
      <c r="K53" s="75"/>
      <c r="L53" s="57"/>
      <c r="M53" s="34">
        <v>5939.605</v>
      </c>
      <c r="N53" s="34">
        <v>3078.406</v>
      </c>
      <c r="O53" s="34" t="s">
        <v>224</v>
      </c>
      <c r="P53" s="34">
        <v>2861.1989999999996</v>
      </c>
    </row>
    <row r="54" spans="1:16" s="36" customFormat="1" ht="12" customHeight="1">
      <c r="A54" s="72" t="s">
        <v>254</v>
      </c>
      <c r="B54" s="74"/>
      <c r="C54" s="76"/>
      <c r="D54" s="34">
        <v>10787.298000000003</v>
      </c>
      <c r="E54" s="34">
        <v>7554.716999999994</v>
      </c>
      <c r="F54" s="34" t="s">
        <v>224</v>
      </c>
      <c r="G54" s="34">
        <v>3232.5810000000006</v>
      </c>
      <c r="H54" s="34" t="s">
        <v>224</v>
      </c>
      <c r="I54" s="34"/>
      <c r="J54" s="72" t="s">
        <v>254</v>
      </c>
      <c r="K54" s="74"/>
      <c r="L54" s="57"/>
      <c r="M54" s="34">
        <v>10060.438999999998</v>
      </c>
      <c r="N54" s="34">
        <v>4730.78</v>
      </c>
      <c r="O54" s="34" t="s">
        <v>224</v>
      </c>
      <c r="P54" s="34">
        <v>5329.6590000000015</v>
      </c>
    </row>
  </sheetData>
  <mergeCells count="8">
    <mergeCell ref="A35:H35"/>
    <mergeCell ref="J8:P8"/>
    <mergeCell ref="J15:P15"/>
    <mergeCell ref="J35:P35"/>
    <mergeCell ref="A1:H1"/>
    <mergeCell ref="A15:H15"/>
    <mergeCell ref="A8:H8"/>
    <mergeCell ref="I1:Q1"/>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sheetPr>
    <tabColor indexed="26"/>
  </sheetPr>
  <dimension ref="A1:E62"/>
  <sheetViews>
    <sheetView workbookViewId="0" topLeftCell="A1">
      <selection activeCell="A1" sqref="A1:E1"/>
    </sheetView>
  </sheetViews>
  <sheetFormatPr defaultColWidth="11.421875" defaultRowHeight="12.75"/>
  <cols>
    <col min="1" max="1" width="3.28125" style="2" customWidth="1"/>
    <col min="2" max="2" width="0.85546875" style="2" customWidth="1"/>
    <col min="3" max="3" width="30.8515625" style="2" customWidth="1"/>
    <col min="4" max="4" width="26.00390625" style="2" customWidth="1"/>
    <col min="5" max="5" width="26.00390625" style="1" customWidth="1"/>
    <col min="6" max="16384" width="11.421875" style="1" customWidth="1"/>
  </cols>
  <sheetData>
    <row r="1" spans="1:5" ht="11.25">
      <c r="A1" s="127" t="s">
        <v>266</v>
      </c>
      <c r="B1" s="127"/>
      <c r="C1" s="127"/>
      <c r="D1" s="127"/>
      <c r="E1" s="127"/>
    </row>
    <row r="2" spans="1:5" ht="15.75" customHeight="1" thickBot="1">
      <c r="A2" s="128" t="s">
        <v>267</v>
      </c>
      <c r="B2" s="128"/>
      <c r="C2" s="128"/>
      <c r="D2" s="128"/>
      <c r="E2" s="128"/>
    </row>
    <row r="3" spans="1:5" ht="15" customHeight="1">
      <c r="A3" s="32"/>
      <c r="C3" s="57"/>
      <c r="D3" s="58"/>
      <c r="E3" s="49"/>
    </row>
    <row r="4" spans="1:5" ht="15" customHeight="1">
      <c r="A4" s="32"/>
      <c r="C4" s="57"/>
      <c r="D4" s="58"/>
      <c r="E4" s="49"/>
    </row>
    <row r="5" spans="1:5" ht="15" customHeight="1">
      <c r="A5" s="32"/>
      <c r="C5" s="57"/>
      <c r="D5" s="58"/>
      <c r="E5" s="67"/>
    </row>
    <row r="6" spans="1:4" ht="15" customHeight="1">
      <c r="A6" s="32"/>
      <c r="C6" s="57"/>
      <c r="D6" s="78"/>
    </row>
    <row r="7" spans="1:5" ht="15" customHeight="1" thickBot="1">
      <c r="A7" s="32"/>
      <c r="B7" s="32"/>
      <c r="C7" s="57"/>
      <c r="D7" s="58"/>
      <c r="E7" s="11"/>
    </row>
    <row r="8" spans="1:5" ht="11.25">
      <c r="A8" s="59"/>
      <c r="B8" s="59"/>
      <c r="C8" s="79"/>
      <c r="D8" s="59"/>
      <c r="E8" s="62"/>
    </row>
    <row r="9" ht="11.25">
      <c r="C9" s="57"/>
    </row>
    <row r="10" spans="3:5" ht="11.25">
      <c r="C10" s="57"/>
      <c r="D10" s="80"/>
      <c r="E10" s="80"/>
    </row>
    <row r="11" spans="1:5" ht="11.25">
      <c r="A11" s="2" t="s">
        <v>179</v>
      </c>
      <c r="C11" s="57"/>
      <c r="D11" s="81">
        <v>2900325.446</v>
      </c>
      <c r="E11" s="81">
        <v>1217.0767108709683</v>
      </c>
    </row>
    <row r="12" spans="3:5" ht="11.25">
      <c r="C12" s="57"/>
      <c r="D12" s="81"/>
      <c r="E12" s="81"/>
    </row>
    <row r="13" spans="3:5" ht="11.25">
      <c r="C13" s="57"/>
      <c r="D13" s="81"/>
      <c r="E13" s="81"/>
    </row>
    <row r="14" spans="2:5" ht="11.25">
      <c r="B14" s="2" t="s">
        <v>205</v>
      </c>
      <c r="C14" s="57"/>
      <c r="D14" s="81"/>
      <c r="E14" s="81"/>
    </row>
    <row r="15" spans="3:5" ht="11.25">
      <c r="C15" s="57"/>
      <c r="D15" s="81"/>
      <c r="E15" s="81"/>
    </row>
    <row r="16" spans="1:5" ht="11.25">
      <c r="A16" s="1"/>
      <c r="B16" s="2" t="s">
        <v>268</v>
      </c>
      <c r="C16" s="57"/>
      <c r="D16" s="81">
        <v>595281.922</v>
      </c>
      <c r="E16" s="81">
        <v>1058.423858910464</v>
      </c>
    </row>
    <row r="17" spans="1:5" ht="11.25">
      <c r="A17" s="1"/>
      <c r="C17" s="57"/>
      <c r="D17" s="81"/>
      <c r="E17" s="81"/>
    </row>
    <row r="18" spans="2:5" ht="11.25">
      <c r="B18" s="2" t="s">
        <v>269</v>
      </c>
      <c r="C18" s="57"/>
      <c r="D18" s="81">
        <v>1637415.0320000001</v>
      </c>
      <c r="E18" s="81">
        <v>899.3806074141371</v>
      </c>
    </row>
    <row r="19" spans="3:5" ht="11.25">
      <c r="C19" s="57"/>
      <c r="D19" s="81"/>
      <c r="E19" s="81"/>
    </row>
    <row r="20" spans="2:5" ht="11.25">
      <c r="B20" s="2" t="s">
        <v>192</v>
      </c>
      <c r="C20" s="57"/>
      <c r="D20" s="81">
        <v>7869.91</v>
      </c>
      <c r="E20" s="81">
        <v>13.038070939845264</v>
      </c>
    </row>
    <row r="21" spans="3:5" ht="11.25">
      <c r="C21" s="57"/>
      <c r="D21" s="81"/>
      <c r="E21" s="81"/>
    </row>
    <row r="22" spans="2:5" ht="11.25">
      <c r="B22" s="2" t="s">
        <v>185</v>
      </c>
      <c r="C22" s="57"/>
      <c r="D22" s="81">
        <v>659758.582</v>
      </c>
      <c r="E22" s="81">
        <v>362.38465058005505</v>
      </c>
    </row>
    <row r="23" spans="3:5" ht="11.25">
      <c r="C23" s="57"/>
      <c r="D23" s="81"/>
      <c r="E23" s="81"/>
    </row>
    <row r="24" spans="3:5" ht="11.25">
      <c r="C24" s="57"/>
      <c r="D24" s="81"/>
      <c r="E24" s="81"/>
    </row>
    <row r="25" spans="3:5" ht="11.25">
      <c r="C25" s="57"/>
      <c r="D25" s="81"/>
      <c r="E25" s="81"/>
    </row>
    <row r="26" spans="1:5" ht="11.25">
      <c r="A26" s="2" t="s">
        <v>1</v>
      </c>
      <c r="C26" s="57"/>
      <c r="D26" s="81"/>
      <c r="E26" s="81"/>
    </row>
    <row r="27" spans="3:5" ht="11.25">
      <c r="C27" s="57"/>
      <c r="D27" s="81"/>
      <c r="E27" s="81"/>
    </row>
    <row r="28" spans="3:5" ht="11.25">
      <c r="C28" s="57"/>
      <c r="D28" s="81"/>
      <c r="E28" s="81"/>
    </row>
    <row r="29" spans="1:5" ht="11.25">
      <c r="A29" s="2" t="s">
        <v>270</v>
      </c>
      <c r="C29" s="57"/>
      <c r="D29" s="81">
        <v>94095.626</v>
      </c>
      <c r="E29" s="81">
        <v>1052.653301860408</v>
      </c>
    </row>
    <row r="30" spans="3:5" ht="11.25">
      <c r="C30" s="57"/>
      <c r="D30" s="81"/>
      <c r="E30" s="81"/>
    </row>
    <row r="31" spans="1:5" ht="11.25">
      <c r="A31" s="2" t="s">
        <v>271</v>
      </c>
      <c r="C31" s="57"/>
      <c r="D31" s="81">
        <v>97355.44</v>
      </c>
      <c r="E31" s="81">
        <v>1517.7401200405332</v>
      </c>
    </row>
    <row r="32" spans="3:5" ht="11.25">
      <c r="C32" s="57"/>
      <c r="D32" s="81"/>
      <c r="E32" s="81"/>
    </row>
    <row r="33" spans="1:5" ht="11.25">
      <c r="A33" s="2" t="s">
        <v>272</v>
      </c>
      <c r="C33" s="57"/>
      <c r="D33" s="81">
        <v>184016.943</v>
      </c>
      <c r="E33" s="81">
        <v>881.5689668388123</v>
      </c>
    </row>
    <row r="34" spans="3:5" ht="11.25">
      <c r="C34" s="57"/>
      <c r="D34" s="81"/>
      <c r="E34" s="81"/>
    </row>
    <row r="35" spans="1:5" ht="11.25">
      <c r="A35" s="2" t="s">
        <v>273</v>
      </c>
      <c r="C35" s="57"/>
      <c r="D35" s="81">
        <v>219813.913</v>
      </c>
      <c r="E35" s="81">
        <v>1098.2403935029054</v>
      </c>
    </row>
    <row r="36" spans="3:5" ht="11.25">
      <c r="C36" s="57"/>
      <c r="D36" s="81"/>
      <c r="E36" s="81"/>
    </row>
    <row r="37" spans="3:5" ht="11.25">
      <c r="C37" s="57"/>
      <c r="D37" s="81"/>
      <c r="E37" s="81"/>
    </row>
    <row r="38" spans="3:5" ht="11.25">
      <c r="C38" s="57"/>
      <c r="D38" s="81"/>
      <c r="E38" s="81"/>
    </row>
    <row r="39" spans="1:5" ht="11.25">
      <c r="A39" s="2" t="s">
        <v>183</v>
      </c>
      <c r="C39" s="57"/>
      <c r="D39" s="81"/>
      <c r="E39" s="81"/>
    </row>
    <row r="40" spans="3:5" ht="11.25">
      <c r="C40" s="57"/>
      <c r="D40" s="81"/>
      <c r="E40" s="81"/>
    </row>
    <row r="41" spans="3:5" ht="11.25">
      <c r="C41" s="57"/>
      <c r="D41" s="81"/>
      <c r="E41" s="81"/>
    </row>
    <row r="42" spans="1:5" ht="11.25">
      <c r="A42" s="2" t="s">
        <v>274</v>
      </c>
      <c r="C42" s="57"/>
      <c r="D42" s="81">
        <v>192725.617</v>
      </c>
      <c r="E42" s="81">
        <v>675.7394348666056</v>
      </c>
    </row>
    <row r="43" spans="3:5" ht="11.25">
      <c r="C43" s="57"/>
      <c r="D43" s="81"/>
      <c r="E43" s="81"/>
    </row>
    <row r="44" spans="1:5" ht="11.25">
      <c r="A44" s="2" t="s">
        <v>275</v>
      </c>
      <c r="C44" s="57"/>
      <c r="D44" s="81">
        <v>344005.792</v>
      </c>
      <c r="E44" s="81">
        <v>993.6419309834868</v>
      </c>
    </row>
    <row r="45" spans="3:5" ht="11.25">
      <c r="C45" s="57"/>
      <c r="D45" s="81"/>
      <c r="E45" s="81"/>
    </row>
    <row r="46" spans="1:5" ht="11.25">
      <c r="A46" s="2" t="s">
        <v>276</v>
      </c>
      <c r="C46" s="57"/>
      <c r="D46" s="81">
        <v>342598.922</v>
      </c>
      <c r="E46" s="81">
        <v>942.2127548396501</v>
      </c>
    </row>
    <row r="47" spans="3:5" ht="11.25">
      <c r="C47" s="57"/>
      <c r="D47" s="81"/>
      <c r="E47" s="81"/>
    </row>
    <row r="48" spans="1:5" ht="11.25">
      <c r="A48" s="2" t="s">
        <v>277</v>
      </c>
      <c r="C48" s="57"/>
      <c r="D48" s="81">
        <v>259237.715</v>
      </c>
      <c r="E48" s="81">
        <v>1148.7316382553518</v>
      </c>
    </row>
    <row r="49" spans="3:5" ht="11.25">
      <c r="C49" s="57"/>
      <c r="D49" s="81"/>
      <c r="E49" s="81"/>
    </row>
    <row r="50" spans="1:5" ht="11.25">
      <c r="A50" s="2" t="s">
        <v>278</v>
      </c>
      <c r="C50" s="57"/>
      <c r="D50" s="81">
        <v>127672.195</v>
      </c>
      <c r="E50" s="81">
        <v>795.6339349145613</v>
      </c>
    </row>
    <row r="51" spans="3:5" ht="11.25">
      <c r="C51" s="57"/>
      <c r="D51" s="81"/>
      <c r="E51" s="81"/>
    </row>
    <row r="52" spans="1:5" ht="11.25">
      <c r="A52" s="2" t="s">
        <v>270</v>
      </c>
      <c r="C52" s="57"/>
      <c r="D52" s="81">
        <v>371174.791</v>
      </c>
      <c r="E52" s="81">
        <v>844.6560068632962</v>
      </c>
    </row>
    <row r="53" spans="4:5" ht="11.25">
      <c r="D53" s="81"/>
      <c r="E53" s="81"/>
    </row>
    <row r="54" spans="4:5" ht="11.25">
      <c r="D54" s="80"/>
      <c r="E54" s="80"/>
    </row>
    <row r="55" spans="4:5" ht="11.25">
      <c r="D55" s="80"/>
      <c r="E55" s="80"/>
    </row>
    <row r="56" spans="4:5" ht="11.25">
      <c r="D56" s="80"/>
      <c r="E56" s="80"/>
    </row>
    <row r="57" spans="4:5" ht="11.25">
      <c r="D57" s="80"/>
      <c r="E57" s="80"/>
    </row>
    <row r="58" spans="4:5" ht="11.25">
      <c r="D58" s="80"/>
      <c r="E58" s="80"/>
    </row>
    <row r="59" spans="4:5" ht="11.25">
      <c r="D59" s="80"/>
      <c r="E59" s="80"/>
    </row>
    <row r="60" spans="4:5" ht="11.25">
      <c r="D60" s="80"/>
      <c r="E60" s="80"/>
    </row>
    <row r="61" spans="4:5" ht="11.25">
      <c r="D61" s="80"/>
      <c r="E61" s="80"/>
    </row>
    <row r="62" spans="4:5" ht="11.25">
      <c r="D62" s="80"/>
      <c r="E62" s="80"/>
    </row>
  </sheetData>
  <mergeCells count="2">
    <mergeCell ref="A1:E1"/>
    <mergeCell ref="A2:E2"/>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&amp;C&amp;8- 44 -</oddHeader>
  </headerFooter>
  <drawing r:id="rId1"/>
</worksheet>
</file>

<file path=xl/worksheets/sheet2.xml><?xml version="1.0" encoding="utf-8"?>
<worksheet xmlns="http://schemas.openxmlformats.org/spreadsheetml/2006/main" xmlns:r="http://schemas.openxmlformats.org/officeDocument/2006/relationships">
  <dimension ref="A3:H124"/>
  <sheetViews>
    <sheetView workbookViewId="0" topLeftCell="A1">
      <selection activeCell="H79" sqref="H79"/>
    </sheetView>
  </sheetViews>
  <sheetFormatPr defaultColWidth="11.421875" defaultRowHeight="12.75"/>
  <cols>
    <col min="1" max="1" width="3.421875" style="0" customWidth="1"/>
    <col min="7" max="7" width="13.421875" style="0" customWidth="1"/>
    <col min="8" max="8" width="10.421875" style="0" customWidth="1"/>
  </cols>
  <sheetData>
    <row r="2" s="83" customFormat="1" ht="10.5" customHeight="1"/>
    <row r="3" spans="1:2" s="85" customFormat="1" ht="12.75" customHeight="1">
      <c r="A3" s="84" t="s">
        <v>287</v>
      </c>
      <c r="B3" s="63"/>
    </row>
    <row r="4" s="86" customFormat="1" ht="10.5" customHeight="1">
      <c r="B4" s="83"/>
    </row>
    <row r="5" s="86" customFormat="1" ht="10.5" customHeight="1">
      <c r="B5" s="83"/>
    </row>
    <row r="6" spans="2:8" s="86" customFormat="1" ht="10.5" customHeight="1">
      <c r="B6" s="83"/>
      <c r="H6" s="87" t="s">
        <v>288</v>
      </c>
    </row>
    <row r="7" spans="2:8" s="86" customFormat="1" ht="10.5" customHeight="1">
      <c r="B7" s="83"/>
      <c r="H7" s="87"/>
    </row>
    <row r="8" s="86" customFormat="1" ht="10.5" customHeight="1">
      <c r="B8" s="83"/>
    </row>
    <row r="9" spans="1:8" s="86" customFormat="1" ht="10.5" customHeight="1">
      <c r="A9" s="88" t="s">
        <v>289</v>
      </c>
      <c r="B9" s="83"/>
      <c r="H9" s="89">
        <v>3</v>
      </c>
    </row>
    <row r="10" spans="1:8" s="86" customFormat="1" ht="10.5" customHeight="1">
      <c r="A10" s="88"/>
      <c r="B10" s="83"/>
      <c r="H10" s="89"/>
    </row>
    <row r="11" spans="2:8" s="86" customFormat="1" ht="10.5" customHeight="1">
      <c r="B11" s="83"/>
      <c r="H11" s="89"/>
    </row>
    <row r="12" spans="1:2" s="86" customFormat="1" ht="10.5" customHeight="1">
      <c r="A12" s="88" t="s">
        <v>290</v>
      </c>
      <c r="B12" s="83"/>
    </row>
    <row r="13" spans="1:2" s="86" customFormat="1" ht="10.5" customHeight="1">
      <c r="A13" s="88"/>
      <c r="B13" s="83"/>
    </row>
    <row r="14" spans="1:2" s="86" customFormat="1" ht="10.5" customHeight="1">
      <c r="A14" s="88"/>
      <c r="B14" s="83"/>
    </row>
    <row r="15" spans="1:8" s="86" customFormat="1" ht="10.5" customHeight="1">
      <c r="A15" s="86" t="s">
        <v>292</v>
      </c>
      <c r="B15" s="90" t="s">
        <v>454</v>
      </c>
      <c r="C15" s="83"/>
      <c r="H15" s="89">
        <v>5</v>
      </c>
    </row>
    <row r="16" spans="1:8" s="86" customFormat="1" ht="10.5" customHeight="1">
      <c r="A16" s="90"/>
      <c r="B16" s="83" t="s">
        <v>455</v>
      </c>
      <c r="H16" s="89"/>
    </row>
    <row r="17" spans="1:8" s="86" customFormat="1" ht="10.5" customHeight="1">
      <c r="A17" s="90"/>
      <c r="B17" s="83"/>
      <c r="H17" s="89"/>
    </row>
    <row r="18" spans="1:3" s="86" customFormat="1" ht="10.5" customHeight="1">
      <c r="A18" s="86" t="s">
        <v>294</v>
      </c>
      <c r="B18" s="90" t="s">
        <v>456</v>
      </c>
      <c r="C18" s="83"/>
    </row>
    <row r="19" spans="1:8" s="86" customFormat="1" ht="10.5" customHeight="1">
      <c r="A19" s="90"/>
      <c r="B19" s="83" t="s">
        <v>457</v>
      </c>
      <c r="H19" s="89">
        <v>6</v>
      </c>
    </row>
    <row r="20" spans="1:8" s="86" customFormat="1" ht="10.5" customHeight="1">
      <c r="A20" s="90"/>
      <c r="B20" s="83"/>
      <c r="H20" s="89"/>
    </row>
    <row r="21" spans="1:8" s="86" customFormat="1" ht="10.5" customHeight="1">
      <c r="A21" s="86" t="s">
        <v>297</v>
      </c>
      <c r="B21" s="90" t="s">
        <v>458</v>
      </c>
      <c r="C21" s="83"/>
      <c r="H21" s="89"/>
    </row>
    <row r="22" spans="1:8" s="86" customFormat="1" ht="10.5" customHeight="1">
      <c r="A22" s="90"/>
      <c r="B22" s="83" t="s">
        <v>459</v>
      </c>
      <c r="H22" s="89">
        <v>6</v>
      </c>
    </row>
    <row r="23" spans="1:8" s="86" customFormat="1" ht="10.5" customHeight="1">
      <c r="A23" s="90"/>
      <c r="B23" s="83"/>
      <c r="H23" s="89"/>
    </row>
    <row r="24" spans="1:3" s="86" customFormat="1" ht="10.5" customHeight="1">
      <c r="A24" s="86" t="s">
        <v>298</v>
      </c>
      <c r="B24" s="86" t="s">
        <v>460</v>
      </c>
      <c r="C24" s="83"/>
    </row>
    <row r="25" spans="2:8" s="86" customFormat="1" ht="10.5" customHeight="1">
      <c r="B25" s="83" t="s">
        <v>461</v>
      </c>
      <c r="H25" s="89">
        <v>7</v>
      </c>
    </row>
    <row r="26" spans="2:8" s="86" customFormat="1" ht="10.5" customHeight="1">
      <c r="B26" s="83"/>
      <c r="H26" s="89"/>
    </row>
    <row r="27" spans="1:8" s="86" customFormat="1" ht="10.5" customHeight="1">
      <c r="A27" s="86" t="s">
        <v>301</v>
      </c>
      <c r="B27" s="86" t="s">
        <v>462</v>
      </c>
      <c r="C27" s="83"/>
      <c r="H27" s="89"/>
    </row>
    <row r="28" spans="2:8" s="86" customFormat="1" ht="10.5" customHeight="1">
      <c r="B28" s="83" t="s">
        <v>463</v>
      </c>
      <c r="H28" s="89">
        <v>8</v>
      </c>
    </row>
    <row r="29" spans="2:8" s="86" customFormat="1" ht="10.5" customHeight="1">
      <c r="B29" s="83"/>
      <c r="H29" s="89"/>
    </row>
    <row r="30" spans="1:8" s="86" customFormat="1" ht="10.5" customHeight="1">
      <c r="A30" s="86" t="s">
        <v>302</v>
      </c>
      <c r="B30" s="86" t="s">
        <v>464</v>
      </c>
      <c r="C30" s="83"/>
      <c r="H30" s="89">
        <v>9</v>
      </c>
    </row>
    <row r="31" spans="2:8" s="86" customFormat="1" ht="10.5" customHeight="1">
      <c r="B31" s="83"/>
      <c r="H31" s="89"/>
    </row>
    <row r="32" spans="2:8" s="86" customFormat="1" ht="10.5" customHeight="1">
      <c r="B32" s="83"/>
      <c r="H32" s="87"/>
    </row>
    <row r="33" spans="1:8" s="86" customFormat="1" ht="10.5" customHeight="1">
      <c r="A33" s="88" t="s">
        <v>291</v>
      </c>
      <c r="B33" s="83"/>
      <c r="H33" s="87"/>
    </row>
    <row r="34" spans="1:8" s="86" customFormat="1" ht="10.5" customHeight="1">
      <c r="A34" s="88"/>
      <c r="B34" s="83"/>
      <c r="H34" s="87"/>
    </row>
    <row r="35" s="86" customFormat="1" ht="10.5" customHeight="1">
      <c r="H35" s="87"/>
    </row>
    <row r="36" spans="1:8" s="86" customFormat="1" ht="10.5" customHeight="1">
      <c r="A36" s="86" t="s">
        <v>292</v>
      </c>
      <c r="B36" s="86" t="s">
        <v>293</v>
      </c>
      <c r="H36" s="87"/>
    </row>
    <row r="37" spans="2:8" s="86" customFormat="1" ht="10.5" customHeight="1">
      <c r="B37" s="86" t="s">
        <v>223</v>
      </c>
      <c r="H37" s="89">
        <v>10</v>
      </c>
    </row>
    <row r="38" s="86" customFormat="1" ht="10.5" customHeight="1">
      <c r="H38" s="87"/>
    </row>
    <row r="39" s="86" customFormat="1" ht="10.5" customHeight="1">
      <c r="H39" s="87"/>
    </row>
    <row r="40" spans="1:8" s="86" customFormat="1" ht="10.5" customHeight="1">
      <c r="A40" s="86" t="s">
        <v>294</v>
      </c>
      <c r="B40" s="86" t="s">
        <v>295</v>
      </c>
      <c r="H40" s="87"/>
    </row>
    <row r="41" spans="2:8" s="86" customFormat="1" ht="10.5" customHeight="1">
      <c r="B41" s="86" t="s">
        <v>296</v>
      </c>
      <c r="H41" s="89">
        <v>12</v>
      </c>
    </row>
    <row r="42" s="86" customFormat="1" ht="10.5" customHeight="1">
      <c r="H42" s="91"/>
    </row>
    <row r="43" s="86" customFormat="1" ht="10.5" customHeight="1">
      <c r="H43" s="91"/>
    </row>
    <row r="44" spans="1:8" s="86" customFormat="1" ht="10.5" customHeight="1">
      <c r="A44" s="86" t="s">
        <v>297</v>
      </c>
      <c r="B44" s="86" t="s">
        <v>295</v>
      </c>
      <c r="H44" s="91"/>
    </row>
    <row r="45" spans="2:8" s="86" customFormat="1" ht="10.5" customHeight="1">
      <c r="B45" s="83" t="s">
        <v>209</v>
      </c>
      <c r="H45" s="89">
        <v>16</v>
      </c>
    </row>
    <row r="46" spans="2:8" s="86" customFormat="1" ht="10.5" customHeight="1">
      <c r="B46" s="83"/>
      <c r="H46" s="91"/>
    </row>
    <row r="47" s="86" customFormat="1" ht="10.5" customHeight="1">
      <c r="H47" s="91"/>
    </row>
    <row r="48" spans="1:8" s="86" customFormat="1" ht="10.5" customHeight="1">
      <c r="A48" s="86" t="s">
        <v>298</v>
      </c>
      <c r="B48" s="86" t="s">
        <v>299</v>
      </c>
      <c r="H48" s="91"/>
    </row>
    <row r="49" spans="2:8" s="86" customFormat="1" ht="10.5" customHeight="1">
      <c r="B49" s="86" t="s">
        <v>300</v>
      </c>
      <c r="H49" s="89">
        <v>20</v>
      </c>
    </row>
    <row r="50" s="86" customFormat="1" ht="10.5" customHeight="1">
      <c r="H50" s="91"/>
    </row>
    <row r="51" s="86" customFormat="1" ht="10.5" customHeight="1">
      <c r="H51" s="91"/>
    </row>
    <row r="52" spans="1:8" s="86" customFormat="1" ht="10.5" customHeight="1">
      <c r="A52" s="86" t="s">
        <v>301</v>
      </c>
      <c r="B52" s="86" t="s">
        <v>299</v>
      </c>
      <c r="H52" s="91"/>
    </row>
    <row r="53" spans="2:8" s="86" customFormat="1" ht="10.5" customHeight="1">
      <c r="B53" s="86" t="s">
        <v>1</v>
      </c>
      <c r="H53" s="89">
        <v>22</v>
      </c>
    </row>
    <row r="54" s="86" customFormat="1" ht="10.5" customHeight="1">
      <c r="H54" s="91"/>
    </row>
    <row r="55" s="86" customFormat="1" ht="10.5" customHeight="1">
      <c r="H55" s="91"/>
    </row>
    <row r="56" spans="1:8" s="86" customFormat="1" ht="10.5" customHeight="1">
      <c r="A56" s="86" t="s">
        <v>302</v>
      </c>
      <c r="B56" s="86" t="s">
        <v>303</v>
      </c>
      <c r="H56" s="91"/>
    </row>
    <row r="57" spans="2:8" s="86" customFormat="1" ht="10.5" customHeight="1">
      <c r="B57" s="86" t="s">
        <v>183</v>
      </c>
      <c r="H57" s="89">
        <v>24</v>
      </c>
    </row>
    <row r="58" s="86" customFormat="1" ht="10.5" customHeight="1">
      <c r="H58" s="91"/>
    </row>
    <row r="59" s="86" customFormat="1" ht="10.5" customHeight="1">
      <c r="H59" s="91"/>
    </row>
    <row r="60" spans="1:8" s="86" customFormat="1" ht="10.5" customHeight="1">
      <c r="A60" s="86" t="s">
        <v>304</v>
      </c>
      <c r="B60" s="86" t="s">
        <v>299</v>
      </c>
      <c r="H60" s="91"/>
    </row>
    <row r="61" spans="2:8" s="86" customFormat="1" ht="10.5" customHeight="1">
      <c r="B61" s="86" t="s">
        <v>185</v>
      </c>
      <c r="H61" s="89">
        <v>26</v>
      </c>
    </row>
    <row r="62" s="86" customFormat="1" ht="10.5" customHeight="1">
      <c r="H62" s="91"/>
    </row>
    <row r="63" s="86" customFormat="1" ht="10.5" customHeight="1">
      <c r="H63" s="91"/>
    </row>
    <row r="64" spans="1:8" s="86" customFormat="1" ht="10.5" customHeight="1">
      <c r="A64" s="86" t="s">
        <v>305</v>
      </c>
      <c r="B64" s="86" t="s">
        <v>299</v>
      </c>
      <c r="H64" s="91"/>
    </row>
    <row r="65" spans="2:8" s="86" customFormat="1" ht="10.5" customHeight="1">
      <c r="B65" s="86" t="s">
        <v>192</v>
      </c>
      <c r="H65" s="89">
        <v>28</v>
      </c>
    </row>
    <row r="66" s="86" customFormat="1" ht="10.5" customHeight="1">
      <c r="H66" s="91"/>
    </row>
    <row r="67" s="86" customFormat="1" ht="10.5" customHeight="1">
      <c r="H67" s="91"/>
    </row>
    <row r="68" spans="1:8" s="86" customFormat="1" ht="10.5" customHeight="1">
      <c r="A68" s="86" t="s">
        <v>306</v>
      </c>
      <c r="B68" s="86" t="s">
        <v>299</v>
      </c>
      <c r="H68" s="91"/>
    </row>
    <row r="69" spans="2:8" s="86" customFormat="1" ht="10.5" customHeight="1">
      <c r="B69" s="86" t="s">
        <v>196</v>
      </c>
      <c r="H69" s="89">
        <v>30</v>
      </c>
    </row>
    <row r="70" s="86" customFormat="1" ht="10.5" customHeight="1">
      <c r="H70" s="91"/>
    </row>
    <row r="71" s="86" customFormat="1" ht="10.5" customHeight="1">
      <c r="H71" s="91"/>
    </row>
    <row r="72" spans="1:8" s="86" customFormat="1" ht="10.5" customHeight="1">
      <c r="A72" s="124" t="str">
        <f>"- 2 -"</f>
        <v>- 2 -</v>
      </c>
      <c r="B72" s="124"/>
      <c r="C72" s="124"/>
      <c r="D72" s="124"/>
      <c r="E72" s="124"/>
      <c r="F72" s="124"/>
      <c r="G72" s="124"/>
      <c r="H72" s="124"/>
    </row>
    <row r="73" s="86" customFormat="1" ht="10.5" customHeight="1"/>
    <row r="74" s="86" customFormat="1" ht="10.5" customHeight="1"/>
    <row r="75" spans="1:8" s="86" customFormat="1" ht="10.5" customHeight="1">
      <c r="A75" s="86" t="s">
        <v>307</v>
      </c>
      <c r="B75" s="86" t="s">
        <v>299</v>
      </c>
      <c r="H75" s="91"/>
    </row>
    <row r="76" spans="2:8" s="86" customFormat="1" ht="10.5" customHeight="1">
      <c r="B76" s="86" t="s">
        <v>308</v>
      </c>
      <c r="H76" s="89">
        <v>32</v>
      </c>
    </row>
    <row r="77" s="86" customFormat="1" ht="10.5" customHeight="1">
      <c r="H77" s="91"/>
    </row>
    <row r="78" spans="1:2" s="86" customFormat="1" ht="10.5" customHeight="1">
      <c r="A78" s="86" t="s">
        <v>309</v>
      </c>
      <c r="B78" s="86" t="s">
        <v>310</v>
      </c>
    </row>
    <row r="79" spans="2:8" s="86" customFormat="1" ht="10.5" customHeight="1">
      <c r="B79" s="86" t="s">
        <v>311</v>
      </c>
      <c r="H79" s="89">
        <v>34</v>
      </c>
    </row>
    <row r="80" s="86" customFormat="1" ht="10.5" customHeight="1">
      <c r="H80" s="91"/>
    </row>
    <row r="81" s="86" customFormat="1" ht="10.5" customHeight="1">
      <c r="H81" s="91"/>
    </row>
    <row r="82" spans="1:8" s="86" customFormat="1" ht="10.5" customHeight="1">
      <c r="A82" s="86" t="s">
        <v>312</v>
      </c>
      <c r="B82" s="86" t="s">
        <v>310</v>
      </c>
      <c r="H82" s="87"/>
    </row>
    <row r="83" spans="2:8" s="86" customFormat="1" ht="10.5" customHeight="1">
      <c r="B83" s="86" t="s">
        <v>259</v>
      </c>
      <c r="H83" s="89">
        <v>38</v>
      </c>
    </row>
    <row r="84" s="86" customFormat="1" ht="10.5" customHeight="1">
      <c r="H84" s="91"/>
    </row>
    <row r="85" s="86" customFormat="1" ht="10.5" customHeight="1">
      <c r="H85" s="91"/>
    </row>
    <row r="86" spans="1:8" s="86" customFormat="1" ht="10.5" customHeight="1">
      <c r="A86" s="86" t="s">
        <v>313</v>
      </c>
      <c r="B86" s="86" t="s">
        <v>314</v>
      </c>
      <c r="H86" s="91"/>
    </row>
    <row r="87" spans="2:8" s="86" customFormat="1" ht="10.5" customHeight="1">
      <c r="B87" s="86" t="s">
        <v>315</v>
      </c>
      <c r="H87" s="89">
        <v>42</v>
      </c>
    </row>
    <row r="88" s="86" customFormat="1" ht="10.5" customHeight="1">
      <c r="H88" s="91"/>
    </row>
    <row r="89" s="86" customFormat="1" ht="10.5" customHeight="1">
      <c r="H89" s="87"/>
    </row>
    <row r="90" s="86" customFormat="1" ht="10.5" customHeight="1">
      <c r="H90" s="87"/>
    </row>
    <row r="91" spans="1:8" s="86" customFormat="1" ht="10.5" customHeight="1">
      <c r="A91" s="86" t="s">
        <v>316</v>
      </c>
      <c r="B91" s="86" t="s">
        <v>317</v>
      </c>
      <c r="H91" s="87"/>
    </row>
    <row r="92" spans="2:8" s="86" customFormat="1" ht="10.5" customHeight="1">
      <c r="B92" s="86" t="s">
        <v>315</v>
      </c>
      <c r="H92" s="89">
        <v>43</v>
      </c>
    </row>
    <row r="93" s="86" customFormat="1" ht="10.5" customHeight="1"/>
    <row r="94" s="86" customFormat="1" ht="10.5" customHeight="1"/>
    <row r="95" spans="1:2" s="86" customFormat="1" ht="10.5" customHeight="1">
      <c r="A95" s="86" t="s">
        <v>318</v>
      </c>
      <c r="B95" s="86" t="s">
        <v>319</v>
      </c>
    </row>
    <row r="96" spans="2:8" s="86" customFormat="1" ht="10.5" customHeight="1">
      <c r="B96" s="86" t="s">
        <v>320</v>
      </c>
      <c r="H96" s="87"/>
    </row>
    <row r="97" spans="2:8" s="86" customFormat="1" ht="10.5" customHeight="1">
      <c r="B97" s="86" t="s">
        <v>321</v>
      </c>
      <c r="H97" s="89">
        <v>44</v>
      </c>
    </row>
    <row r="98" s="86" customFormat="1" ht="10.5" customHeight="1"/>
    <row r="99" s="86" customFormat="1" ht="10.5" customHeight="1"/>
    <row r="100" spans="1:2" s="86" customFormat="1" ht="10.5" customHeight="1">
      <c r="A100" s="86" t="s">
        <v>322</v>
      </c>
      <c r="B100" s="86" t="s">
        <v>323</v>
      </c>
    </row>
    <row r="101" spans="2:8" s="86" customFormat="1" ht="10.5" customHeight="1">
      <c r="B101" s="86" t="s">
        <v>324</v>
      </c>
      <c r="H101" s="87"/>
    </row>
    <row r="102" spans="2:8" s="86" customFormat="1" ht="10.5" customHeight="1">
      <c r="B102" s="86" t="s">
        <v>325</v>
      </c>
      <c r="H102" s="89">
        <v>45</v>
      </c>
    </row>
    <row r="103" s="86" customFormat="1" ht="10.5" customHeight="1">
      <c r="H103" s="87"/>
    </row>
    <row r="104" s="86" customFormat="1" ht="10.5" customHeight="1"/>
    <row r="105" spans="1:2" s="86" customFormat="1" ht="10.5" customHeight="1">
      <c r="A105" s="86" t="s">
        <v>326</v>
      </c>
      <c r="B105" s="86" t="s">
        <v>323</v>
      </c>
    </row>
    <row r="106" spans="2:8" s="86" customFormat="1" ht="10.5" customHeight="1">
      <c r="B106" s="86" t="s">
        <v>327</v>
      </c>
      <c r="H106" s="89">
        <v>46</v>
      </c>
    </row>
    <row r="107" s="86" customFormat="1" ht="10.5" customHeight="1">
      <c r="H107" s="87"/>
    </row>
    <row r="108" s="86" customFormat="1" ht="10.5" customHeight="1">
      <c r="H108" s="87"/>
    </row>
    <row r="109" spans="1:8" s="86" customFormat="1" ht="10.5" customHeight="1">
      <c r="A109" s="86" t="s">
        <v>328</v>
      </c>
      <c r="B109" s="86" t="s">
        <v>329</v>
      </c>
      <c r="H109" s="87"/>
    </row>
    <row r="110" spans="2:8" s="86" customFormat="1" ht="10.5" customHeight="1">
      <c r="B110" s="86" t="s">
        <v>330</v>
      </c>
      <c r="H110" s="89">
        <v>47</v>
      </c>
    </row>
    <row r="111" s="86" customFormat="1" ht="10.5" customHeight="1">
      <c r="H111" s="87"/>
    </row>
    <row r="112" s="86" customFormat="1" ht="10.5" customHeight="1">
      <c r="H112" s="87"/>
    </row>
    <row r="113" spans="1:8" s="86" customFormat="1" ht="10.5" customHeight="1">
      <c r="A113" s="86" t="s">
        <v>331</v>
      </c>
      <c r="B113" s="86" t="s">
        <v>332</v>
      </c>
      <c r="H113" s="87"/>
    </row>
    <row r="114" spans="2:8" s="86" customFormat="1" ht="10.5" customHeight="1">
      <c r="B114" s="86" t="s">
        <v>330</v>
      </c>
      <c r="H114" s="89">
        <v>48</v>
      </c>
    </row>
    <row r="115" s="86" customFormat="1" ht="10.5" customHeight="1">
      <c r="H115" s="87"/>
    </row>
    <row r="116" s="86" customFormat="1" ht="10.5" customHeight="1">
      <c r="H116" s="87"/>
    </row>
    <row r="117" s="86" customFormat="1" ht="10.5" customHeight="1">
      <c r="H117" s="87"/>
    </row>
    <row r="118" s="86" customFormat="1" ht="10.5" customHeight="1">
      <c r="H118" s="87"/>
    </row>
    <row r="119" s="86" customFormat="1" ht="10.5" customHeight="1">
      <c r="H119" s="87"/>
    </row>
    <row r="120" s="86" customFormat="1" ht="10.5" customHeight="1">
      <c r="H120" s="87"/>
    </row>
    <row r="121" s="86" customFormat="1" ht="10.5" customHeight="1">
      <c r="H121" s="87"/>
    </row>
    <row r="122" s="86" customFormat="1" ht="10.5" customHeight="1">
      <c r="H122" s="87"/>
    </row>
    <row r="123" s="86" customFormat="1" ht="10.5" customHeight="1">
      <c r="H123" s="89"/>
    </row>
    <row r="124" spans="1:8" s="86" customFormat="1" ht="10.5" customHeight="1">
      <c r="A124" s="86" t="s">
        <v>333</v>
      </c>
      <c r="H124" s="89">
        <v>49</v>
      </c>
    </row>
    <row r="125" s="86" customFormat="1" ht="10.5" customHeight="1"/>
    <row r="126" s="86" customFormat="1" ht="10.5" customHeight="1"/>
    <row r="127" s="86" customFormat="1" ht="10.5" customHeight="1"/>
    <row r="128" s="86" customFormat="1" ht="10.5" customHeight="1"/>
    <row r="129" s="86" customFormat="1" ht="10.5" customHeight="1"/>
    <row r="130" s="86" customFormat="1" ht="10.5" customHeight="1"/>
    <row r="131" s="86" customFormat="1" ht="10.5" customHeight="1"/>
    <row r="132" s="86" customFormat="1" ht="10.5" customHeight="1"/>
    <row r="133" s="86" customFormat="1" ht="10.5" customHeight="1"/>
    <row r="134" s="86" customFormat="1" ht="10.5" customHeight="1"/>
    <row r="135" s="86" customFormat="1" ht="10.5" customHeight="1"/>
    <row r="136" s="86" customFormat="1" ht="10.5" customHeight="1"/>
    <row r="137" s="86" customFormat="1" ht="10.5" customHeight="1"/>
    <row r="138" s="86" customFormat="1" ht="10.5" customHeight="1"/>
    <row r="139" s="86" customFormat="1" ht="10.5" customHeight="1"/>
    <row r="140" s="86" customFormat="1" ht="10.5" customHeight="1"/>
    <row r="141" s="86" customFormat="1" ht="10.5" customHeight="1"/>
    <row r="142" s="86" customFormat="1" ht="10.5" customHeight="1"/>
    <row r="143" s="86" customFormat="1" ht="10.5" customHeight="1"/>
    <row r="144" s="86" customFormat="1" ht="10.5" customHeight="1"/>
  </sheetData>
  <mergeCells count="1">
    <mergeCell ref="A72:H72"/>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26"/>
  </sheetPr>
  <dimension ref="A1:E85"/>
  <sheetViews>
    <sheetView workbookViewId="0" topLeftCell="A1">
      <selection activeCell="A1" sqref="A1:E1"/>
    </sheetView>
  </sheetViews>
  <sheetFormatPr defaultColWidth="11.421875" defaultRowHeight="12.75"/>
  <cols>
    <col min="1" max="1" width="3.28125" style="2" customWidth="1"/>
    <col min="2" max="2" width="0.85546875" style="2" customWidth="1"/>
    <col min="3" max="3" width="30.8515625" style="2" customWidth="1"/>
    <col min="4" max="4" width="26.00390625" style="2" customWidth="1"/>
    <col min="5" max="5" width="26.00390625" style="1" customWidth="1"/>
    <col min="6" max="16384" width="11.421875" style="1" customWidth="1"/>
  </cols>
  <sheetData>
    <row r="1" spans="1:5" ht="11.25">
      <c r="A1" s="127" t="s">
        <v>279</v>
      </c>
      <c r="B1" s="127"/>
      <c r="C1" s="127"/>
      <c r="D1" s="127"/>
      <c r="E1" s="127"/>
    </row>
    <row r="2" spans="1:5" ht="15.75" customHeight="1" thickBot="1">
      <c r="A2" s="128" t="s">
        <v>280</v>
      </c>
      <c r="B2" s="128"/>
      <c r="C2" s="128"/>
      <c r="D2" s="128"/>
      <c r="E2" s="128"/>
    </row>
    <row r="3" spans="1:5" ht="15" customHeight="1">
      <c r="A3" s="32"/>
      <c r="C3" s="57"/>
      <c r="D3" s="58"/>
      <c r="E3" s="49"/>
    </row>
    <row r="4" spans="1:5" ht="15" customHeight="1">
      <c r="A4" s="32"/>
      <c r="C4" s="57"/>
      <c r="D4" s="58"/>
      <c r="E4" s="49"/>
    </row>
    <row r="5" spans="1:5" ht="15" customHeight="1">
      <c r="A5" s="32"/>
      <c r="C5" s="57"/>
      <c r="D5" s="58"/>
      <c r="E5" s="67"/>
    </row>
    <row r="6" spans="1:4" ht="15" customHeight="1">
      <c r="A6" s="32"/>
      <c r="C6" s="57"/>
      <c r="D6" s="78"/>
    </row>
    <row r="7" spans="1:5" ht="15" customHeight="1" thickBot="1">
      <c r="A7" s="32"/>
      <c r="B7" s="32"/>
      <c r="C7" s="57"/>
      <c r="D7" s="58"/>
      <c r="E7" s="11"/>
    </row>
    <row r="8" spans="1:5" ht="11.25" customHeight="1">
      <c r="A8" s="59"/>
      <c r="B8" s="59"/>
      <c r="C8" s="79"/>
      <c r="D8" s="59"/>
      <c r="E8" s="62"/>
    </row>
    <row r="9" spans="1:3" ht="11.25">
      <c r="A9" s="32"/>
      <c r="C9" s="57"/>
    </row>
    <row r="10" spans="1:5" ht="11.25">
      <c r="A10" s="32" t="s">
        <v>230</v>
      </c>
      <c r="C10" s="57"/>
      <c r="D10" s="81">
        <v>219813.913</v>
      </c>
      <c r="E10" s="81">
        <v>1098.2403935029054</v>
      </c>
    </row>
    <row r="11" spans="1:5" ht="11.25">
      <c r="A11" s="32"/>
      <c r="C11" s="57"/>
      <c r="D11" s="81"/>
      <c r="E11" s="81"/>
    </row>
    <row r="12" spans="1:5" ht="11.25">
      <c r="A12" s="32" t="s">
        <v>231</v>
      </c>
      <c r="C12" s="57"/>
      <c r="D12" s="81">
        <v>78345.965</v>
      </c>
      <c r="E12" s="81">
        <v>729.3899714187296</v>
      </c>
    </row>
    <row r="13" spans="1:5" ht="11.25">
      <c r="A13" s="32"/>
      <c r="C13" s="57"/>
      <c r="D13" s="81"/>
      <c r="E13" s="81"/>
    </row>
    <row r="14" spans="1:5" ht="11.25">
      <c r="A14" s="32" t="s">
        <v>232</v>
      </c>
      <c r="C14" s="57"/>
      <c r="D14" s="81">
        <v>105670.978</v>
      </c>
      <c r="E14" s="81">
        <v>1042.8914680483592</v>
      </c>
    </row>
    <row r="15" spans="1:5" ht="11.25">
      <c r="A15" s="32"/>
      <c r="C15" s="57"/>
      <c r="D15" s="81"/>
      <c r="E15" s="81"/>
    </row>
    <row r="16" spans="1:5" ht="11.25">
      <c r="A16" s="32" t="s">
        <v>233</v>
      </c>
      <c r="C16" s="57"/>
      <c r="D16" s="81">
        <v>56512.209</v>
      </c>
      <c r="E16" s="81">
        <v>1251.0450943062074</v>
      </c>
    </row>
    <row r="17" spans="1:5" ht="11.25">
      <c r="A17" s="32"/>
      <c r="C17" s="57"/>
      <c r="D17" s="81"/>
      <c r="E17" s="81"/>
    </row>
    <row r="18" spans="1:5" ht="11.25">
      <c r="A18" s="32" t="s">
        <v>234</v>
      </c>
      <c r="C18" s="57"/>
      <c r="D18" s="81">
        <v>97355.44</v>
      </c>
      <c r="E18" s="81">
        <v>1517.7401200405332</v>
      </c>
    </row>
    <row r="19" spans="1:5" ht="11.25">
      <c r="A19" s="32"/>
      <c r="C19" s="57"/>
      <c r="D19" s="81"/>
      <c r="E19" s="81"/>
    </row>
    <row r="20" spans="1:5" ht="11.25">
      <c r="A20" s="32" t="s">
        <v>235</v>
      </c>
      <c r="C20" s="57"/>
      <c r="D20" s="81">
        <v>37583.417</v>
      </c>
      <c r="E20" s="81">
        <v>849.9766379446819</v>
      </c>
    </row>
    <row r="21" spans="1:5" ht="11.25">
      <c r="A21" s="32"/>
      <c r="C21" s="57"/>
      <c r="D21" s="81"/>
      <c r="E21" s="81"/>
    </row>
    <row r="22" spans="1:5" ht="11.25">
      <c r="A22" s="32"/>
      <c r="C22" s="57"/>
      <c r="D22" s="81"/>
      <c r="E22" s="81"/>
    </row>
    <row r="23" spans="1:5" ht="11.25">
      <c r="A23" s="32" t="s">
        <v>238</v>
      </c>
      <c r="C23" s="57"/>
      <c r="D23" s="81">
        <v>130210.71599999997</v>
      </c>
      <c r="E23" s="81">
        <v>1159.9443771379704</v>
      </c>
    </row>
    <row r="24" spans="1:5" ht="11.25">
      <c r="A24" s="32"/>
      <c r="C24" s="57"/>
      <c r="D24" s="81"/>
      <c r="E24" s="81"/>
    </row>
    <row r="25" spans="1:5" ht="11.25">
      <c r="A25" s="32" t="s">
        <v>239</v>
      </c>
      <c r="C25" s="57"/>
      <c r="D25" s="81">
        <v>111142.22</v>
      </c>
      <c r="E25" s="81">
        <v>1155.7209853692016</v>
      </c>
    </row>
    <row r="26" spans="1:5" ht="11.25">
      <c r="A26" s="32"/>
      <c r="C26" s="57"/>
      <c r="D26" s="81"/>
      <c r="E26" s="81"/>
    </row>
    <row r="27" spans="1:5" ht="11.25">
      <c r="A27" s="32" t="s">
        <v>240</v>
      </c>
      <c r="C27" s="57"/>
      <c r="D27" s="81">
        <v>107709.59499999999</v>
      </c>
      <c r="E27" s="81">
        <v>758.9030705709937</v>
      </c>
    </row>
    <row r="28" spans="1:5" ht="11.25">
      <c r="A28" s="32"/>
      <c r="C28" s="57"/>
      <c r="D28" s="81"/>
      <c r="E28" s="81"/>
    </row>
    <row r="29" spans="1:5" ht="11.25">
      <c r="A29" s="32" t="s">
        <v>241</v>
      </c>
      <c r="C29" s="57"/>
      <c r="D29" s="81">
        <v>199519.54499999995</v>
      </c>
      <c r="E29" s="81">
        <v>1708.200657528617</v>
      </c>
    </row>
    <row r="30" spans="1:5" ht="11.25">
      <c r="A30" s="32"/>
      <c r="C30" s="57"/>
      <c r="D30" s="81"/>
      <c r="E30" s="81"/>
    </row>
    <row r="31" spans="1:5" ht="11.25">
      <c r="A31" s="32" t="s">
        <v>242</v>
      </c>
      <c r="C31" s="57"/>
      <c r="D31" s="81">
        <v>128512.64500000005</v>
      </c>
      <c r="E31" s="81">
        <v>1406.692845727796</v>
      </c>
    </row>
    <row r="32" spans="1:5" ht="11.25">
      <c r="A32" s="32"/>
      <c r="C32" s="57"/>
      <c r="D32" s="81"/>
      <c r="E32" s="81"/>
    </row>
    <row r="33" spans="1:5" ht="11.25">
      <c r="A33" s="32" t="s">
        <v>243</v>
      </c>
      <c r="C33" s="57"/>
      <c r="D33" s="81">
        <v>108112.09299999998</v>
      </c>
      <c r="E33" s="81">
        <v>769.8810983642746</v>
      </c>
    </row>
    <row r="34" spans="1:5" ht="11.25">
      <c r="A34" s="32"/>
      <c r="C34" s="57"/>
      <c r="D34" s="81"/>
      <c r="E34" s="81"/>
    </row>
    <row r="35" spans="1:5" ht="11.25">
      <c r="A35" s="32"/>
      <c r="C35" s="57"/>
      <c r="D35" s="81"/>
      <c r="E35" s="81"/>
    </row>
    <row r="36" spans="1:5" ht="11.25">
      <c r="A36" s="32" t="s">
        <v>244</v>
      </c>
      <c r="C36" s="57"/>
      <c r="D36" s="81">
        <v>176216.944</v>
      </c>
      <c r="E36" s="81">
        <v>1205.8916307397524</v>
      </c>
    </row>
    <row r="37" spans="1:5" ht="11.25">
      <c r="A37" s="32"/>
      <c r="C37" s="57"/>
      <c r="D37" s="81"/>
      <c r="E37" s="81"/>
    </row>
    <row r="38" spans="1:5" ht="11.25">
      <c r="A38" s="32" t="s">
        <v>245</v>
      </c>
      <c r="C38" s="57"/>
      <c r="D38" s="81">
        <v>131878.704</v>
      </c>
      <c r="E38" s="81">
        <v>1664.756797697493</v>
      </c>
    </row>
    <row r="39" spans="1:5" ht="11.25">
      <c r="A39" s="32"/>
      <c r="C39" s="57"/>
      <c r="D39" s="81"/>
      <c r="E39" s="81"/>
    </row>
    <row r="40" spans="1:5" ht="11.25">
      <c r="A40" s="32" t="s">
        <v>246</v>
      </c>
      <c r="C40" s="57"/>
      <c r="D40" s="81">
        <v>57670.22</v>
      </c>
      <c r="E40" s="81">
        <v>796.8691879343936</v>
      </c>
    </row>
    <row r="41" spans="1:5" ht="11.25">
      <c r="A41" s="32"/>
      <c r="C41" s="57"/>
      <c r="D41" s="81"/>
      <c r="E41" s="81"/>
    </row>
    <row r="42" spans="1:5" ht="11.25">
      <c r="A42" s="32" t="s">
        <v>247</v>
      </c>
      <c r="C42" s="57"/>
      <c r="D42" s="81">
        <v>167458.101</v>
      </c>
      <c r="E42" s="81">
        <v>1397.1491110239701</v>
      </c>
    </row>
    <row r="43" spans="1:5" ht="11.25">
      <c r="A43" s="32"/>
      <c r="C43" s="57"/>
      <c r="D43" s="81"/>
      <c r="E43" s="81"/>
    </row>
    <row r="44" spans="1:5" ht="11.25">
      <c r="A44" s="32" t="s">
        <v>248</v>
      </c>
      <c r="C44" s="57"/>
      <c r="D44" s="81">
        <v>184216.54299999992</v>
      </c>
      <c r="E44" s="81">
        <v>2050.1763193625216</v>
      </c>
    </row>
    <row r="45" spans="1:5" ht="11.25">
      <c r="A45" s="32"/>
      <c r="C45" s="57"/>
      <c r="D45" s="81"/>
      <c r="E45" s="81"/>
    </row>
    <row r="46" spans="1:5" ht="11.25">
      <c r="A46" s="11" t="s">
        <v>249</v>
      </c>
      <c r="C46" s="57"/>
      <c r="D46" s="81">
        <v>87157.04400000002</v>
      </c>
      <c r="E46" s="81">
        <v>1317.507051834384</v>
      </c>
    </row>
    <row r="47" spans="1:5" ht="11.25">
      <c r="A47" s="11"/>
      <c r="C47" s="57"/>
      <c r="D47" s="81"/>
      <c r="E47" s="81"/>
    </row>
    <row r="48" spans="1:5" ht="11.25">
      <c r="A48" s="11"/>
      <c r="B48" s="32"/>
      <c r="C48" s="57"/>
      <c r="D48" s="81"/>
      <c r="E48" s="81"/>
    </row>
    <row r="49" spans="1:5" ht="11.25">
      <c r="A49" s="11" t="s">
        <v>250</v>
      </c>
      <c r="C49" s="57"/>
      <c r="D49" s="81">
        <v>157795.424</v>
      </c>
      <c r="E49" s="81">
        <v>1225.338562010297</v>
      </c>
    </row>
    <row r="50" spans="1:5" ht="11.25">
      <c r="A50" s="11"/>
      <c r="C50" s="57"/>
      <c r="D50" s="81"/>
      <c r="E50" s="81"/>
    </row>
    <row r="51" spans="1:5" ht="11.25">
      <c r="A51" s="11" t="s">
        <v>251</v>
      </c>
      <c r="C51" s="57"/>
      <c r="D51" s="81">
        <v>139914.40900000007</v>
      </c>
      <c r="E51" s="81">
        <v>1509.4550662408838</v>
      </c>
    </row>
    <row r="52" spans="1:5" ht="11.25">
      <c r="A52" s="11"/>
      <c r="C52" s="57"/>
      <c r="D52" s="81"/>
      <c r="E52" s="81"/>
    </row>
    <row r="53" spans="1:5" ht="11.25">
      <c r="A53" s="11" t="s">
        <v>252</v>
      </c>
      <c r="C53" s="57"/>
      <c r="D53" s="81">
        <v>131472.74</v>
      </c>
      <c r="E53" s="81">
        <v>1368.3104367012197</v>
      </c>
    </row>
    <row r="54" spans="1:5" ht="11.25">
      <c r="A54" s="11"/>
      <c r="C54" s="57"/>
      <c r="D54" s="81"/>
      <c r="E54" s="81"/>
    </row>
    <row r="55" spans="1:5" ht="11.25">
      <c r="A55" s="32" t="s">
        <v>253</v>
      </c>
      <c r="C55" s="57"/>
      <c r="D55" s="81">
        <v>154838.518</v>
      </c>
      <c r="E55" s="81">
        <v>1286.7823319205518</v>
      </c>
    </row>
    <row r="56" spans="1:5" ht="11.25">
      <c r="A56" s="32"/>
      <c r="C56" s="57"/>
      <c r="D56" s="81"/>
      <c r="E56" s="81"/>
    </row>
    <row r="57" spans="1:5" ht="11.25">
      <c r="A57" s="32" t="s">
        <v>254</v>
      </c>
      <c r="C57" s="57"/>
      <c r="D57" s="81">
        <v>131218.06299999994</v>
      </c>
      <c r="E57" s="81">
        <v>1190.7265245009075</v>
      </c>
    </row>
    <row r="58" spans="1:5" ht="11.25">
      <c r="A58" s="32"/>
      <c r="D58" s="81"/>
      <c r="E58" s="81"/>
    </row>
    <row r="59" spans="1:5" ht="11.25">
      <c r="A59" s="32"/>
      <c r="D59" s="81"/>
      <c r="E59" s="81"/>
    </row>
    <row r="60" spans="1:5" ht="11.25">
      <c r="A60" s="1"/>
      <c r="D60" s="81"/>
      <c r="E60" s="81"/>
    </row>
    <row r="61" spans="1:5" ht="11.25">
      <c r="A61" s="32" t="s">
        <v>281</v>
      </c>
      <c r="D61" s="81"/>
      <c r="E61" s="81"/>
    </row>
    <row r="62" spans="4:5" ht="11.25">
      <c r="D62" s="81"/>
      <c r="E62" s="81"/>
    </row>
    <row r="63" spans="1:5" ht="11.25">
      <c r="A63" s="1"/>
      <c r="D63" s="81"/>
      <c r="E63" s="81"/>
    </row>
    <row r="64" spans="4:5" ht="11.25">
      <c r="D64" s="81"/>
      <c r="E64" s="81"/>
    </row>
    <row r="65" spans="4:5" ht="11.25">
      <c r="D65" s="81"/>
      <c r="E65" s="81"/>
    </row>
    <row r="66" spans="4:5" ht="11.25">
      <c r="D66" s="81"/>
      <c r="E66" s="81"/>
    </row>
    <row r="67" spans="4:5" ht="11.25">
      <c r="D67" s="81"/>
      <c r="E67" s="81"/>
    </row>
    <row r="68" spans="4:5" ht="11.25">
      <c r="D68" s="81"/>
      <c r="E68" s="81"/>
    </row>
    <row r="69" spans="4:5" ht="11.25">
      <c r="D69" s="81"/>
      <c r="E69" s="81"/>
    </row>
    <row r="70" spans="4:5" ht="11.25">
      <c r="D70" s="81"/>
      <c r="E70" s="81"/>
    </row>
    <row r="71" spans="4:5" ht="11.25">
      <c r="D71" s="81"/>
      <c r="E71" s="81"/>
    </row>
    <row r="72" spans="4:5" ht="11.25">
      <c r="D72" s="81"/>
      <c r="E72" s="81"/>
    </row>
    <row r="73" spans="4:5" ht="11.25">
      <c r="D73" s="81"/>
      <c r="E73" s="81"/>
    </row>
    <row r="74" spans="4:5" ht="11.25">
      <c r="D74" s="81"/>
      <c r="E74" s="81"/>
    </row>
    <row r="75" spans="4:5" ht="11.25">
      <c r="D75" s="81"/>
      <c r="E75" s="81"/>
    </row>
    <row r="76" spans="4:5" ht="11.25">
      <c r="D76" s="81"/>
      <c r="E76" s="81"/>
    </row>
    <row r="77" spans="4:5" ht="11.25">
      <c r="D77" s="80"/>
      <c r="E77" s="80"/>
    </row>
    <row r="78" spans="4:5" ht="11.25">
      <c r="D78" s="80"/>
      <c r="E78" s="80"/>
    </row>
    <row r="79" spans="4:5" ht="11.25">
      <c r="D79" s="80"/>
      <c r="E79" s="80"/>
    </row>
    <row r="80" spans="4:5" ht="11.25">
      <c r="D80" s="80"/>
      <c r="E80" s="80"/>
    </row>
    <row r="81" spans="4:5" ht="11.25">
      <c r="D81" s="80"/>
      <c r="E81" s="80"/>
    </row>
    <row r="82" spans="4:5" ht="11.25">
      <c r="D82" s="80"/>
      <c r="E82" s="80"/>
    </row>
    <row r="83" spans="4:5" ht="11.25">
      <c r="D83" s="80"/>
      <c r="E83" s="80"/>
    </row>
    <row r="84" spans="4:5" ht="11.25">
      <c r="D84" s="80"/>
      <c r="E84" s="80"/>
    </row>
    <row r="85" spans="4:5" ht="11.25">
      <c r="D85" s="80"/>
      <c r="E85" s="80"/>
    </row>
  </sheetData>
  <mergeCells count="2">
    <mergeCell ref="A1:E1"/>
    <mergeCell ref="A2:E2"/>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&amp;C&amp;8- 45 -</oddHeader>
  </headerFooter>
  <drawing r:id="rId1"/>
</worksheet>
</file>

<file path=xl/worksheets/sheet21.xml><?xml version="1.0" encoding="utf-8"?>
<worksheet xmlns="http://schemas.openxmlformats.org/spreadsheetml/2006/main" xmlns:r="http://schemas.openxmlformats.org/officeDocument/2006/relationships">
  <sheetPr>
    <tabColor indexed="26"/>
  </sheetPr>
  <dimension ref="A1:E79"/>
  <sheetViews>
    <sheetView workbookViewId="0" topLeftCell="A2">
      <selection activeCell="A2" sqref="A2:E2"/>
    </sheetView>
  </sheetViews>
  <sheetFormatPr defaultColWidth="11.421875" defaultRowHeight="12.75"/>
  <cols>
    <col min="1" max="1" width="3.28125" style="2" customWidth="1"/>
    <col min="2" max="2" width="0.85546875" style="2" customWidth="1"/>
    <col min="3" max="3" width="30.8515625" style="2" customWidth="1"/>
    <col min="4" max="4" width="26.00390625" style="2" customWidth="1"/>
    <col min="5" max="5" width="26.00390625" style="1" customWidth="1"/>
    <col min="6" max="16384" width="11.421875" style="1" customWidth="1"/>
  </cols>
  <sheetData>
    <row r="1" spans="1:5" ht="11.25">
      <c r="A1" s="127" t="s">
        <v>282</v>
      </c>
      <c r="B1" s="127"/>
      <c r="C1" s="127"/>
      <c r="D1" s="127"/>
      <c r="E1" s="127"/>
    </row>
    <row r="2" spans="1:5" ht="15.75" customHeight="1" thickBot="1">
      <c r="A2" s="128" t="s">
        <v>283</v>
      </c>
      <c r="B2" s="128"/>
      <c r="C2" s="128"/>
      <c r="D2" s="128"/>
      <c r="E2" s="128"/>
    </row>
    <row r="3" spans="1:5" ht="15" customHeight="1">
      <c r="A3" s="32"/>
      <c r="C3" s="57"/>
      <c r="D3" s="58"/>
      <c r="E3" s="49"/>
    </row>
    <row r="4" spans="1:5" ht="15" customHeight="1">
      <c r="A4" s="32"/>
      <c r="C4" s="57"/>
      <c r="D4" s="58"/>
      <c r="E4" s="49"/>
    </row>
    <row r="5" spans="1:5" ht="15" customHeight="1">
      <c r="A5" s="32"/>
      <c r="C5" s="57"/>
      <c r="D5" s="58"/>
      <c r="E5" s="67"/>
    </row>
    <row r="6" spans="1:4" ht="15" customHeight="1">
      <c r="A6" s="32"/>
      <c r="C6" s="57"/>
      <c r="D6" s="78"/>
    </row>
    <row r="7" spans="1:5" ht="15" customHeight="1" thickBot="1">
      <c r="A7" s="32"/>
      <c r="B7" s="32"/>
      <c r="C7" s="57"/>
      <c r="D7" s="58"/>
      <c r="E7" s="11"/>
    </row>
    <row r="8" spans="1:5" ht="11.25" customHeight="1">
      <c r="A8" s="59"/>
      <c r="B8" s="59"/>
      <c r="C8" s="79"/>
      <c r="D8" s="59"/>
      <c r="E8" s="62"/>
    </row>
    <row r="9" spans="1:5" ht="11.25" customHeight="1">
      <c r="A9" s="32"/>
      <c r="B9" s="32"/>
      <c r="C9" s="57"/>
      <c r="D9" s="32"/>
      <c r="E9" s="11"/>
    </row>
    <row r="10" spans="1:5" ht="11.25" customHeight="1">
      <c r="A10" s="32"/>
      <c r="B10" s="32"/>
      <c r="C10" s="57"/>
      <c r="D10" s="32"/>
      <c r="E10" s="11"/>
    </row>
    <row r="11" spans="1:3" ht="11.25">
      <c r="A11" s="32"/>
      <c r="C11" s="57"/>
    </row>
    <row r="12" spans="1:5" ht="11.25">
      <c r="A12" s="32" t="s">
        <v>238</v>
      </c>
      <c r="C12" s="57"/>
      <c r="D12" s="81">
        <v>35110.748</v>
      </c>
      <c r="E12" s="81">
        <v>312.7739096351197</v>
      </c>
    </row>
    <row r="13" spans="1:5" ht="15" customHeight="1">
      <c r="A13" s="32"/>
      <c r="C13" s="57"/>
      <c r="D13" s="81"/>
      <c r="E13" s="81"/>
    </row>
    <row r="14" spans="1:5" ht="11.25">
      <c r="A14" s="32" t="s">
        <v>239</v>
      </c>
      <c r="C14" s="57"/>
      <c r="D14" s="81">
        <v>30907.446</v>
      </c>
      <c r="E14" s="81">
        <v>321.39347177306144</v>
      </c>
    </row>
    <row r="15" spans="1:5" ht="15" customHeight="1">
      <c r="A15" s="32"/>
      <c r="C15" s="57"/>
      <c r="D15" s="81"/>
      <c r="E15" s="81"/>
    </row>
    <row r="16" spans="1:5" ht="11.25">
      <c r="A16" s="32" t="s">
        <v>240</v>
      </c>
      <c r="C16" s="57"/>
      <c r="D16" s="81">
        <v>3054.944</v>
      </c>
      <c r="E16" s="81">
        <v>21.52460402457584</v>
      </c>
    </row>
    <row r="17" spans="1:5" ht="15" customHeight="1">
      <c r="A17" s="32"/>
      <c r="C17" s="57"/>
      <c r="D17" s="81"/>
      <c r="E17" s="81"/>
    </row>
    <row r="18" spans="1:5" ht="11.25">
      <c r="A18" s="32" t="s">
        <v>241</v>
      </c>
      <c r="C18" s="57"/>
      <c r="D18" s="81">
        <v>70995.007</v>
      </c>
      <c r="E18" s="81">
        <v>607.8287600277395</v>
      </c>
    </row>
    <row r="19" spans="1:5" ht="15" customHeight="1">
      <c r="A19" s="32"/>
      <c r="C19" s="57"/>
      <c r="D19" s="81"/>
      <c r="E19" s="81"/>
    </row>
    <row r="20" spans="1:5" ht="11.25">
      <c r="A20" s="32" t="s">
        <v>242</v>
      </c>
      <c r="C20" s="57"/>
      <c r="D20" s="81">
        <v>42378.433</v>
      </c>
      <c r="E20" s="81">
        <v>463.87216226274654</v>
      </c>
    </row>
    <row r="21" spans="1:5" ht="15" customHeight="1">
      <c r="A21" s="32"/>
      <c r="C21" s="57"/>
      <c r="D21" s="81"/>
      <c r="E21" s="81"/>
    </row>
    <row r="22" spans="1:5" ht="11.25">
      <c r="A22" s="32" t="s">
        <v>243</v>
      </c>
      <c r="C22" s="57"/>
      <c r="D22" s="81">
        <v>13209.878</v>
      </c>
      <c r="E22" s="81">
        <v>94.06935988093458</v>
      </c>
    </row>
    <row r="23" spans="1:5" ht="11.25">
      <c r="A23" s="32"/>
      <c r="C23" s="57"/>
      <c r="D23" s="81"/>
      <c r="E23" s="81"/>
    </row>
    <row r="24" spans="1:5" ht="11.25">
      <c r="A24" s="32"/>
      <c r="C24" s="57"/>
      <c r="D24" s="81"/>
      <c r="E24" s="81"/>
    </row>
    <row r="25" spans="1:5" ht="11.25">
      <c r="A25" s="32"/>
      <c r="C25" s="57"/>
      <c r="D25" s="81"/>
      <c r="E25" s="81"/>
    </row>
    <row r="26" spans="1:5" ht="11.25">
      <c r="A26" s="32"/>
      <c r="C26" s="57"/>
      <c r="D26" s="81"/>
      <c r="E26" s="81"/>
    </row>
    <row r="27" spans="1:5" ht="11.25">
      <c r="A27" s="32" t="s">
        <v>244</v>
      </c>
      <c r="C27" s="57"/>
      <c r="D27" s="81">
        <v>44541.942</v>
      </c>
      <c r="E27" s="81">
        <v>304.8103880106754</v>
      </c>
    </row>
    <row r="28" spans="1:5" ht="15" customHeight="1">
      <c r="A28" s="32"/>
      <c r="C28" s="57"/>
      <c r="D28" s="81"/>
      <c r="E28" s="81"/>
    </row>
    <row r="29" spans="1:5" ht="11.25">
      <c r="A29" s="32" t="s">
        <v>245</v>
      </c>
      <c r="C29" s="57"/>
      <c r="D29" s="81">
        <v>41389.617</v>
      </c>
      <c r="E29" s="81">
        <v>522.4774293721124</v>
      </c>
    </row>
    <row r="30" spans="1:5" ht="15" customHeight="1">
      <c r="A30" s="32"/>
      <c r="C30" s="57"/>
      <c r="D30" s="81"/>
      <c r="E30" s="81"/>
    </row>
    <row r="31" spans="1:5" ht="11.25">
      <c r="A31" s="32" t="s">
        <v>246</v>
      </c>
      <c r="C31" s="57"/>
      <c r="D31" s="81">
        <v>8975.409</v>
      </c>
      <c r="E31" s="81">
        <v>124.0194138536154</v>
      </c>
    </row>
    <row r="32" spans="1:5" ht="15" customHeight="1">
      <c r="A32" s="32"/>
      <c r="C32" s="57"/>
      <c r="D32" s="81"/>
      <c r="E32" s="81"/>
    </row>
    <row r="33" spans="1:5" ht="11.25">
      <c r="A33" s="32" t="s">
        <v>247</v>
      </c>
      <c r="C33" s="57"/>
      <c r="D33" s="81">
        <v>58279.543</v>
      </c>
      <c r="E33" s="81">
        <v>486.2422970706759</v>
      </c>
    </row>
    <row r="34" spans="1:5" ht="15" customHeight="1">
      <c r="A34" s="32"/>
      <c r="C34" s="57"/>
      <c r="D34" s="81"/>
      <c r="E34" s="81"/>
    </row>
    <row r="35" spans="1:5" ht="11.25">
      <c r="A35" s="32" t="s">
        <v>248</v>
      </c>
      <c r="C35" s="57"/>
      <c r="D35" s="81">
        <v>54516.335</v>
      </c>
      <c r="E35" s="81">
        <v>606.7212923186503</v>
      </c>
    </row>
    <row r="36" spans="1:5" ht="15" customHeight="1">
      <c r="A36" s="32"/>
      <c r="C36" s="57"/>
      <c r="D36" s="81"/>
      <c r="E36" s="81"/>
    </row>
    <row r="37" spans="1:5" ht="11.25">
      <c r="A37" s="11" t="s">
        <v>249</v>
      </c>
      <c r="C37" s="57"/>
      <c r="D37" s="81">
        <v>28602.901</v>
      </c>
      <c r="E37" s="81">
        <v>432.37496409837803</v>
      </c>
    </row>
    <row r="38" spans="1:5" ht="11.25">
      <c r="A38" s="11"/>
      <c r="C38" s="57"/>
      <c r="D38" s="81"/>
      <c r="E38" s="81"/>
    </row>
    <row r="39" spans="1:5" ht="11.25">
      <c r="A39" s="11"/>
      <c r="C39" s="57"/>
      <c r="D39" s="81"/>
      <c r="E39" s="81"/>
    </row>
    <row r="40" spans="1:5" ht="11.25">
      <c r="A40" s="11"/>
      <c r="C40" s="57"/>
      <c r="D40" s="81"/>
      <c r="E40" s="81"/>
    </row>
    <row r="41" spans="1:5" ht="11.25">
      <c r="A41" s="11"/>
      <c r="C41" s="57"/>
      <c r="D41" s="81"/>
      <c r="E41" s="81"/>
    </row>
    <row r="42" spans="1:5" ht="11.25">
      <c r="A42" s="11" t="s">
        <v>250</v>
      </c>
      <c r="C42" s="57"/>
      <c r="D42" s="81">
        <v>43673.615</v>
      </c>
      <c r="E42" s="81">
        <v>339.14142276959393</v>
      </c>
    </row>
    <row r="43" spans="1:5" ht="15" customHeight="1">
      <c r="A43" s="11"/>
      <c r="C43" s="57"/>
      <c r="D43" s="81"/>
      <c r="E43" s="81"/>
    </row>
    <row r="44" spans="1:5" ht="11.25">
      <c r="A44" s="11" t="s">
        <v>251</v>
      </c>
      <c r="C44" s="57"/>
      <c r="D44" s="81">
        <v>39595.942</v>
      </c>
      <c r="E44" s="81">
        <v>427.17755577611877</v>
      </c>
    </row>
    <row r="45" spans="1:5" ht="15" customHeight="1">
      <c r="A45" s="11"/>
      <c r="C45" s="57"/>
      <c r="D45" s="81"/>
      <c r="E45" s="81"/>
    </row>
    <row r="46" spans="1:5" ht="11.25">
      <c r="A46" s="11" t="s">
        <v>252</v>
      </c>
      <c r="C46" s="57"/>
      <c r="D46" s="81">
        <v>49612.685</v>
      </c>
      <c r="E46" s="81">
        <v>516.3469984596811</v>
      </c>
    </row>
    <row r="47" spans="1:5" ht="15" customHeight="1">
      <c r="A47" s="11"/>
      <c r="C47" s="57"/>
      <c r="D47" s="81"/>
      <c r="E47" s="81"/>
    </row>
    <row r="48" spans="1:5" ht="11.25">
      <c r="A48" s="32" t="s">
        <v>253</v>
      </c>
      <c r="C48" s="57"/>
      <c r="D48" s="81">
        <v>51515.743</v>
      </c>
      <c r="E48" s="81">
        <v>428.1205268844012</v>
      </c>
    </row>
    <row r="49" spans="1:5" ht="15" customHeight="1">
      <c r="A49" s="32"/>
      <c r="C49" s="57"/>
      <c r="D49" s="81"/>
      <c r="E49" s="81"/>
    </row>
    <row r="50" spans="1:5" ht="11.25">
      <c r="A50" s="32" t="s">
        <v>254</v>
      </c>
      <c r="C50" s="57"/>
      <c r="D50" s="81">
        <v>43398.394</v>
      </c>
      <c r="E50" s="81">
        <v>393.8148275862069</v>
      </c>
    </row>
    <row r="51" spans="1:5" ht="11.25">
      <c r="A51" s="32"/>
      <c r="C51" s="32"/>
      <c r="D51" s="81"/>
      <c r="E51" s="81"/>
    </row>
    <row r="52" spans="1:5" ht="11.25">
      <c r="A52" s="32"/>
      <c r="C52" s="32"/>
      <c r="D52" s="81"/>
      <c r="E52" s="81"/>
    </row>
    <row r="53" spans="1:5" ht="11.25">
      <c r="A53" s="32"/>
      <c r="D53" s="81"/>
      <c r="E53" s="81"/>
    </row>
    <row r="54" spans="1:5" ht="11.25">
      <c r="A54" s="1"/>
      <c r="D54" s="81"/>
      <c r="E54" s="81"/>
    </row>
    <row r="55" spans="1:5" ht="11.25">
      <c r="A55" s="32" t="s">
        <v>284</v>
      </c>
      <c r="D55" s="81"/>
      <c r="E55" s="81"/>
    </row>
    <row r="56" spans="4:5" ht="11.25">
      <c r="D56" s="81"/>
      <c r="E56" s="81"/>
    </row>
    <row r="57" spans="1:5" ht="11.25">
      <c r="A57" s="1"/>
      <c r="D57" s="81"/>
      <c r="E57" s="81"/>
    </row>
    <row r="58" spans="4:5" ht="11.25">
      <c r="D58" s="81"/>
      <c r="E58" s="81"/>
    </row>
    <row r="59" spans="4:5" ht="11.25">
      <c r="D59" s="81"/>
      <c r="E59" s="81"/>
    </row>
    <row r="60" spans="4:5" ht="11.25">
      <c r="D60" s="81"/>
      <c r="E60" s="81"/>
    </row>
    <row r="61" spans="4:5" ht="11.25">
      <c r="D61" s="81"/>
      <c r="E61" s="81"/>
    </row>
    <row r="62" spans="4:5" ht="11.25">
      <c r="D62" s="81"/>
      <c r="E62" s="81"/>
    </row>
    <row r="63" spans="4:5" ht="11.25">
      <c r="D63" s="81"/>
      <c r="E63" s="81"/>
    </row>
    <row r="64" spans="4:5" ht="11.25">
      <c r="D64" s="81"/>
      <c r="E64" s="81"/>
    </row>
    <row r="65" spans="4:5" ht="11.25">
      <c r="D65" s="81"/>
      <c r="E65" s="81"/>
    </row>
    <row r="66" spans="4:5" ht="11.25">
      <c r="D66" s="81"/>
      <c r="E66" s="81"/>
    </row>
    <row r="67" spans="4:5" ht="11.25">
      <c r="D67" s="81"/>
      <c r="E67" s="81"/>
    </row>
    <row r="68" spans="4:5" ht="11.25">
      <c r="D68" s="81"/>
      <c r="E68" s="81"/>
    </row>
    <row r="69" spans="4:5" ht="11.25">
      <c r="D69" s="81"/>
      <c r="E69" s="81"/>
    </row>
    <row r="70" spans="4:5" ht="11.25">
      <c r="D70" s="81"/>
      <c r="E70" s="81"/>
    </row>
    <row r="71" spans="4:5" ht="11.25">
      <c r="D71" s="80"/>
      <c r="E71" s="80"/>
    </row>
    <row r="72" spans="4:5" ht="11.25">
      <c r="D72" s="80"/>
      <c r="E72" s="80"/>
    </row>
    <row r="73" spans="4:5" ht="11.25">
      <c r="D73" s="80"/>
      <c r="E73" s="80"/>
    </row>
    <row r="74" spans="4:5" ht="11.25">
      <c r="D74" s="80"/>
      <c r="E74" s="80"/>
    </row>
    <row r="75" spans="4:5" ht="11.25">
      <c r="D75" s="80"/>
      <c r="E75" s="80"/>
    </row>
    <row r="76" spans="4:5" ht="11.25">
      <c r="D76" s="80"/>
      <c r="E76" s="80"/>
    </row>
    <row r="77" spans="4:5" ht="11.25">
      <c r="D77" s="80"/>
      <c r="E77" s="80"/>
    </row>
    <row r="78" spans="4:5" ht="11.25">
      <c r="D78" s="80"/>
      <c r="E78" s="80"/>
    </row>
    <row r="79" spans="4:5" ht="11.25">
      <c r="D79" s="80"/>
      <c r="E79" s="80"/>
    </row>
  </sheetData>
  <mergeCells count="2">
    <mergeCell ref="A1:E1"/>
    <mergeCell ref="A2:E2"/>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2.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 sqref="A1"/>
    </sheetView>
  </sheetViews>
  <sheetFormatPr defaultColWidth="11.421875" defaultRowHeight="12.75"/>
  <cols>
    <col min="1" max="1" width="9.7109375" style="1" customWidth="1"/>
    <col min="2" max="2" width="3.28125" style="2" customWidth="1"/>
    <col min="3" max="3" width="0.85546875" style="2" customWidth="1"/>
    <col min="4" max="4" width="30.8515625" style="2" customWidth="1"/>
    <col min="5" max="5" width="31.8515625" style="2" customWidth="1"/>
    <col min="6" max="6" width="9.7109375" style="1" customWidth="1"/>
    <col min="7" max="16384" width="11.421875" style="1" customWidth="1"/>
  </cols>
  <sheetData>
    <row r="1" spans="2:5" ht="11.25">
      <c r="B1" s="127" t="s">
        <v>285</v>
      </c>
      <c r="C1" s="127"/>
      <c r="D1" s="127"/>
      <c r="E1" s="127"/>
    </row>
    <row r="2" spans="2:5" ht="15.75" customHeight="1" thickBot="1">
      <c r="B2" s="56"/>
      <c r="C2" s="56"/>
      <c r="D2" s="56"/>
      <c r="E2" s="56"/>
    </row>
    <row r="3" spans="2:6" ht="15" customHeight="1">
      <c r="B3" s="32"/>
      <c r="D3" s="57"/>
      <c r="E3" s="82"/>
      <c r="F3" s="11"/>
    </row>
    <row r="4" spans="2:6" ht="15" customHeight="1">
      <c r="B4" s="32"/>
      <c r="D4" s="57"/>
      <c r="E4" s="82"/>
      <c r="F4" s="11"/>
    </row>
    <row r="5" spans="2:6" ht="15" customHeight="1">
      <c r="B5" s="32"/>
      <c r="D5" s="57"/>
      <c r="E5" s="82"/>
      <c r="F5" s="11"/>
    </row>
    <row r="6" spans="2:6" ht="15" customHeight="1">
      <c r="B6" s="32"/>
      <c r="D6" s="57"/>
      <c r="E6" s="82"/>
      <c r="F6" s="11"/>
    </row>
    <row r="7" spans="2:6" ht="15" customHeight="1" thickBot="1">
      <c r="B7" s="32"/>
      <c r="C7" s="32"/>
      <c r="D7" s="57"/>
      <c r="E7" s="82"/>
      <c r="F7" s="11"/>
    </row>
    <row r="8" spans="2:5" ht="11.25">
      <c r="B8" s="59"/>
      <c r="C8" s="59"/>
      <c r="D8" s="79"/>
      <c r="E8" s="59"/>
    </row>
    <row r="9" ht="11.25">
      <c r="D9" s="57"/>
    </row>
    <row r="10" spans="4:5" ht="11.25">
      <c r="D10" s="57"/>
      <c r="E10" s="80"/>
    </row>
    <row r="11" spans="2:5" ht="11.25">
      <c r="B11" s="2" t="s">
        <v>179</v>
      </c>
      <c r="D11" s="57"/>
      <c r="E11" s="81">
        <v>2383026</v>
      </c>
    </row>
    <row r="12" spans="4:5" ht="11.25">
      <c r="D12" s="57"/>
      <c r="E12" s="81"/>
    </row>
    <row r="13" spans="4:5" ht="11.25">
      <c r="D13" s="57"/>
      <c r="E13" s="81"/>
    </row>
    <row r="14" spans="3:5" ht="11.25">
      <c r="C14" s="2" t="s">
        <v>205</v>
      </c>
      <c r="D14" s="57"/>
      <c r="E14" s="81"/>
    </row>
    <row r="15" spans="4:5" ht="11.25">
      <c r="D15" s="57"/>
      <c r="E15" s="81"/>
    </row>
    <row r="16" spans="2:5" ht="11.25">
      <c r="B16" s="1"/>
      <c r="C16" s="2" t="s">
        <v>268</v>
      </c>
      <c r="D16" s="57"/>
      <c r="E16" s="81">
        <v>562423</v>
      </c>
    </row>
    <row r="17" spans="2:5" ht="11.25">
      <c r="B17" s="1"/>
      <c r="D17" s="57"/>
      <c r="E17" s="81"/>
    </row>
    <row r="18" spans="3:5" ht="11.25">
      <c r="C18" s="2" t="s">
        <v>269</v>
      </c>
      <c r="D18" s="57"/>
      <c r="E18" s="81">
        <v>1820603</v>
      </c>
    </row>
    <row r="19" spans="4:5" ht="11.25">
      <c r="D19" s="57"/>
      <c r="E19" s="81"/>
    </row>
    <row r="20" spans="3:5" ht="11.25">
      <c r="C20" s="2" t="s">
        <v>192</v>
      </c>
      <c r="D20" s="57"/>
      <c r="E20" s="81">
        <v>603610</v>
      </c>
    </row>
    <row r="21" spans="4:5" ht="11.25">
      <c r="D21" s="57"/>
      <c r="E21" s="81"/>
    </row>
    <row r="22" spans="3:5" ht="11.25">
      <c r="C22" s="2" t="s">
        <v>185</v>
      </c>
      <c r="D22" s="57"/>
      <c r="E22" s="81">
        <v>1820603</v>
      </c>
    </row>
    <row r="23" spans="4:5" ht="11.25">
      <c r="D23" s="57"/>
      <c r="E23" s="81"/>
    </row>
    <row r="24" spans="4:5" ht="11.25">
      <c r="D24" s="57"/>
      <c r="E24" s="81"/>
    </row>
    <row r="25" spans="4:5" ht="11.25">
      <c r="D25" s="57"/>
      <c r="E25" s="81"/>
    </row>
    <row r="26" spans="2:5" ht="11.25">
      <c r="B26" s="2" t="s">
        <v>1</v>
      </c>
      <c r="D26" s="57"/>
      <c r="E26" s="81"/>
    </row>
    <row r="27" spans="4:5" ht="11.25">
      <c r="D27" s="57"/>
      <c r="E27" s="81"/>
    </row>
    <row r="28" spans="4:5" ht="11.25">
      <c r="D28" s="57"/>
      <c r="E28" s="81"/>
    </row>
    <row r="29" spans="2:5" ht="11.25">
      <c r="B29" s="2" t="s">
        <v>270</v>
      </c>
      <c r="D29" s="57"/>
      <c r="E29" s="81">
        <v>89389</v>
      </c>
    </row>
    <row r="30" spans="4:5" ht="11.25">
      <c r="D30" s="57"/>
      <c r="E30" s="81"/>
    </row>
    <row r="31" spans="2:5" ht="11.25">
      <c r="B31" s="2" t="s">
        <v>271</v>
      </c>
      <c r="D31" s="57"/>
      <c r="E31" s="81">
        <v>64145</v>
      </c>
    </row>
    <row r="32" spans="4:5" ht="11.25">
      <c r="D32" s="57"/>
      <c r="E32" s="81"/>
    </row>
    <row r="33" spans="2:5" ht="11.25">
      <c r="B33" s="2" t="s">
        <v>272</v>
      </c>
      <c r="D33" s="57"/>
      <c r="E33" s="81">
        <v>208738</v>
      </c>
    </row>
    <row r="34" spans="4:5" ht="11.25">
      <c r="D34" s="57"/>
      <c r="E34" s="81"/>
    </row>
    <row r="35" spans="2:5" ht="11.25">
      <c r="B35" s="2" t="s">
        <v>273</v>
      </c>
      <c r="D35" s="57"/>
      <c r="E35" s="81">
        <v>200151</v>
      </c>
    </row>
    <row r="36" spans="4:5" ht="11.25">
      <c r="D36" s="57"/>
      <c r="E36" s="81"/>
    </row>
    <row r="37" spans="4:5" ht="11.25">
      <c r="D37" s="57"/>
      <c r="E37" s="81"/>
    </row>
    <row r="38" spans="4:5" ht="11.25">
      <c r="D38" s="57"/>
      <c r="E38" s="81"/>
    </row>
    <row r="39" spans="2:5" ht="11.25">
      <c r="B39" s="2" t="s">
        <v>183</v>
      </c>
      <c r="D39" s="57"/>
      <c r="E39" s="81"/>
    </row>
    <row r="40" spans="4:5" ht="11.25">
      <c r="D40" s="57"/>
      <c r="E40" s="81"/>
    </row>
    <row r="41" spans="4:5" ht="11.25">
      <c r="D41" s="57"/>
      <c r="E41" s="81"/>
    </row>
    <row r="42" spans="2:5" ht="11.25">
      <c r="B42" s="2" t="s">
        <v>274</v>
      </c>
      <c r="D42" s="57"/>
      <c r="E42" s="81">
        <v>285207</v>
      </c>
    </row>
    <row r="43" spans="4:5" ht="11.25">
      <c r="D43" s="57"/>
      <c r="E43" s="81"/>
    </row>
    <row r="44" spans="2:5" ht="11.25">
      <c r="B44" s="2" t="s">
        <v>275</v>
      </c>
      <c r="D44" s="57"/>
      <c r="E44" s="81">
        <v>346207</v>
      </c>
    </row>
    <row r="45" spans="4:5" ht="11.25">
      <c r="D45" s="57"/>
      <c r="E45" s="81"/>
    </row>
    <row r="46" spans="2:5" ht="11.25">
      <c r="B46" s="2" t="s">
        <v>276</v>
      </c>
      <c r="D46" s="57"/>
      <c r="E46" s="81">
        <v>363611</v>
      </c>
    </row>
    <row r="47" spans="4:5" ht="11.25">
      <c r="D47" s="57"/>
      <c r="E47" s="81"/>
    </row>
    <row r="48" spans="2:5" ht="11.25">
      <c r="B48" s="2" t="s">
        <v>277</v>
      </c>
      <c r="D48" s="57"/>
      <c r="E48" s="81">
        <v>225673</v>
      </c>
    </row>
    <row r="49" spans="4:5" ht="11.25">
      <c r="D49" s="57"/>
      <c r="E49" s="81"/>
    </row>
    <row r="50" spans="2:5" ht="11.25">
      <c r="B50" s="2" t="s">
        <v>278</v>
      </c>
      <c r="D50" s="57"/>
      <c r="E50" s="81">
        <v>160466</v>
      </c>
    </row>
    <row r="51" spans="4:5" ht="11.25">
      <c r="D51" s="57"/>
      <c r="E51" s="81"/>
    </row>
    <row r="52" spans="2:5" ht="11.25">
      <c r="B52" s="2" t="s">
        <v>270</v>
      </c>
      <c r="D52" s="57"/>
      <c r="E52" s="81">
        <v>439439</v>
      </c>
    </row>
    <row r="53" ht="11.25">
      <c r="E53" s="81"/>
    </row>
    <row r="54" ht="11.25">
      <c r="E54" s="80"/>
    </row>
    <row r="55" ht="11.25">
      <c r="E55" s="80"/>
    </row>
    <row r="56" ht="11.25">
      <c r="E56" s="80"/>
    </row>
    <row r="57" ht="11.25">
      <c r="E57" s="80"/>
    </row>
    <row r="58" ht="11.25">
      <c r="E58" s="80"/>
    </row>
    <row r="59" ht="11.25">
      <c r="E59" s="80"/>
    </row>
    <row r="60" ht="11.25">
      <c r="E60" s="80"/>
    </row>
    <row r="61" ht="11.25">
      <c r="E61" s="80"/>
    </row>
    <row r="62" ht="11.25">
      <c r="E62" s="80"/>
    </row>
  </sheetData>
  <mergeCells count="1">
    <mergeCell ref="B1:E1"/>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3.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A1" sqref="A1"/>
    </sheetView>
  </sheetViews>
  <sheetFormatPr defaultColWidth="11.421875" defaultRowHeight="12.75"/>
  <cols>
    <col min="1" max="1" width="9.7109375" style="1" customWidth="1"/>
    <col min="2" max="2" width="3.28125" style="2" customWidth="1"/>
    <col min="3" max="3" width="0.85546875" style="2" customWidth="1"/>
    <col min="4" max="4" width="30.8515625" style="2" customWidth="1"/>
    <col min="5" max="5" width="31.8515625" style="2" customWidth="1"/>
    <col min="6" max="6" width="9.7109375" style="1" customWidth="1"/>
    <col min="7" max="16384" width="11.421875" style="1" customWidth="1"/>
  </cols>
  <sheetData>
    <row r="1" spans="2:5" ht="11.25">
      <c r="B1" s="127" t="s">
        <v>286</v>
      </c>
      <c r="C1" s="127"/>
      <c r="D1" s="127"/>
      <c r="E1" s="127"/>
    </row>
    <row r="2" spans="2:5" ht="15.75" customHeight="1" thickBot="1">
      <c r="B2" s="56"/>
      <c r="C2" s="56"/>
      <c r="D2" s="56"/>
      <c r="E2" s="56"/>
    </row>
    <row r="3" spans="2:6" ht="15" customHeight="1">
      <c r="B3" s="32"/>
      <c r="D3" s="57"/>
      <c r="E3" s="82"/>
      <c r="F3" s="11"/>
    </row>
    <row r="4" spans="2:6" ht="15" customHeight="1">
      <c r="B4" s="32"/>
      <c r="D4" s="57"/>
      <c r="E4" s="82"/>
      <c r="F4" s="11"/>
    </row>
    <row r="5" spans="2:6" ht="15" customHeight="1">
      <c r="B5" s="32"/>
      <c r="D5" s="57"/>
      <c r="E5" s="82"/>
      <c r="F5" s="11"/>
    </row>
    <row r="6" spans="2:6" ht="15" customHeight="1">
      <c r="B6" s="32"/>
      <c r="D6" s="57"/>
      <c r="E6" s="82"/>
      <c r="F6" s="11"/>
    </row>
    <row r="7" spans="2:6" ht="15" customHeight="1" thickBot="1">
      <c r="B7" s="32"/>
      <c r="C7" s="32"/>
      <c r="D7" s="57"/>
      <c r="E7" s="82"/>
      <c r="F7" s="11"/>
    </row>
    <row r="8" spans="2:5" ht="11.25">
      <c r="B8" s="59"/>
      <c r="C8" s="59"/>
      <c r="D8" s="79"/>
      <c r="E8" s="59"/>
    </row>
    <row r="9" ht="11.25">
      <c r="D9" s="57"/>
    </row>
    <row r="10" spans="4:5" ht="11.25">
      <c r="D10" s="57"/>
      <c r="E10" s="80"/>
    </row>
    <row r="11" spans="2:5" ht="11.25">
      <c r="B11" s="32" t="s">
        <v>230</v>
      </c>
      <c r="D11" s="57"/>
      <c r="E11" s="81">
        <v>200151</v>
      </c>
    </row>
    <row r="12" spans="2:5" ht="11.25">
      <c r="B12" s="32"/>
      <c r="D12" s="57"/>
      <c r="E12" s="81"/>
    </row>
    <row r="13" spans="2:5" ht="11.25">
      <c r="B13" s="32" t="s">
        <v>231</v>
      </c>
      <c r="D13" s="57"/>
      <c r="E13" s="81">
        <v>107413</v>
      </c>
    </row>
    <row r="14" spans="2:5" ht="11.25">
      <c r="B14" s="32"/>
      <c r="D14" s="57"/>
      <c r="E14" s="81"/>
    </row>
    <row r="15" spans="2:5" ht="11.25">
      <c r="B15" s="32" t="s">
        <v>232</v>
      </c>
      <c r="D15" s="57"/>
      <c r="E15" s="81">
        <v>101325</v>
      </c>
    </row>
    <row r="16" spans="2:5" ht="11.25">
      <c r="B16" s="32"/>
      <c r="D16" s="57"/>
      <c r="E16" s="81"/>
    </row>
    <row r="17" spans="2:5" ht="11.25">
      <c r="B17" s="32" t="s">
        <v>233</v>
      </c>
      <c r="D17" s="57"/>
      <c r="E17" s="81">
        <v>45172</v>
      </c>
    </row>
    <row r="18" spans="2:5" ht="11.25">
      <c r="B18" s="32"/>
      <c r="D18" s="57"/>
      <c r="E18" s="81"/>
    </row>
    <row r="19" spans="2:5" ht="11.25">
      <c r="B19" s="32" t="s">
        <v>234</v>
      </c>
      <c r="D19" s="57"/>
      <c r="E19" s="81">
        <v>64145</v>
      </c>
    </row>
    <row r="20" spans="2:5" ht="11.25">
      <c r="B20" s="32"/>
      <c r="D20" s="57"/>
      <c r="E20" s="81"/>
    </row>
    <row r="21" spans="2:5" ht="11.25">
      <c r="B21" s="32" t="s">
        <v>235</v>
      </c>
      <c r="D21" s="57"/>
      <c r="E21" s="81">
        <v>44217</v>
      </c>
    </row>
    <row r="22" spans="2:5" ht="11.25">
      <c r="B22" s="32"/>
      <c r="D22" s="57"/>
      <c r="E22" s="81"/>
    </row>
    <row r="23" spans="2:5" ht="11.25">
      <c r="B23" s="32"/>
      <c r="D23" s="57"/>
      <c r="E23" s="81"/>
    </row>
    <row r="24" spans="2:5" ht="11.25">
      <c r="B24" s="32" t="s">
        <v>238</v>
      </c>
      <c r="D24" s="57"/>
      <c r="E24" s="81">
        <v>112256</v>
      </c>
    </row>
    <row r="25" spans="2:5" ht="11.25">
      <c r="B25" s="32"/>
      <c r="D25" s="57"/>
      <c r="E25" s="81"/>
    </row>
    <row r="26" spans="2:5" ht="11.25">
      <c r="B26" s="32" t="s">
        <v>239</v>
      </c>
      <c r="D26" s="57"/>
      <c r="E26" s="81">
        <v>96167</v>
      </c>
    </row>
    <row r="27" spans="2:5" ht="11.25">
      <c r="B27" s="32"/>
      <c r="D27" s="57"/>
      <c r="E27" s="81"/>
    </row>
    <row r="28" spans="2:5" ht="11.25">
      <c r="B28" s="32" t="s">
        <v>240</v>
      </c>
      <c r="D28" s="57"/>
      <c r="E28" s="81">
        <v>141928</v>
      </c>
    </row>
    <row r="29" spans="2:5" ht="11.25">
      <c r="B29" s="32"/>
      <c r="D29" s="57"/>
      <c r="E29" s="81"/>
    </row>
    <row r="30" spans="2:5" ht="11.25">
      <c r="B30" s="32" t="s">
        <v>241</v>
      </c>
      <c r="D30" s="57"/>
      <c r="E30" s="81">
        <v>116801</v>
      </c>
    </row>
    <row r="31" spans="2:5" ht="11.25">
      <c r="B31" s="32"/>
      <c r="D31" s="57"/>
      <c r="E31" s="81"/>
    </row>
    <row r="32" spans="2:5" ht="11.25">
      <c r="B32" s="32" t="s">
        <v>242</v>
      </c>
      <c r="D32" s="57"/>
      <c r="E32" s="81">
        <v>91358</v>
      </c>
    </row>
    <row r="33" spans="2:5" ht="11.25">
      <c r="B33" s="32"/>
      <c r="D33" s="57"/>
      <c r="E33" s="81"/>
    </row>
    <row r="34" spans="2:5" ht="11.25">
      <c r="B34" s="32" t="s">
        <v>243</v>
      </c>
      <c r="D34" s="57"/>
      <c r="E34" s="81">
        <v>140427</v>
      </c>
    </row>
    <row r="35" spans="2:5" ht="11.25">
      <c r="B35" s="32"/>
      <c r="D35" s="57"/>
      <c r="E35" s="81"/>
    </row>
    <row r="36" spans="2:5" ht="11.25">
      <c r="B36" s="32"/>
      <c r="D36" s="57"/>
      <c r="E36" s="81"/>
    </row>
    <row r="37" spans="2:5" ht="11.25">
      <c r="B37" s="32" t="s">
        <v>244</v>
      </c>
      <c r="D37" s="57"/>
      <c r="E37" s="81">
        <v>146130</v>
      </c>
    </row>
    <row r="38" spans="2:5" ht="11.25">
      <c r="B38" s="32"/>
      <c r="D38" s="57"/>
      <c r="E38" s="81"/>
    </row>
    <row r="39" spans="2:5" ht="11.25">
      <c r="B39" s="32" t="s">
        <v>245</v>
      </c>
      <c r="D39" s="57"/>
      <c r="E39" s="81">
        <v>79218</v>
      </c>
    </row>
    <row r="40" spans="2:5" ht="11.25">
      <c r="B40" s="32"/>
      <c r="D40" s="57"/>
      <c r="E40" s="81"/>
    </row>
    <row r="41" spans="2:5" ht="11.25">
      <c r="B41" s="32" t="s">
        <v>246</v>
      </c>
      <c r="D41" s="57"/>
      <c r="E41" s="81">
        <v>72371</v>
      </c>
    </row>
    <row r="42" spans="2:5" ht="11.25">
      <c r="B42" s="32"/>
      <c r="D42" s="57"/>
      <c r="E42" s="81"/>
    </row>
    <row r="43" spans="2:5" ht="11.25">
      <c r="B43" s="32" t="s">
        <v>247</v>
      </c>
      <c r="D43" s="57"/>
      <c r="E43" s="81">
        <v>119857</v>
      </c>
    </row>
    <row r="44" spans="2:5" ht="11.25">
      <c r="B44" s="32"/>
      <c r="D44" s="57"/>
      <c r="E44" s="81"/>
    </row>
    <row r="45" spans="2:5" ht="11.25">
      <c r="B45" s="32" t="s">
        <v>248</v>
      </c>
      <c r="D45" s="57"/>
      <c r="E45" s="81">
        <v>89854</v>
      </c>
    </row>
    <row r="46" spans="2:5" ht="11.25">
      <c r="B46" s="32"/>
      <c r="D46" s="57"/>
      <c r="E46" s="81"/>
    </row>
    <row r="47" spans="2:5" ht="11.25">
      <c r="B47" s="11" t="s">
        <v>249</v>
      </c>
      <c r="D47" s="57"/>
      <c r="E47" s="81">
        <v>66153</v>
      </c>
    </row>
    <row r="48" spans="2:5" ht="11.25">
      <c r="B48" s="11"/>
      <c r="D48" s="57"/>
      <c r="E48" s="81"/>
    </row>
    <row r="49" spans="2:5" ht="11.25">
      <c r="B49" s="11"/>
      <c r="D49" s="57"/>
      <c r="E49" s="81"/>
    </row>
    <row r="50" spans="2:5" ht="11.25">
      <c r="B50" s="11" t="s">
        <v>250</v>
      </c>
      <c r="D50" s="57"/>
      <c r="E50" s="81">
        <v>128777</v>
      </c>
    </row>
    <row r="51" spans="2:5" ht="11.25">
      <c r="B51" s="11"/>
      <c r="D51" s="57"/>
      <c r="E51" s="81"/>
    </row>
    <row r="52" spans="2:5" ht="11.25">
      <c r="B52" s="11" t="s">
        <v>251</v>
      </c>
      <c r="D52" s="57"/>
      <c r="E52" s="81">
        <v>92692</v>
      </c>
    </row>
    <row r="53" spans="2:5" ht="11.25">
      <c r="B53" s="11"/>
      <c r="D53" s="57"/>
      <c r="E53" s="81"/>
    </row>
    <row r="54" spans="2:5" ht="11.25">
      <c r="B54" s="11" t="s">
        <v>252</v>
      </c>
      <c r="D54" s="57"/>
      <c r="E54" s="81">
        <v>96084</v>
      </c>
    </row>
    <row r="55" spans="2:5" ht="11.25">
      <c r="B55" s="11"/>
      <c r="D55" s="57"/>
      <c r="E55" s="80"/>
    </row>
    <row r="56" spans="2:5" ht="11.25">
      <c r="B56" s="32" t="s">
        <v>253</v>
      </c>
      <c r="D56" s="57"/>
      <c r="E56" s="81">
        <v>120330</v>
      </c>
    </row>
    <row r="57" spans="2:5" ht="11.25">
      <c r="B57" s="32"/>
      <c r="D57" s="57"/>
      <c r="E57" s="80"/>
    </row>
    <row r="58" spans="2:5" ht="11.25">
      <c r="B58" s="32" t="s">
        <v>254</v>
      </c>
      <c r="D58" s="57"/>
      <c r="E58" s="81">
        <v>110200</v>
      </c>
    </row>
    <row r="59" ht="11.25">
      <c r="E59" s="80"/>
    </row>
    <row r="60" ht="11.25">
      <c r="E60" s="80"/>
    </row>
    <row r="61" ht="11.25">
      <c r="E61" s="80"/>
    </row>
    <row r="62" ht="11.25">
      <c r="E62" s="80"/>
    </row>
  </sheetData>
  <mergeCells count="1">
    <mergeCell ref="B1:E1"/>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4.xml><?xml version="1.0" encoding="utf-8"?>
<worksheet xmlns="http://schemas.openxmlformats.org/spreadsheetml/2006/main" xmlns:r="http://schemas.openxmlformats.org/officeDocument/2006/relationships">
  <dimension ref="A1:H160"/>
  <sheetViews>
    <sheetView workbookViewId="0" topLeftCell="A1">
      <selection activeCell="A161" sqref="A161:IV65536"/>
    </sheetView>
  </sheetViews>
  <sheetFormatPr defaultColWidth="11.421875" defaultRowHeight="12.75"/>
  <cols>
    <col min="1" max="1" width="3.28125" style="0" customWidth="1"/>
    <col min="2" max="2" width="1.421875" style="0" customWidth="1"/>
    <col min="3" max="4" width="1.7109375" style="0" customWidth="1"/>
    <col min="5" max="5" width="39.7109375" style="0" customWidth="1"/>
    <col min="8" max="8" width="14.140625" style="0" customWidth="1"/>
  </cols>
  <sheetData>
    <row r="1" spans="1:8" s="1" customFormat="1" ht="11.25">
      <c r="A1" s="92" t="str">
        <f>"- 49 -"</f>
        <v>- 49 -</v>
      </c>
      <c r="B1" s="92"/>
      <c r="C1" s="92"/>
      <c r="D1" s="92"/>
      <c r="E1" s="92"/>
      <c r="F1" s="92"/>
      <c r="G1" s="92"/>
      <c r="H1" s="92"/>
    </row>
    <row r="2" s="93" customFormat="1" ht="9.75" customHeight="1"/>
    <row r="3" s="93" customFormat="1" ht="9.75" customHeight="1"/>
    <row r="4" spans="1:8" s="95" customFormat="1" ht="12" customHeight="1">
      <c r="A4" s="94" t="s">
        <v>333</v>
      </c>
      <c r="B4" s="94"/>
      <c r="C4" s="94"/>
      <c r="D4" s="94"/>
      <c r="E4" s="94"/>
      <c r="F4" s="94"/>
      <c r="G4" s="94"/>
      <c r="H4" s="94"/>
    </row>
    <row r="5" s="93" customFormat="1" ht="9.75" customHeight="1"/>
    <row r="6" s="93" customFormat="1" ht="9.75" customHeight="1"/>
    <row r="7" spans="1:8" s="98" customFormat="1" ht="9.75" customHeight="1">
      <c r="A7" s="96"/>
      <c r="B7" s="96"/>
      <c r="C7" s="96"/>
      <c r="D7" s="96"/>
      <c r="E7" s="96"/>
      <c r="F7" s="97"/>
      <c r="G7" s="96"/>
      <c r="H7" s="96"/>
    </row>
    <row r="8" s="98" customFormat="1" ht="9.75" customHeight="1">
      <c r="F8" s="99"/>
    </row>
    <row r="9" spans="1:8" s="93" customFormat="1" ht="9.75" customHeight="1">
      <c r="A9" s="100"/>
      <c r="B9" s="100"/>
      <c r="C9" s="100"/>
      <c r="D9" s="100"/>
      <c r="E9" s="100"/>
      <c r="F9" s="100"/>
      <c r="G9" s="100"/>
      <c r="H9" s="100"/>
    </row>
    <row r="10" spans="1:8" s="93" customFormat="1" ht="9.75" customHeight="1">
      <c r="A10" s="136" t="s">
        <v>161</v>
      </c>
      <c r="B10" s="136"/>
      <c r="C10" s="136"/>
      <c r="D10" s="136"/>
      <c r="E10" s="136"/>
      <c r="F10" s="136"/>
      <c r="G10" s="136"/>
      <c r="H10" s="136"/>
    </row>
    <row r="11" spans="1:8" s="93" customFormat="1" ht="9.75" customHeight="1">
      <c r="A11"/>
      <c r="B11" s="101"/>
      <c r="C11" s="101"/>
      <c r="D11" s="101"/>
      <c r="E11"/>
      <c r="F11" s="102"/>
      <c r="G11" s="101"/>
      <c r="H11" s="101"/>
    </row>
    <row r="12" spans="1:6" s="93" customFormat="1" ht="9.75" customHeight="1">
      <c r="A12" s="103">
        <v>1</v>
      </c>
      <c r="B12" s="93" t="s">
        <v>2</v>
      </c>
      <c r="F12" s="104">
        <v>4</v>
      </c>
    </row>
    <row r="13" spans="1:6" s="93" customFormat="1" ht="9.75" customHeight="1">
      <c r="A13" s="103">
        <v>2</v>
      </c>
      <c r="B13" s="93" t="s">
        <v>3</v>
      </c>
      <c r="F13" s="99" t="s">
        <v>334</v>
      </c>
    </row>
    <row r="14" spans="1:6" s="93" customFormat="1" ht="9.75" customHeight="1">
      <c r="A14" s="103">
        <v>3</v>
      </c>
      <c r="C14" s="93" t="s">
        <v>13</v>
      </c>
      <c r="F14" s="99" t="s">
        <v>335</v>
      </c>
    </row>
    <row r="15" spans="1:6" s="93" customFormat="1" ht="9.75" customHeight="1">
      <c r="A15" s="103">
        <v>4</v>
      </c>
      <c r="C15" s="93" t="s">
        <v>4</v>
      </c>
      <c r="F15" s="99" t="s">
        <v>336</v>
      </c>
    </row>
    <row r="16" spans="1:6" s="93" customFormat="1" ht="9.75" customHeight="1">
      <c r="A16" s="103">
        <v>5</v>
      </c>
      <c r="B16" s="93" t="s">
        <v>5</v>
      </c>
      <c r="F16" s="99" t="s">
        <v>337</v>
      </c>
    </row>
    <row r="17" spans="1:6" s="93" customFormat="1" ht="9.75" customHeight="1">
      <c r="A17" s="103">
        <v>6</v>
      </c>
      <c r="C17" s="93" t="s">
        <v>14</v>
      </c>
      <c r="F17" s="99" t="s">
        <v>338</v>
      </c>
    </row>
    <row r="18" spans="1:6" s="93" customFormat="1" ht="9.75" customHeight="1">
      <c r="A18" s="103">
        <v>7</v>
      </c>
      <c r="C18" s="93" t="s">
        <v>15</v>
      </c>
      <c r="F18" s="99" t="s">
        <v>339</v>
      </c>
    </row>
    <row r="19" spans="1:6" s="93" customFormat="1" ht="9.75" customHeight="1">
      <c r="A19" s="103">
        <v>8</v>
      </c>
      <c r="B19" s="93" t="s">
        <v>340</v>
      </c>
      <c r="F19" s="99" t="s">
        <v>341</v>
      </c>
    </row>
    <row r="20" spans="1:6" s="93" customFormat="1" ht="9.75" customHeight="1">
      <c r="A20" s="103"/>
      <c r="C20" s="93" t="s">
        <v>342</v>
      </c>
      <c r="F20" s="99" t="s">
        <v>343</v>
      </c>
    </row>
    <row r="21" spans="1:6" s="93" customFormat="1" ht="9.75" customHeight="1">
      <c r="A21" s="103">
        <v>9</v>
      </c>
      <c r="C21" s="93" t="s">
        <v>14</v>
      </c>
      <c r="F21" s="49" t="s">
        <v>344</v>
      </c>
    </row>
    <row r="22" spans="1:6" s="93" customFormat="1" ht="9.75" customHeight="1">
      <c r="A22" s="93">
        <v>10</v>
      </c>
      <c r="C22" s="93" t="s">
        <v>345</v>
      </c>
      <c r="F22" s="99" t="s">
        <v>346</v>
      </c>
    </row>
    <row r="23" spans="1:6" s="93" customFormat="1" ht="9.75" customHeight="1">
      <c r="A23" s="93">
        <v>11</v>
      </c>
      <c r="D23" s="93" t="s">
        <v>17</v>
      </c>
      <c r="F23" s="99" t="s">
        <v>347</v>
      </c>
    </row>
    <row r="24" spans="1:6" s="93" customFormat="1" ht="9.75" customHeight="1">
      <c r="A24" s="93">
        <v>12</v>
      </c>
      <c r="D24" s="93" t="s">
        <v>18</v>
      </c>
      <c r="F24" s="99" t="s">
        <v>348</v>
      </c>
    </row>
    <row r="25" spans="1:6" s="93" customFormat="1" ht="9.75" customHeight="1">
      <c r="A25" s="93">
        <v>13</v>
      </c>
      <c r="D25" s="93" t="s">
        <v>166</v>
      </c>
      <c r="F25" s="99" t="s">
        <v>349</v>
      </c>
    </row>
    <row r="26" spans="1:6" s="93" customFormat="1" ht="9.75" customHeight="1">
      <c r="A26" s="93">
        <v>14</v>
      </c>
      <c r="C26" s="93" t="s">
        <v>350</v>
      </c>
      <c r="F26" s="99" t="s">
        <v>351</v>
      </c>
    </row>
    <row r="27" spans="1:6" s="93" customFormat="1" ht="9.75" customHeight="1">
      <c r="A27" s="93">
        <v>15</v>
      </c>
      <c r="C27" s="93" t="s">
        <v>15</v>
      </c>
      <c r="F27" s="99" t="s">
        <v>352</v>
      </c>
    </row>
    <row r="28" spans="1:6" s="93" customFormat="1" ht="9.75" customHeight="1">
      <c r="A28" s="93">
        <v>16</v>
      </c>
      <c r="C28" s="93" t="s">
        <v>353</v>
      </c>
      <c r="F28" s="99" t="s">
        <v>354</v>
      </c>
    </row>
    <row r="29" spans="1:6" s="93" customFormat="1" ht="9.75" customHeight="1">
      <c r="A29" s="93">
        <v>17</v>
      </c>
      <c r="C29" s="93" t="s">
        <v>355</v>
      </c>
      <c r="F29" s="104">
        <v>718</v>
      </c>
    </row>
    <row r="30" spans="1:6" s="93" customFormat="1" ht="9.75" customHeight="1">
      <c r="A30" s="93">
        <v>18</v>
      </c>
      <c r="C30" s="93" t="s">
        <v>356</v>
      </c>
      <c r="F30" s="99" t="s">
        <v>357</v>
      </c>
    </row>
    <row r="31" spans="1:6" s="93" customFormat="1" ht="9.75" customHeight="1">
      <c r="A31" s="93">
        <v>19</v>
      </c>
      <c r="C31" s="93" t="s">
        <v>358</v>
      </c>
      <c r="F31" s="99" t="s">
        <v>359</v>
      </c>
    </row>
    <row r="32" s="93" customFormat="1" ht="9.75" customHeight="1">
      <c r="F32" s="99"/>
    </row>
    <row r="33" spans="1:6" s="93" customFormat="1" ht="9.75" customHeight="1">
      <c r="A33" s="93">
        <v>20</v>
      </c>
      <c r="B33" s="93" t="s">
        <v>27</v>
      </c>
      <c r="F33" s="99" t="s">
        <v>360</v>
      </c>
    </row>
    <row r="34" spans="1:6" s="93" customFormat="1" ht="9.75" customHeight="1">
      <c r="A34" s="93">
        <v>21</v>
      </c>
      <c r="B34" s="93" t="s">
        <v>176</v>
      </c>
      <c r="F34" s="99" t="s">
        <v>361</v>
      </c>
    </row>
    <row r="35" s="93" customFormat="1" ht="9.75" customHeight="1">
      <c r="F35" s="99"/>
    </row>
    <row r="36" spans="1:6" s="105" customFormat="1" ht="9.75" customHeight="1">
      <c r="A36" s="105">
        <v>22</v>
      </c>
      <c r="B36" s="105" t="s">
        <v>30</v>
      </c>
      <c r="F36" s="106" t="s">
        <v>362</v>
      </c>
    </row>
    <row r="37" s="93" customFormat="1" ht="9.75" customHeight="1">
      <c r="F37" s="98"/>
    </row>
    <row r="38" spans="1:8" s="93" customFormat="1" ht="9.75" customHeight="1">
      <c r="A38" s="136" t="s">
        <v>162</v>
      </c>
      <c r="B38" s="136"/>
      <c r="C38" s="136"/>
      <c r="D38" s="136"/>
      <c r="E38" s="136"/>
      <c r="F38" s="136"/>
      <c r="G38" s="136"/>
      <c r="H38" s="136"/>
    </row>
    <row r="39" s="93" customFormat="1" ht="9.75" customHeight="1">
      <c r="F39" s="98"/>
    </row>
    <row r="40" spans="1:6" s="93" customFormat="1" ht="9.75" customHeight="1">
      <c r="A40" s="93">
        <v>23</v>
      </c>
      <c r="B40" s="93" t="s">
        <v>32</v>
      </c>
      <c r="F40" s="99" t="s">
        <v>363</v>
      </c>
    </row>
    <row r="41" spans="1:6" s="93" customFormat="1" ht="9.75" customHeight="1">
      <c r="A41" s="93">
        <v>24</v>
      </c>
      <c r="C41" s="93" t="s">
        <v>34</v>
      </c>
      <c r="F41" s="104">
        <v>94</v>
      </c>
    </row>
    <row r="42" spans="1:6" s="93" customFormat="1" ht="9.75" customHeight="1">
      <c r="A42" s="93">
        <v>25</v>
      </c>
      <c r="D42" s="93" t="s">
        <v>177</v>
      </c>
      <c r="F42" s="99" t="s">
        <v>364</v>
      </c>
    </row>
    <row r="43" spans="1:6" s="93" customFormat="1" ht="9.75" customHeight="1">
      <c r="A43" s="93">
        <v>26</v>
      </c>
      <c r="D43" s="93" t="s">
        <v>36</v>
      </c>
      <c r="F43" s="99" t="s">
        <v>365</v>
      </c>
    </row>
    <row r="44" spans="1:6" s="93" customFormat="1" ht="9.75" customHeight="1">
      <c r="A44" s="93">
        <v>27</v>
      </c>
      <c r="D44" s="93" t="s">
        <v>37</v>
      </c>
      <c r="F44" s="99" t="s">
        <v>366</v>
      </c>
    </row>
    <row r="45" spans="1:6" s="93" customFormat="1" ht="9.75" customHeight="1">
      <c r="A45" s="93">
        <v>28</v>
      </c>
      <c r="D45" s="93" t="s">
        <v>38</v>
      </c>
      <c r="F45" s="99" t="s">
        <v>367</v>
      </c>
    </row>
    <row r="46" spans="1:6" s="93" customFormat="1" ht="9.75" customHeight="1">
      <c r="A46" s="93">
        <v>29</v>
      </c>
      <c r="C46" s="93" t="s">
        <v>165</v>
      </c>
      <c r="F46" s="99" t="s">
        <v>368</v>
      </c>
    </row>
    <row r="47" spans="1:6" s="93" customFormat="1" ht="9.75" customHeight="1">
      <c r="A47" s="93">
        <v>30</v>
      </c>
      <c r="B47" s="93" t="s">
        <v>44</v>
      </c>
      <c r="F47" s="99" t="s">
        <v>369</v>
      </c>
    </row>
    <row r="48" spans="1:6" s="93" customFormat="1" ht="9.75" customHeight="1">
      <c r="A48" s="93">
        <v>31</v>
      </c>
      <c r="C48" s="93" t="s">
        <v>14</v>
      </c>
      <c r="F48" s="99" t="s">
        <v>370</v>
      </c>
    </row>
    <row r="49" spans="1:6" s="93" customFormat="1" ht="9.75" customHeight="1">
      <c r="A49" s="93">
        <v>32</v>
      </c>
      <c r="C49" s="93" t="s">
        <v>15</v>
      </c>
      <c r="F49" s="99" t="s">
        <v>371</v>
      </c>
    </row>
    <row r="50" spans="1:6" s="93" customFormat="1" ht="9.75" customHeight="1">
      <c r="A50" s="93">
        <v>33</v>
      </c>
      <c r="B50" s="93" t="s">
        <v>178</v>
      </c>
      <c r="F50" s="104">
        <v>92</v>
      </c>
    </row>
    <row r="51" spans="1:6" s="93" customFormat="1" ht="9.75" customHeight="1">
      <c r="A51" s="93">
        <v>34</v>
      </c>
      <c r="B51" s="93" t="s">
        <v>49</v>
      </c>
      <c r="F51" s="104">
        <v>930</v>
      </c>
    </row>
    <row r="52" spans="1:6" s="93" customFormat="1" ht="9.75" customHeight="1">
      <c r="A52" s="93">
        <v>35</v>
      </c>
      <c r="B52" s="93" t="s">
        <v>51</v>
      </c>
      <c r="F52" s="99" t="s">
        <v>372</v>
      </c>
    </row>
    <row r="53" s="93" customFormat="1" ht="9.75" customHeight="1">
      <c r="F53" s="99"/>
    </row>
    <row r="54" spans="1:6" s="93" customFormat="1" ht="9.75" customHeight="1">
      <c r="A54" s="93">
        <v>36</v>
      </c>
      <c r="B54" s="93" t="s">
        <v>53</v>
      </c>
      <c r="F54" s="99" t="s">
        <v>373</v>
      </c>
    </row>
    <row r="55" spans="1:6" s="93" customFormat="1" ht="9.75" customHeight="1">
      <c r="A55" s="93">
        <v>37</v>
      </c>
      <c r="B55" s="93" t="s">
        <v>176</v>
      </c>
      <c r="F55" s="99" t="s">
        <v>374</v>
      </c>
    </row>
    <row r="56" s="93" customFormat="1" ht="9.75" customHeight="1">
      <c r="F56" s="99"/>
    </row>
    <row r="57" spans="1:6" s="105" customFormat="1" ht="9.75" customHeight="1">
      <c r="A57" s="105">
        <v>38</v>
      </c>
      <c r="B57" s="105" t="s">
        <v>56</v>
      </c>
      <c r="F57" s="106" t="s">
        <v>375</v>
      </c>
    </row>
    <row r="58" s="93" customFormat="1" ht="9.75" customHeight="1">
      <c r="F58" s="99"/>
    </row>
    <row r="59" spans="1:6" s="105" customFormat="1" ht="9.75" customHeight="1">
      <c r="A59" s="105">
        <v>39</v>
      </c>
      <c r="B59" s="105" t="s">
        <v>167</v>
      </c>
      <c r="F59" s="106" t="s">
        <v>376</v>
      </c>
    </row>
    <row r="60" spans="1:6" s="93" customFormat="1" ht="9.75" customHeight="1">
      <c r="A60" s="93">
        <v>40</v>
      </c>
      <c r="B60" s="93" t="s">
        <v>59</v>
      </c>
      <c r="F60" s="99" t="s">
        <v>377</v>
      </c>
    </row>
    <row r="61" s="93" customFormat="1" ht="9.75" customHeight="1">
      <c r="F61" s="99" t="s">
        <v>378</v>
      </c>
    </row>
    <row r="62" spans="5:6" s="93" customFormat="1" ht="9.75" customHeight="1">
      <c r="E62" s="98"/>
      <c r="F62" s="98"/>
    </row>
    <row r="63" spans="1:8" s="93" customFormat="1" ht="9.75" customHeight="1">
      <c r="A63" s="136" t="s">
        <v>163</v>
      </c>
      <c r="B63" s="136"/>
      <c r="C63" s="136"/>
      <c r="D63" s="136"/>
      <c r="E63" s="136"/>
      <c r="F63" s="136"/>
      <c r="G63" s="136"/>
      <c r="H63" s="136"/>
    </row>
    <row r="64" s="93" customFormat="1" ht="9.75" customHeight="1">
      <c r="F64" s="98"/>
    </row>
    <row r="65" spans="1:6" s="93" customFormat="1" ht="9.75" customHeight="1">
      <c r="A65" s="93">
        <v>41</v>
      </c>
      <c r="B65" s="93" t="s">
        <v>61</v>
      </c>
      <c r="F65" s="99" t="s">
        <v>379</v>
      </c>
    </row>
    <row r="66" spans="1:6" s="93" customFormat="1" ht="9.75" customHeight="1">
      <c r="A66" s="93">
        <v>42</v>
      </c>
      <c r="C66" s="93" t="s">
        <v>63</v>
      </c>
      <c r="F66" s="99" t="s">
        <v>380</v>
      </c>
    </row>
    <row r="67" spans="1:6" s="93" customFormat="1" ht="9.75" customHeight="1">
      <c r="A67" s="93">
        <v>43</v>
      </c>
      <c r="C67" s="93" t="s">
        <v>65</v>
      </c>
      <c r="F67" s="104">
        <v>979</v>
      </c>
    </row>
    <row r="68" spans="1:6" s="93" customFormat="1" ht="9.75" customHeight="1">
      <c r="A68" s="93">
        <v>44</v>
      </c>
      <c r="B68" s="93" t="s">
        <v>171</v>
      </c>
      <c r="F68" s="104">
        <v>910</v>
      </c>
    </row>
    <row r="69" spans="1:6" s="93" customFormat="1" ht="9.75" customHeight="1">
      <c r="A69" s="93">
        <v>45</v>
      </c>
      <c r="B69" s="93" t="s">
        <v>172</v>
      </c>
      <c r="F69" s="104" t="s">
        <v>381</v>
      </c>
    </row>
    <row r="70" spans="1:6" s="93" customFormat="1" ht="9.75" customHeight="1">
      <c r="A70" s="93">
        <v>46</v>
      </c>
      <c r="B70" s="93" t="s">
        <v>68</v>
      </c>
      <c r="F70" s="104">
        <v>992</v>
      </c>
    </row>
    <row r="71" s="93" customFormat="1" ht="9.75" customHeight="1">
      <c r="F71" s="99"/>
    </row>
    <row r="72" spans="1:6" s="105" customFormat="1" ht="9.75" customHeight="1">
      <c r="A72" s="105">
        <v>47</v>
      </c>
      <c r="B72" s="105" t="s">
        <v>70</v>
      </c>
      <c r="F72" s="106" t="s">
        <v>382</v>
      </c>
    </row>
    <row r="73" spans="1:6" s="93" customFormat="1" ht="9.75" customHeight="1">
      <c r="A73" s="93">
        <v>48</v>
      </c>
      <c r="B73" s="93" t="s">
        <v>220</v>
      </c>
      <c r="F73" s="99" t="s">
        <v>383</v>
      </c>
    </row>
    <row r="74" s="93" customFormat="1" ht="9.75" customHeight="1">
      <c r="F74" s="99" t="s">
        <v>384</v>
      </c>
    </row>
    <row r="75" s="93" customFormat="1" ht="9.75" customHeight="1">
      <c r="F75" s="98"/>
    </row>
    <row r="76" s="93" customFormat="1" ht="9.75" customHeight="1">
      <c r="F76" s="98"/>
    </row>
    <row r="77" s="93" customFormat="1" ht="9.75" customHeight="1">
      <c r="F77" s="98"/>
    </row>
    <row r="78" s="93" customFormat="1" ht="9.75" customHeight="1">
      <c r="F78" s="98"/>
    </row>
    <row r="79" s="93" customFormat="1" ht="9.75" customHeight="1">
      <c r="F79" s="98"/>
    </row>
    <row r="80" s="93" customFormat="1" ht="9.75" customHeight="1">
      <c r="F80" s="98"/>
    </row>
    <row r="81" s="93" customFormat="1" ht="9.75" customHeight="1">
      <c r="F81" s="98"/>
    </row>
    <row r="82" spans="1:8" s="1" customFormat="1" ht="9.75" customHeight="1">
      <c r="A82" s="124" t="str">
        <f>"- 50 -"</f>
        <v>- 50 -</v>
      </c>
      <c r="B82" s="124"/>
      <c r="C82" s="124"/>
      <c r="D82" s="124"/>
      <c r="E82" s="124"/>
      <c r="F82" s="124"/>
      <c r="G82" s="124"/>
      <c r="H82" s="124"/>
    </row>
    <row r="83" s="93" customFormat="1" ht="9.75" customHeight="1">
      <c r="F83" s="98"/>
    </row>
    <row r="84" s="93" customFormat="1" ht="9.75" customHeight="1">
      <c r="F84" s="98"/>
    </row>
    <row r="85" spans="1:8" s="93" customFormat="1" ht="12" customHeight="1">
      <c r="A85" s="107" t="s">
        <v>385</v>
      </c>
      <c r="B85" s="94"/>
      <c r="C85" s="94"/>
      <c r="D85" s="94"/>
      <c r="E85" s="94"/>
      <c r="F85" s="94"/>
      <c r="G85" s="94"/>
      <c r="H85" s="94"/>
    </row>
    <row r="86" s="93" customFormat="1" ht="9.75" customHeight="1"/>
    <row r="87" s="93" customFormat="1" ht="9.75" customHeight="1"/>
    <row r="88" spans="1:8" s="93" customFormat="1" ht="9.75" customHeight="1">
      <c r="A88" s="96"/>
      <c r="B88" s="96"/>
      <c r="C88" s="96"/>
      <c r="D88" s="96"/>
      <c r="E88" s="96"/>
      <c r="F88" s="97"/>
      <c r="G88" s="96"/>
      <c r="H88" s="96"/>
    </row>
    <row r="89" spans="1:8" s="93" customFormat="1" ht="9.75" customHeight="1">
      <c r="A89" s="98"/>
      <c r="B89" s="98"/>
      <c r="C89" s="98"/>
      <c r="D89" s="98"/>
      <c r="E89" s="98"/>
      <c r="F89" s="99"/>
      <c r="G89" s="98"/>
      <c r="H89" s="98"/>
    </row>
    <row r="90" spans="1:8" s="93" customFormat="1" ht="9.75" customHeight="1">
      <c r="A90" s="100"/>
      <c r="B90" s="100"/>
      <c r="C90" s="100"/>
      <c r="D90" s="100"/>
      <c r="E90" s="100"/>
      <c r="F90" s="100"/>
      <c r="G90" s="100"/>
      <c r="H90" s="100"/>
    </row>
    <row r="91" spans="1:8" s="93" customFormat="1" ht="9.75" customHeight="1">
      <c r="A91" s="136" t="s">
        <v>161</v>
      </c>
      <c r="B91" s="136"/>
      <c r="C91" s="136"/>
      <c r="D91" s="136"/>
      <c r="E91" s="136"/>
      <c r="F91" s="136"/>
      <c r="G91" s="136"/>
      <c r="H91" s="136"/>
    </row>
    <row r="92" s="93" customFormat="1" ht="9.75" customHeight="1">
      <c r="F92" s="98"/>
    </row>
    <row r="93" spans="1:6" s="93" customFormat="1" ht="9.75" customHeight="1">
      <c r="A93" s="93">
        <v>49</v>
      </c>
      <c r="B93" s="93" t="s">
        <v>120</v>
      </c>
      <c r="F93" s="99" t="s">
        <v>386</v>
      </c>
    </row>
    <row r="94" spans="1:6" s="93" customFormat="1" ht="9.75" customHeight="1">
      <c r="A94" s="93">
        <v>50</v>
      </c>
      <c r="C94" s="93" t="s">
        <v>121</v>
      </c>
      <c r="F94" s="99" t="s">
        <v>387</v>
      </c>
    </row>
    <row r="95" spans="1:6" s="93" customFormat="1" ht="9.75" customHeight="1">
      <c r="A95" s="93">
        <v>51</v>
      </c>
      <c r="C95" s="93" t="s">
        <v>122</v>
      </c>
      <c r="F95" s="99" t="s">
        <v>388</v>
      </c>
    </row>
    <row r="96" spans="1:6" s="93" customFormat="1" ht="9.75" customHeight="1">
      <c r="A96" s="93">
        <v>52</v>
      </c>
      <c r="C96" s="93" t="s">
        <v>123</v>
      </c>
      <c r="F96" s="108">
        <v>10</v>
      </c>
    </row>
    <row r="97" spans="1:6" s="93" customFormat="1" ht="9.75" customHeight="1">
      <c r="A97" s="93">
        <v>53</v>
      </c>
      <c r="C97" s="93" t="s">
        <v>124</v>
      </c>
      <c r="D97"/>
      <c r="F97" s="108">
        <v>12</v>
      </c>
    </row>
    <row r="98" spans="1:6" s="93" customFormat="1" ht="9.75" customHeight="1">
      <c r="A98" s="93">
        <v>54</v>
      </c>
      <c r="C98" s="93" t="s">
        <v>125</v>
      </c>
      <c r="F98" s="99" t="s">
        <v>389</v>
      </c>
    </row>
    <row r="99" spans="1:6" s="93" customFormat="1" ht="9.75" customHeight="1">
      <c r="A99" s="93">
        <v>55</v>
      </c>
      <c r="B99" s="93" t="s">
        <v>127</v>
      </c>
      <c r="F99" s="99" t="s">
        <v>390</v>
      </c>
    </row>
    <row r="100" spans="1:6" s="93" customFormat="1" ht="9.75" customHeight="1">
      <c r="A100" s="93">
        <v>56</v>
      </c>
      <c r="C100" s="93" t="s">
        <v>128</v>
      </c>
      <c r="F100" s="99" t="s">
        <v>391</v>
      </c>
    </row>
    <row r="101" spans="1:6" s="93" customFormat="1" ht="9.75" customHeight="1">
      <c r="A101" s="93">
        <v>57</v>
      </c>
      <c r="C101" s="93" t="s">
        <v>392</v>
      </c>
      <c r="F101" s="99" t="s">
        <v>393</v>
      </c>
    </row>
    <row r="102" spans="1:6" s="93" customFormat="1" ht="9.75" customHeight="1">
      <c r="A102" s="93">
        <v>58</v>
      </c>
      <c r="C102" s="93" t="s">
        <v>130</v>
      </c>
      <c r="F102" s="99" t="s">
        <v>394</v>
      </c>
    </row>
    <row r="103" spans="1:6" s="93" customFormat="1" ht="9.75" customHeight="1">
      <c r="A103" s="93">
        <v>59</v>
      </c>
      <c r="B103" s="93" t="s">
        <v>131</v>
      </c>
      <c r="F103" s="99" t="s">
        <v>395</v>
      </c>
    </row>
    <row r="104" spans="1:6" s="93" customFormat="1" ht="9.75" customHeight="1">
      <c r="A104" s="93">
        <v>60</v>
      </c>
      <c r="C104" s="93" t="s">
        <v>132</v>
      </c>
      <c r="F104" s="99" t="s">
        <v>396</v>
      </c>
    </row>
    <row r="105" spans="1:6" s="93" customFormat="1" ht="9.75" customHeight="1">
      <c r="A105" s="93">
        <v>61</v>
      </c>
      <c r="C105" s="93" t="s">
        <v>133</v>
      </c>
      <c r="F105" s="99" t="s">
        <v>397</v>
      </c>
    </row>
    <row r="106" spans="1:6" s="93" customFormat="1" ht="9.75" customHeight="1">
      <c r="A106" s="93">
        <v>62</v>
      </c>
      <c r="B106" s="93" t="s">
        <v>135</v>
      </c>
      <c r="F106" s="99" t="s">
        <v>398</v>
      </c>
    </row>
    <row r="107" spans="1:6" s="93" customFormat="1" ht="9.75" customHeight="1">
      <c r="A107" s="93">
        <v>63</v>
      </c>
      <c r="C107" s="93" t="s">
        <v>132</v>
      </c>
      <c r="F107" s="99" t="s">
        <v>399</v>
      </c>
    </row>
    <row r="108" spans="1:6" s="93" customFormat="1" ht="9.75" customHeight="1">
      <c r="A108" s="93">
        <v>64</v>
      </c>
      <c r="C108"/>
      <c r="D108" s="93" t="s">
        <v>168</v>
      </c>
      <c r="F108" s="99" t="s">
        <v>400</v>
      </c>
    </row>
    <row r="109" spans="1:6" s="93" customFormat="1" ht="9.75" customHeight="1">
      <c r="A109" s="93">
        <v>65</v>
      </c>
      <c r="C109"/>
      <c r="D109" s="93" t="s">
        <v>136</v>
      </c>
      <c r="F109" s="99" t="s">
        <v>401</v>
      </c>
    </row>
    <row r="110" spans="1:6" s="93" customFormat="1" ht="9.75" customHeight="1">
      <c r="A110" s="93">
        <v>66</v>
      </c>
      <c r="C110"/>
      <c r="D110" s="93" t="s">
        <v>402</v>
      </c>
      <c r="F110" s="109">
        <v>41</v>
      </c>
    </row>
    <row r="111" spans="1:6" s="93" customFormat="1" ht="9.75" customHeight="1">
      <c r="A111" s="93">
        <v>67</v>
      </c>
      <c r="B111"/>
      <c r="C111"/>
      <c r="D111" s="93" t="s">
        <v>138</v>
      </c>
      <c r="F111" s="99" t="s">
        <v>403</v>
      </c>
    </row>
    <row r="112" spans="1:6" s="93" customFormat="1" ht="9.75" customHeight="1">
      <c r="A112" s="93">
        <v>68</v>
      </c>
      <c r="C112"/>
      <c r="D112" s="93" t="s">
        <v>404</v>
      </c>
      <c r="F112" s="99"/>
    </row>
    <row r="113" spans="4:6" s="93" customFormat="1" ht="9.75" customHeight="1">
      <c r="D113" s="93" t="s">
        <v>405</v>
      </c>
      <c r="F113" s="99" t="s">
        <v>406</v>
      </c>
    </row>
    <row r="114" spans="1:6" s="93" customFormat="1" ht="9.75" customHeight="1">
      <c r="A114" s="93">
        <v>69</v>
      </c>
      <c r="C114"/>
      <c r="D114" s="93" t="s">
        <v>407</v>
      </c>
      <c r="F114" s="104" t="s">
        <v>408</v>
      </c>
    </row>
    <row r="115" spans="1:6" s="93" customFormat="1" ht="9.75" customHeight="1">
      <c r="A115" s="93">
        <v>70</v>
      </c>
      <c r="C115"/>
      <c r="D115" s="93" t="s">
        <v>141</v>
      </c>
      <c r="F115" s="99" t="s">
        <v>409</v>
      </c>
    </row>
    <row r="116" spans="1:6" s="93" customFormat="1" ht="9.75" customHeight="1">
      <c r="A116" s="93">
        <v>71</v>
      </c>
      <c r="C116"/>
      <c r="D116" s="93" t="s">
        <v>142</v>
      </c>
      <c r="F116" s="99" t="s">
        <v>410</v>
      </c>
    </row>
    <row r="117" spans="1:6" s="93" customFormat="1" ht="9.75" customHeight="1">
      <c r="A117" s="93">
        <v>72</v>
      </c>
      <c r="C117" s="93" t="s">
        <v>133</v>
      </c>
      <c r="F117" s="99" t="s">
        <v>411</v>
      </c>
    </row>
    <row r="118" s="93" customFormat="1" ht="9.75" customHeight="1">
      <c r="F118" s="99"/>
    </row>
    <row r="119" spans="1:6" s="93" customFormat="1" ht="9.75" customHeight="1">
      <c r="A119" s="93">
        <v>73</v>
      </c>
      <c r="B119" s="93" t="s">
        <v>143</v>
      </c>
      <c r="F119" s="99" t="s">
        <v>412</v>
      </c>
    </row>
    <row r="120" spans="1:6" s="93" customFormat="1" ht="9.75" customHeight="1">
      <c r="A120" s="93">
        <v>74</v>
      </c>
      <c r="B120" s="93" t="s">
        <v>176</v>
      </c>
      <c r="F120" s="99" t="s">
        <v>361</v>
      </c>
    </row>
    <row r="121" s="93" customFormat="1" ht="9.75" customHeight="1">
      <c r="F121" s="99"/>
    </row>
    <row r="122" spans="1:6" s="105" customFormat="1" ht="9.75" customHeight="1">
      <c r="A122" s="105">
        <v>75</v>
      </c>
      <c r="B122" s="105" t="s">
        <v>145</v>
      </c>
      <c r="F122" s="106" t="s">
        <v>413</v>
      </c>
    </row>
    <row r="123" s="93" customFormat="1" ht="9.75" customHeight="1">
      <c r="F123" s="98"/>
    </row>
    <row r="124" spans="1:8" s="93" customFormat="1" ht="9.75" customHeight="1">
      <c r="A124" s="136" t="s">
        <v>162</v>
      </c>
      <c r="B124" s="136"/>
      <c r="C124" s="136"/>
      <c r="D124" s="136"/>
      <c r="E124" s="136"/>
      <c r="F124" s="136"/>
      <c r="G124" s="136"/>
      <c r="H124" s="136"/>
    </row>
    <row r="125" s="93" customFormat="1" ht="7.5" customHeight="1">
      <c r="F125" s="98"/>
    </row>
    <row r="126" spans="1:6" s="93" customFormat="1" ht="9.75" customHeight="1">
      <c r="A126" s="93">
        <v>76</v>
      </c>
      <c r="B126" s="93" t="s">
        <v>146</v>
      </c>
      <c r="F126" s="99" t="s">
        <v>414</v>
      </c>
    </row>
    <row r="127" spans="1:6" s="93" customFormat="1" ht="9.75" customHeight="1">
      <c r="A127" s="93">
        <v>77</v>
      </c>
      <c r="B127" s="93" t="s">
        <v>44</v>
      </c>
      <c r="F127" s="99" t="s">
        <v>415</v>
      </c>
    </row>
    <row r="128" spans="1:6" s="93" customFormat="1" ht="9.75" customHeight="1">
      <c r="A128" s="93">
        <v>78</v>
      </c>
      <c r="C128" s="93" t="s">
        <v>132</v>
      </c>
      <c r="F128" s="99" t="s">
        <v>416</v>
      </c>
    </row>
    <row r="129" spans="1:6" s="93" customFormat="1" ht="9.75" customHeight="1">
      <c r="A129" s="93">
        <v>79</v>
      </c>
      <c r="C129"/>
      <c r="D129" s="93" t="s">
        <v>168</v>
      </c>
      <c r="F129" s="104">
        <v>360</v>
      </c>
    </row>
    <row r="130" spans="1:6" s="93" customFormat="1" ht="9.75" customHeight="1">
      <c r="A130" s="93">
        <v>80</v>
      </c>
      <c r="D130" s="93" t="s">
        <v>147</v>
      </c>
      <c r="F130" s="104">
        <v>361</v>
      </c>
    </row>
    <row r="131" spans="2:6" s="93" customFormat="1" ht="9.75" customHeight="1">
      <c r="B131" s="93" t="s">
        <v>417</v>
      </c>
      <c r="F131" s="98"/>
    </row>
    <row r="132" spans="1:6" s="93" customFormat="1" ht="9.75" customHeight="1">
      <c r="A132" s="93">
        <v>81</v>
      </c>
      <c r="D132" s="93" t="s">
        <v>140</v>
      </c>
      <c r="F132" s="104">
        <v>362</v>
      </c>
    </row>
    <row r="133" spans="1:6" s="93" customFormat="1" ht="9.75" customHeight="1">
      <c r="A133" s="93">
        <v>82</v>
      </c>
      <c r="D133" s="93" t="s">
        <v>141</v>
      </c>
      <c r="F133" s="104">
        <v>363</v>
      </c>
    </row>
    <row r="134" spans="1:6" s="93" customFormat="1" ht="9.75" customHeight="1">
      <c r="A134" s="93">
        <v>83</v>
      </c>
      <c r="D134" s="93" t="s">
        <v>142</v>
      </c>
      <c r="F134" s="104">
        <v>364</v>
      </c>
    </row>
    <row r="135" spans="1:6" s="93" customFormat="1" ht="9.75" customHeight="1">
      <c r="A135" s="93">
        <v>84</v>
      </c>
      <c r="C135" s="93" t="s">
        <v>133</v>
      </c>
      <c r="F135" s="104" t="s">
        <v>418</v>
      </c>
    </row>
    <row r="136" spans="1:6" s="93" customFormat="1" ht="9.75" customHeight="1">
      <c r="A136" s="93">
        <v>85</v>
      </c>
      <c r="D136" s="93" t="s">
        <v>148</v>
      </c>
      <c r="F136" s="104">
        <v>35</v>
      </c>
    </row>
    <row r="137" spans="1:6" s="93" customFormat="1" ht="9.75" customHeight="1">
      <c r="A137" s="93">
        <v>86</v>
      </c>
      <c r="D137" s="93" t="s">
        <v>149</v>
      </c>
      <c r="F137" s="104" t="s">
        <v>419</v>
      </c>
    </row>
    <row r="138" spans="1:6" s="93" customFormat="1" ht="9.75" customHeight="1">
      <c r="A138" s="93">
        <v>87</v>
      </c>
      <c r="B138" s="93" t="s">
        <v>420</v>
      </c>
      <c r="F138" s="104">
        <v>32</v>
      </c>
    </row>
    <row r="139" spans="1:6" s="93" customFormat="1" ht="9.75" customHeight="1">
      <c r="A139" s="93">
        <v>88</v>
      </c>
      <c r="B139" s="93" t="s">
        <v>151</v>
      </c>
      <c r="F139" s="99" t="s">
        <v>421</v>
      </c>
    </row>
    <row r="140" s="93" customFormat="1" ht="9.75" customHeight="1">
      <c r="F140" s="99"/>
    </row>
    <row r="141" spans="1:6" s="93" customFormat="1" ht="9.75" customHeight="1">
      <c r="A141" s="93">
        <v>89</v>
      </c>
      <c r="B141" s="93" t="s">
        <v>152</v>
      </c>
      <c r="F141" s="99" t="s">
        <v>422</v>
      </c>
    </row>
    <row r="142" spans="1:6" s="93" customFormat="1" ht="9.75" customHeight="1">
      <c r="A142" s="93">
        <v>90</v>
      </c>
      <c r="B142" s="93" t="s">
        <v>176</v>
      </c>
      <c r="F142" s="99" t="s">
        <v>374</v>
      </c>
    </row>
    <row r="143" s="93" customFormat="1" ht="9.75" customHeight="1">
      <c r="F143" s="99"/>
    </row>
    <row r="144" spans="1:6" s="105" customFormat="1" ht="9.75" customHeight="1">
      <c r="A144" s="105">
        <v>91</v>
      </c>
      <c r="B144" s="105" t="s">
        <v>153</v>
      </c>
      <c r="F144" s="106" t="s">
        <v>423</v>
      </c>
    </row>
    <row r="145" s="93" customFormat="1" ht="9.75" customHeight="1">
      <c r="F145" s="99"/>
    </row>
    <row r="146" spans="1:6" s="105" customFormat="1" ht="9.75" customHeight="1">
      <c r="A146" s="105">
        <v>92</v>
      </c>
      <c r="B146" s="105" t="s">
        <v>169</v>
      </c>
      <c r="F146" s="106" t="s">
        <v>424</v>
      </c>
    </row>
    <row r="147" spans="1:6" s="93" customFormat="1" ht="9.75" customHeight="1">
      <c r="A147" s="93">
        <v>93</v>
      </c>
      <c r="B147" s="93" t="s">
        <v>154</v>
      </c>
      <c r="F147" s="99" t="s">
        <v>425</v>
      </c>
    </row>
    <row r="148" s="93" customFormat="1" ht="9.75" customHeight="1">
      <c r="F148" s="99" t="s">
        <v>426</v>
      </c>
    </row>
    <row r="149" s="93" customFormat="1" ht="9.75" customHeight="1">
      <c r="F149" s="98"/>
    </row>
    <row r="150" spans="1:8" s="93" customFormat="1" ht="9.75" customHeight="1">
      <c r="A150" s="136" t="s">
        <v>163</v>
      </c>
      <c r="B150" s="136"/>
      <c r="C150" s="136"/>
      <c r="D150" s="136"/>
      <c r="E150" s="136"/>
      <c r="F150" s="136"/>
      <c r="G150" s="136"/>
      <c r="H150" s="136"/>
    </row>
    <row r="151" s="93" customFormat="1" ht="9.75" customHeight="1">
      <c r="F151" s="98"/>
    </row>
    <row r="152" spans="1:6" s="93" customFormat="1" ht="9.75" customHeight="1">
      <c r="A152" s="93">
        <v>94</v>
      </c>
      <c r="B152" s="93" t="s">
        <v>155</v>
      </c>
      <c r="F152" s="99" t="s">
        <v>427</v>
      </c>
    </row>
    <row r="153" spans="1:6" s="93" customFormat="1" ht="9.75" customHeight="1">
      <c r="A153" s="93">
        <v>95</v>
      </c>
      <c r="C153" s="93" t="s">
        <v>63</v>
      </c>
      <c r="F153" s="99" t="s">
        <v>428</v>
      </c>
    </row>
    <row r="154" spans="1:6" s="93" customFormat="1" ht="9.75" customHeight="1">
      <c r="A154" s="93">
        <v>96</v>
      </c>
      <c r="C154" s="93" t="s">
        <v>65</v>
      </c>
      <c r="E154" s="110"/>
      <c r="F154" s="104">
        <v>379</v>
      </c>
    </row>
    <row r="155" spans="1:6" s="93" customFormat="1" ht="9.75" customHeight="1">
      <c r="A155" s="93">
        <v>97</v>
      </c>
      <c r="B155" s="93" t="s">
        <v>173</v>
      </c>
      <c r="F155" s="104">
        <v>310</v>
      </c>
    </row>
    <row r="156" spans="1:6" s="93" customFormat="1" ht="9.75" customHeight="1">
      <c r="A156" s="93">
        <v>98</v>
      </c>
      <c r="B156" s="93" t="s">
        <v>175</v>
      </c>
      <c r="F156" s="104" t="s">
        <v>429</v>
      </c>
    </row>
    <row r="157" s="93" customFormat="1" ht="9.75" customHeight="1">
      <c r="F157" s="104"/>
    </row>
    <row r="158" spans="1:6" s="105" customFormat="1" ht="9.75" customHeight="1">
      <c r="A158" s="105">
        <v>99</v>
      </c>
      <c r="B158" s="105" t="s">
        <v>156</v>
      </c>
      <c r="F158" s="106" t="s">
        <v>430</v>
      </c>
    </row>
    <row r="159" spans="1:6" s="111" customFormat="1" ht="9.75" customHeight="1">
      <c r="A159" s="111">
        <v>100</v>
      </c>
      <c r="B159" s="111" t="s">
        <v>221</v>
      </c>
      <c r="F159" s="112" t="s">
        <v>431</v>
      </c>
    </row>
    <row r="160" s="111" customFormat="1" ht="10.5" customHeight="1">
      <c r="F160" s="112" t="s">
        <v>432</v>
      </c>
    </row>
  </sheetData>
  <mergeCells count="7">
    <mergeCell ref="A150:H150"/>
    <mergeCell ref="A124:H124"/>
    <mergeCell ref="A10:H10"/>
    <mergeCell ref="A38:H38"/>
    <mergeCell ref="A91:H91"/>
    <mergeCell ref="A63:H63"/>
    <mergeCell ref="A82:H82"/>
  </mergeCells>
  <printOptions/>
  <pageMargins left="0.7874015748031497" right="0.7874015748031497" top="0.3937007874015748" bottom="0.3937007874015748" header="0.5118110236220472" footer="0.5118110236220472"/>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dimension ref="A1:B12"/>
  <sheetViews>
    <sheetView workbookViewId="0" topLeftCell="A1">
      <selection activeCell="I10" sqref="I10"/>
    </sheetView>
  </sheetViews>
  <sheetFormatPr defaultColWidth="11.421875" defaultRowHeight="12.75"/>
  <sheetData>
    <row r="1" spans="1:2" ht="12.75">
      <c r="A1" s="113">
        <v>2003</v>
      </c>
      <c r="B1" s="113">
        <v>2004</v>
      </c>
    </row>
    <row r="2" spans="1:2" ht="12.75">
      <c r="A2">
        <v>568.098</v>
      </c>
      <c r="B2">
        <v>536.147</v>
      </c>
    </row>
    <row r="3" spans="1:2" ht="12.75">
      <c r="A3">
        <v>368.726</v>
      </c>
      <c r="B3">
        <v>363.744</v>
      </c>
    </row>
    <row r="4" spans="1:2" ht="12.75">
      <c r="A4">
        <v>224.909</v>
      </c>
      <c r="B4">
        <v>341.347</v>
      </c>
    </row>
    <row r="5" spans="1:2" ht="12.75">
      <c r="A5">
        <v>289.029</v>
      </c>
      <c r="B5">
        <v>231.874</v>
      </c>
    </row>
    <row r="8" spans="1:2" ht="12.75">
      <c r="A8" s="113">
        <v>2003</v>
      </c>
      <c r="B8" s="113">
        <v>2004</v>
      </c>
    </row>
    <row r="9" spans="1:2" ht="12.75">
      <c r="A9">
        <v>282.87</v>
      </c>
      <c r="B9">
        <v>298.974</v>
      </c>
    </row>
    <row r="10" spans="1:2" ht="12.75">
      <c r="A10">
        <v>282.897</v>
      </c>
      <c r="B10">
        <v>276.954</v>
      </c>
    </row>
    <row r="11" spans="1:2" ht="12.75">
      <c r="A11">
        <v>894.967</v>
      </c>
      <c r="B11">
        <v>993.559</v>
      </c>
    </row>
    <row r="12" spans="1:2" ht="12.75">
      <c r="A12">
        <v>223.555</v>
      </c>
      <c r="B12">
        <v>214.291</v>
      </c>
    </row>
  </sheetData>
  <printOptions/>
  <pageMargins left="0.75" right="0.75" top="1" bottom="1" header="0.4921259845" footer="0.4921259845"/>
  <pageSetup orientation="portrait" paperSize="9"/>
</worksheet>
</file>

<file path=xl/worksheets/sheet26.xml><?xml version="1.0" encoding="utf-8"?>
<worksheet xmlns="http://schemas.openxmlformats.org/spreadsheetml/2006/main" xmlns:r="http://schemas.openxmlformats.org/officeDocument/2006/relationships">
  <dimension ref="A1:D16"/>
  <sheetViews>
    <sheetView workbookViewId="0" topLeftCell="A1">
      <selection activeCell="E15" sqref="E15"/>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16">
        <v>2003</v>
      </c>
      <c r="C1" s="116">
        <v>2004</v>
      </c>
      <c r="D1" s="116"/>
    </row>
    <row r="2" spans="1:3" ht="12.75">
      <c r="A2" t="s">
        <v>439</v>
      </c>
      <c r="B2">
        <v>153</v>
      </c>
      <c r="C2">
        <v>82</v>
      </c>
    </row>
    <row r="3" spans="1:3" ht="12.75">
      <c r="A3" t="s">
        <v>440</v>
      </c>
      <c r="B3">
        <v>34</v>
      </c>
      <c r="C3">
        <v>38</v>
      </c>
    </row>
    <row r="4" spans="1:3" ht="12.75">
      <c r="A4" t="s">
        <v>441</v>
      </c>
      <c r="B4">
        <v>29</v>
      </c>
      <c r="C4">
        <v>35</v>
      </c>
    </row>
    <row r="5" spans="1:3" ht="12.75">
      <c r="A5" t="s">
        <v>442</v>
      </c>
      <c r="B5">
        <v>49</v>
      </c>
      <c r="C5">
        <v>39</v>
      </c>
    </row>
    <row r="6" spans="1:3" ht="12.75">
      <c r="A6" t="s">
        <v>443</v>
      </c>
      <c r="B6">
        <v>56</v>
      </c>
      <c r="C6">
        <v>53</v>
      </c>
    </row>
    <row r="7" spans="1:3" ht="12.75">
      <c r="A7" t="s">
        <v>444</v>
      </c>
      <c r="B7">
        <v>52</v>
      </c>
      <c r="C7">
        <v>44</v>
      </c>
    </row>
    <row r="10" spans="2:4" ht="12.75">
      <c r="B10" s="116">
        <v>2003</v>
      </c>
      <c r="C10" s="116">
        <v>2004</v>
      </c>
      <c r="D10" s="116"/>
    </row>
    <row r="11" spans="1:3" ht="12.75">
      <c r="A11" t="s">
        <v>439</v>
      </c>
      <c r="B11">
        <v>414</v>
      </c>
      <c r="C11">
        <v>466</v>
      </c>
    </row>
    <row r="12" spans="1:3" ht="12.75">
      <c r="A12" t="s">
        <v>440</v>
      </c>
      <c r="B12">
        <v>375</v>
      </c>
      <c r="C12">
        <v>506</v>
      </c>
    </row>
    <row r="13" spans="1:3" ht="12.75">
      <c r="A13" t="s">
        <v>441</v>
      </c>
      <c r="B13">
        <v>417</v>
      </c>
      <c r="C13">
        <v>462</v>
      </c>
    </row>
    <row r="14" spans="1:3" ht="12.75">
      <c r="A14" t="s">
        <v>442</v>
      </c>
      <c r="B14">
        <v>373</v>
      </c>
      <c r="C14">
        <v>428</v>
      </c>
    </row>
    <row r="15" spans="1:3" ht="12.75">
      <c r="A15" t="s">
        <v>443</v>
      </c>
      <c r="B15">
        <v>495</v>
      </c>
      <c r="C15">
        <v>592</v>
      </c>
    </row>
    <row r="16" spans="1:3" ht="12.75">
      <c r="A16" t="s">
        <v>444</v>
      </c>
      <c r="B16">
        <v>415</v>
      </c>
      <c r="C16">
        <v>445</v>
      </c>
    </row>
  </sheetData>
  <printOptions/>
  <pageMargins left="0.75" right="0.75" top="1" bottom="1"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dimension ref="A1:C18"/>
  <sheetViews>
    <sheetView workbookViewId="0" topLeftCell="A2">
      <selection activeCell="D12" sqref="D12"/>
    </sheetView>
  </sheetViews>
  <sheetFormatPr defaultColWidth="11.421875" defaultRowHeight="12.75"/>
  <cols>
    <col min="1" max="1" width="24.140625" style="0" customWidth="1"/>
    <col min="2" max="2" width="19.140625" style="0" bestFit="1" customWidth="1"/>
    <col min="3" max="3" width="18.28125" style="0" bestFit="1" customWidth="1"/>
  </cols>
  <sheetData>
    <row r="1" spans="2:3" ht="12.75">
      <c r="B1" t="s">
        <v>438</v>
      </c>
      <c r="C1" t="s">
        <v>437</v>
      </c>
    </row>
    <row r="2" spans="1:3" ht="12.75">
      <c r="A2" t="s">
        <v>254</v>
      </c>
      <c r="B2">
        <v>162</v>
      </c>
      <c r="C2">
        <v>-12</v>
      </c>
    </row>
    <row r="3" spans="1:3" ht="12.75">
      <c r="A3" t="s">
        <v>253</v>
      </c>
      <c r="B3">
        <v>112</v>
      </c>
      <c r="C3">
        <v>-20</v>
      </c>
    </row>
    <row r="4" spans="1:3" ht="12.75">
      <c r="A4" t="s">
        <v>252</v>
      </c>
      <c r="B4">
        <v>88</v>
      </c>
      <c r="C4">
        <v>-20</v>
      </c>
    </row>
    <row r="5" spans="1:3" ht="12.75">
      <c r="A5" t="s">
        <v>251</v>
      </c>
      <c r="B5">
        <v>109</v>
      </c>
      <c r="C5">
        <v>4</v>
      </c>
    </row>
    <row r="6" spans="1:3" ht="12.75">
      <c r="A6" t="s">
        <v>250</v>
      </c>
      <c r="B6">
        <v>133</v>
      </c>
      <c r="C6">
        <v>-3</v>
      </c>
    </row>
    <row r="7" spans="1:3" ht="12.75">
      <c r="A7" t="s">
        <v>249</v>
      </c>
      <c r="B7">
        <v>48</v>
      </c>
      <c r="C7">
        <v>-35</v>
      </c>
    </row>
    <row r="8" spans="1:3" ht="12.75">
      <c r="A8" t="s">
        <v>248</v>
      </c>
      <c r="B8">
        <v>105</v>
      </c>
      <c r="C8">
        <v>-112</v>
      </c>
    </row>
    <row r="9" spans="1:3" ht="12.75">
      <c r="A9" t="s">
        <v>247</v>
      </c>
      <c r="B9">
        <v>97</v>
      </c>
      <c r="C9">
        <v>-38</v>
      </c>
    </row>
    <row r="10" spans="1:3" ht="12.75">
      <c r="A10" t="s">
        <v>246</v>
      </c>
      <c r="B10">
        <v>99</v>
      </c>
      <c r="C10">
        <v>-13</v>
      </c>
    </row>
    <row r="11" spans="1:3" ht="12.75">
      <c r="A11" t="s">
        <v>245</v>
      </c>
      <c r="B11">
        <v>195</v>
      </c>
      <c r="C11">
        <v>52</v>
      </c>
    </row>
    <row r="12" spans="1:3" ht="12.75">
      <c r="A12" t="s">
        <v>244</v>
      </c>
      <c r="B12">
        <v>106</v>
      </c>
      <c r="C12">
        <v>-11</v>
      </c>
    </row>
    <row r="13" spans="1:3" ht="12.75">
      <c r="A13" t="s">
        <v>243</v>
      </c>
      <c r="B13">
        <v>105</v>
      </c>
      <c r="C13">
        <v>-30</v>
      </c>
    </row>
    <row r="14" spans="1:3" ht="12.75">
      <c r="A14" t="s">
        <v>242</v>
      </c>
      <c r="B14">
        <v>111</v>
      </c>
      <c r="C14">
        <v>-8</v>
      </c>
    </row>
    <row r="15" spans="1:3" ht="12.75">
      <c r="A15" t="s">
        <v>241</v>
      </c>
      <c r="B15">
        <v>91</v>
      </c>
      <c r="C15">
        <v>-13</v>
      </c>
    </row>
    <row r="16" spans="1:3" ht="12.75">
      <c r="A16" t="s">
        <v>240</v>
      </c>
      <c r="B16">
        <v>113</v>
      </c>
      <c r="C16">
        <v>-24</v>
      </c>
    </row>
    <row r="17" spans="1:3" ht="12.75">
      <c r="A17" t="s">
        <v>239</v>
      </c>
      <c r="B17">
        <v>96</v>
      </c>
      <c r="C17">
        <v>-56</v>
      </c>
    </row>
    <row r="18" spans="1:3" ht="12.75">
      <c r="A18" t="s">
        <v>238</v>
      </c>
      <c r="B18">
        <v>93</v>
      </c>
      <c r="C18">
        <v>-42</v>
      </c>
    </row>
  </sheetData>
  <printOptions/>
  <pageMargins left="0.75" right="0.75" top="1" bottom="1"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dimension ref="A1:C18"/>
  <sheetViews>
    <sheetView workbookViewId="0" topLeftCell="A1">
      <selection activeCell="B7" sqref="B7"/>
    </sheetView>
  </sheetViews>
  <sheetFormatPr defaultColWidth="11.421875" defaultRowHeight="12.75"/>
  <cols>
    <col min="1" max="1" width="24.140625" style="0" customWidth="1"/>
    <col min="2" max="2" width="32.140625" style="0" bestFit="1" customWidth="1"/>
    <col min="3" max="3" width="18.28125" style="0" bestFit="1" customWidth="1"/>
  </cols>
  <sheetData>
    <row r="1" spans="2:3" ht="12.75">
      <c r="B1" t="s">
        <v>436</v>
      </c>
      <c r="C1" t="s">
        <v>437</v>
      </c>
    </row>
    <row r="2" spans="1:3" ht="12.75">
      <c r="A2" t="s">
        <v>254</v>
      </c>
      <c r="B2">
        <v>559</v>
      </c>
      <c r="C2">
        <v>-11</v>
      </c>
    </row>
    <row r="3" spans="1:3" ht="12.75">
      <c r="A3" t="s">
        <v>253</v>
      </c>
      <c r="B3">
        <v>524</v>
      </c>
      <c r="C3">
        <v>46</v>
      </c>
    </row>
    <row r="4" spans="1:3" ht="12.75">
      <c r="A4" t="s">
        <v>252</v>
      </c>
      <c r="B4">
        <v>547</v>
      </c>
      <c r="C4">
        <v>85</v>
      </c>
    </row>
    <row r="5" spans="1:3" ht="12.75">
      <c r="A5" t="s">
        <v>251</v>
      </c>
      <c r="B5">
        <v>517</v>
      </c>
      <c r="C5">
        <v>26</v>
      </c>
    </row>
    <row r="6" spans="1:3" ht="12.75">
      <c r="A6" t="s">
        <v>250</v>
      </c>
      <c r="B6">
        <v>571</v>
      </c>
      <c r="C6">
        <v>75</v>
      </c>
    </row>
    <row r="7" spans="1:3" ht="12.75">
      <c r="A7" t="s">
        <v>249</v>
      </c>
      <c r="B7">
        <v>493</v>
      </c>
      <c r="C7">
        <v>52</v>
      </c>
    </row>
    <row r="8" spans="1:3" ht="12.75">
      <c r="A8" t="s">
        <v>248</v>
      </c>
      <c r="B8">
        <v>540</v>
      </c>
      <c r="C8">
        <v>51</v>
      </c>
    </row>
    <row r="9" spans="1:3" ht="12.75">
      <c r="A9" t="s">
        <v>247</v>
      </c>
      <c r="B9">
        <v>570</v>
      </c>
      <c r="C9">
        <v>58</v>
      </c>
    </row>
    <row r="10" spans="1:3" ht="12.75">
      <c r="A10" t="s">
        <v>246</v>
      </c>
      <c r="B10">
        <v>529</v>
      </c>
      <c r="C10">
        <v>58</v>
      </c>
    </row>
    <row r="11" spans="1:3" ht="12.75">
      <c r="A11" t="s">
        <v>245</v>
      </c>
      <c r="B11">
        <v>545</v>
      </c>
      <c r="C11">
        <v>34</v>
      </c>
    </row>
    <row r="12" spans="1:3" ht="12.75">
      <c r="A12" t="s">
        <v>244</v>
      </c>
      <c r="B12">
        <v>592</v>
      </c>
      <c r="C12">
        <v>102</v>
      </c>
    </row>
    <row r="13" spans="1:3" ht="12.75">
      <c r="A13" t="s">
        <v>243</v>
      </c>
      <c r="B13">
        <v>542</v>
      </c>
      <c r="C13">
        <v>74</v>
      </c>
    </row>
    <row r="14" spans="1:3" ht="12.75">
      <c r="A14" t="s">
        <v>242</v>
      </c>
      <c r="B14">
        <v>593</v>
      </c>
      <c r="C14">
        <v>63</v>
      </c>
    </row>
    <row r="15" spans="1:3" ht="12.75">
      <c r="A15" t="s">
        <v>241</v>
      </c>
      <c r="B15">
        <v>550</v>
      </c>
      <c r="C15">
        <v>41</v>
      </c>
    </row>
    <row r="16" spans="1:3" ht="12.75">
      <c r="A16" t="s">
        <v>240</v>
      </c>
      <c r="B16">
        <v>515</v>
      </c>
      <c r="C16">
        <v>36</v>
      </c>
    </row>
    <row r="17" spans="1:3" ht="12.75">
      <c r="A17" t="s">
        <v>239</v>
      </c>
      <c r="B17">
        <v>595</v>
      </c>
      <c r="C17">
        <v>61</v>
      </c>
    </row>
    <row r="18" spans="1:3" ht="12.75">
      <c r="A18" t="s">
        <v>238</v>
      </c>
      <c r="B18">
        <v>537</v>
      </c>
      <c r="C18">
        <v>32</v>
      </c>
    </row>
  </sheetData>
  <printOptions/>
  <pageMargins left="0.75" right="0.75" top="1" bottom="1" header="0.4921259845" footer="0.4921259845"/>
  <pageSetup orientation="portrait" paperSize="9"/>
</worksheet>
</file>

<file path=xl/worksheets/sheet29.xml><?xml version="1.0" encoding="utf-8"?>
<worksheet xmlns="http://schemas.openxmlformats.org/spreadsheetml/2006/main" xmlns:r="http://schemas.openxmlformats.org/officeDocument/2006/relationships">
  <dimension ref="A1:D18"/>
  <sheetViews>
    <sheetView workbookViewId="0" topLeftCell="A1">
      <selection activeCell="D15" sqref="D15"/>
    </sheetView>
  </sheetViews>
  <sheetFormatPr defaultColWidth="11.421875" defaultRowHeight="12.75"/>
  <cols>
    <col min="1" max="1" width="24.140625" style="0" customWidth="1"/>
    <col min="2" max="2" width="17.57421875" style="0" customWidth="1"/>
    <col min="3" max="3" width="18.8515625" style="0" bestFit="1" customWidth="1"/>
    <col min="4" max="4" width="19.28125" style="0" bestFit="1" customWidth="1"/>
  </cols>
  <sheetData>
    <row r="1" spans="2:4" ht="12.75">
      <c r="B1" t="s">
        <v>433</v>
      </c>
      <c r="C1" t="s">
        <v>434</v>
      </c>
      <c r="D1" t="s">
        <v>435</v>
      </c>
    </row>
    <row r="2" spans="1:4" ht="12.75">
      <c r="A2" t="s">
        <v>254</v>
      </c>
      <c r="B2">
        <v>78</v>
      </c>
      <c r="C2">
        <v>30</v>
      </c>
      <c r="D2">
        <v>6</v>
      </c>
    </row>
    <row r="3" spans="1:4" ht="12.75">
      <c r="A3" t="s">
        <v>253</v>
      </c>
      <c r="B3">
        <v>56</v>
      </c>
      <c r="C3">
        <v>24</v>
      </c>
      <c r="D3">
        <v>8</v>
      </c>
    </row>
    <row r="4" spans="1:3" ht="12.75">
      <c r="A4" t="s">
        <v>252</v>
      </c>
      <c r="B4">
        <v>88</v>
      </c>
      <c r="C4">
        <v>36</v>
      </c>
    </row>
    <row r="5" spans="1:3" ht="12.75">
      <c r="A5" t="s">
        <v>251</v>
      </c>
      <c r="B5">
        <v>82</v>
      </c>
      <c r="C5">
        <v>32</v>
      </c>
    </row>
    <row r="6" spans="1:4" ht="12.75">
      <c r="A6" t="s">
        <v>250</v>
      </c>
      <c r="B6">
        <v>80</v>
      </c>
      <c r="C6">
        <v>28</v>
      </c>
      <c r="D6">
        <v>7</v>
      </c>
    </row>
    <row r="7" spans="1:3" ht="12.75">
      <c r="A7" t="s">
        <v>249</v>
      </c>
      <c r="B7">
        <v>89</v>
      </c>
      <c r="C7">
        <v>35</v>
      </c>
    </row>
    <row r="8" spans="1:4" ht="12.75">
      <c r="A8" t="s">
        <v>248</v>
      </c>
      <c r="B8">
        <v>58</v>
      </c>
      <c r="C8">
        <v>26</v>
      </c>
      <c r="D8">
        <v>7</v>
      </c>
    </row>
    <row r="9" spans="1:3" ht="12.75">
      <c r="A9" t="s">
        <v>247</v>
      </c>
      <c r="B9">
        <v>96</v>
      </c>
      <c r="C9">
        <v>35</v>
      </c>
    </row>
    <row r="10" spans="1:3" ht="12.75">
      <c r="A10" t="s">
        <v>246</v>
      </c>
      <c r="B10">
        <v>84</v>
      </c>
      <c r="C10">
        <v>33</v>
      </c>
    </row>
    <row r="11" spans="1:3" ht="12.75">
      <c r="A11" t="s">
        <v>245</v>
      </c>
      <c r="B11">
        <v>91</v>
      </c>
      <c r="C11">
        <v>33</v>
      </c>
    </row>
    <row r="12" spans="1:4" ht="12.75">
      <c r="A12" t="s">
        <v>244</v>
      </c>
      <c r="B12">
        <v>70</v>
      </c>
      <c r="C12">
        <v>22</v>
      </c>
      <c r="D12">
        <v>8</v>
      </c>
    </row>
    <row r="13" spans="1:3" ht="12.75">
      <c r="A13" t="s">
        <v>243</v>
      </c>
      <c r="B13">
        <v>76</v>
      </c>
      <c r="C13">
        <v>29</v>
      </c>
    </row>
    <row r="14" spans="1:3" ht="12.75">
      <c r="A14" t="s">
        <v>242</v>
      </c>
      <c r="B14">
        <v>87</v>
      </c>
      <c r="C14">
        <v>36</v>
      </c>
    </row>
    <row r="15" spans="1:3" ht="12.75">
      <c r="A15" t="s">
        <v>241</v>
      </c>
      <c r="B15">
        <v>92</v>
      </c>
      <c r="C15">
        <v>35</v>
      </c>
    </row>
    <row r="16" spans="1:3" ht="12.75">
      <c r="A16" t="s">
        <v>240</v>
      </c>
      <c r="B16">
        <v>77</v>
      </c>
      <c r="C16">
        <v>30</v>
      </c>
    </row>
    <row r="17" spans="1:4" ht="12.75">
      <c r="A17" t="s">
        <v>239</v>
      </c>
      <c r="B17">
        <v>69</v>
      </c>
      <c r="C17">
        <v>31</v>
      </c>
      <c r="D17">
        <v>7</v>
      </c>
    </row>
    <row r="18" spans="1:3" ht="12.75">
      <c r="A18" t="s">
        <v>238</v>
      </c>
      <c r="B18">
        <v>76</v>
      </c>
      <c r="C18">
        <v>32</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82"/>
  <sheetViews>
    <sheetView workbookViewId="0" topLeftCell="A1">
      <selection activeCell="A7" sqref="A7"/>
    </sheetView>
  </sheetViews>
  <sheetFormatPr defaultColWidth="11.421875" defaultRowHeight="12.75"/>
  <cols>
    <col min="1" max="16384" width="91.28125" style="118" customWidth="1"/>
  </cols>
  <sheetData>
    <row r="1" ht="12.75">
      <c r="A1" s="117" t="s">
        <v>465</v>
      </c>
    </row>
    <row r="2" ht="15.75">
      <c r="A2" s="120" t="s">
        <v>289</v>
      </c>
    </row>
    <row r="3" ht="12.75">
      <c r="A3" s="119"/>
    </row>
    <row r="4" ht="12.75">
      <c r="A4" s="119"/>
    </row>
    <row r="5" ht="36">
      <c r="A5" s="119" t="s">
        <v>466</v>
      </c>
    </row>
    <row r="6" ht="60">
      <c r="A6" s="119" t="s">
        <v>467</v>
      </c>
    </row>
    <row r="7" ht="12.75">
      <c r="A7" s="119"/>
    </row>
    <row r="8" ht="12.75">
      <c r="A8" s="119"/>
    </row>
    <row r="9" ht="12.75">
      <c r="A9" s="121" t="s">
        <v>468</v>
      </c>
    </row>
    <row r="10" ht="12.75">
      <c r="A10" s="119"/>
    </row>
    <row r="11" ht="36" customHeight="1">
      <c r="A11" s="119" t="s">
        <v>469</v>
      </c>
    </row>
    <row r="12" ht="12.75">
      <c r="A12" s="119" t="s">
        <v>470</v>
      </c>
    </row>
    <row r="13" ht="12.75">
      <c r="A13" s="119"/>
    </row>
    <row r="14" ht="12.75">
      <c r="A14" s="119" t="s">
        <v>471</v>
      </c>
    </row>
    <row r="15" ht="12.75">
      <c r="A15" s="119" t="s">
        <v>472</v>
      </c>
    </row>
    <row r="16" ht="12.75">
      <c r="A16" s="119" t="s">
        <v>473</v>
      </c>
    </row>
    <row r="17" ht="12.75">
      <c r="A17" s="119" t="s">
        <v>474</v>
      </c>
    </row>
    <row r="18" ht="12.75">
      <c r="A18" s="119"/>
    </row>
    <row r="19" ht="12.75">
      <c r="A19" s="119"/>
    </row>
    <row r="20" ht="12.75">
      <c r="A20" s="121" t="s">
        <v>475</v>
      </c>
    </row>
    <row r="21" ht="12.75">
      <c r="A21" s="119"/>
    </row>
    <row r="22" ht="36">
      <c r="A22" s="119" t="s">
        <v>476</v>
      </c>
    </row>
    <row r="23" ht="12.75">
      <c r="A23" s="119"/>
    </row>
    <row r="24" ht="48">
      <c r="A24" s="119" t="s">
        <v>477</v>
      </c>
    </row>
    <row r="25" ht="72">
      <c r="A25" s="119" t="s">
        <v>478</v>
      </c>
    </row>
    <row r="26" ht="24">
      <c r="A26" s="119" t="s">
        <v>479</v>
      </c>
    </row>
    <row r="27" ht="36">
      <c r="A27" s="119" t="s">
        <v>480</v>
      </c>
    </row>
    <row r="28" ht="12.75">
      <c r="A28" s="119"/>
    </row>
    <row r="29" ht="36">
      <c r="A29" s="119" t="s">
        <v>481</v>
      </c>
    </row>
    <row r="30" ht="72">
      <c r="A30" s="119" t="s">
        <v>482</v>
      </c>
    </row>
    <row r="31" ht="12.75">
      <c r="A31" s="117" t="s">
        <v>483</v>
      </c>
    </row>
    <row r="32" ht="12.75">
      <c r="A32" s="119"/>
    </row>
    <row r="33" ht="12.75">
      <c r="A33" s="119"/>
    </row>
    <row r="34" ht="12.75">
      <c r="A34" s="119"/>
    </row>
    <row r="35" ht="12.75">
      <c r="A35" s="119"/>
    </row>
    <row r="36" ht="12.75">
      <c r="A36" s="121" t="s">
        <v>484</v>
      </c>
    </row>
    <row r="37" ht="12.75">
      <c r="A37" s="119"/>
    </row>
    <row r="38" ht="12.75">
      <c r="A38" s="119"/>
    </row>
    <row r="39" ht="12.75">
      <c r="A39" s="119"/>
    </row>
    <row r="40" ht="12.75">
      <c r="A40" s="121" t="s">
        <v>485</v>
      </c>
    </row>
    <row r="41" ht="12.75">
      <c r="A41" s="119"/>
    </row>
    <row r="42" ht="12.75">
      <c r="A42" s="119"/>
    </row>
    <row r="43" ht="24">
      <c r="A43" s="119" t="s">
        <v>486</v>
      </c>
    </row>
    <row r="44" ht="12.75">
      <c r="A44" s="119"/>
    </row>
    <row r="45" ht="12.75">
      <c r="A45" s="119"/>
    </row>
    <row r="46" ht="12.75">
      <c r="A46" s="119"/>
    </row>
    <row r="47" ht="12.75">
      <c r="A47" s="121" t="s">
        <v>487</v>
      </c>
    </row>
    <row r="48" ht="12.75">
      <c r="A48" s="119"/>
    </row>
    <row r="49" ht="12.75">
      <c r="A49" s="119"/>
    </row>
    <row r="50" ht="36">
      <c r="A50" s="119" t="s">
        <v>488</v>
      </c>
    </row>
    <row r="51" ht="12.75">
      <c r="A51" s="119"/>
    </row>
    <row r="52" ht="12.75">
      <c r="A52" s="119"/>
    </row>
    <row r="53" ht="12.75">
      <c r="A53" s="119"/>
    </row>
    <row r="54" ht="12.75">
      <c r="A54" s="121" t="s">
        <v>489</v>
      </c>
    </row>
    <row r="55" ht="12.75">
      <c r="A55" s="119"/>
    </row>
    <row r="56" ht="12.75">
      <c r="A56" s="119"/>
    </row>
    <row r="57" ht="36">
      <c r="A57" s="119" t="s">
        <v>490</v>
      </c>
    </row>
    <row r="58" ht="12.75">
      <c r="A58" s="119"/>
    </row>
    <row r="59" ht="12.75">
      <c r="A59" s="119"/>
    </row>
    <row r="60" ht="12.75">
      <c r="A60" s="119"/>
    </row>
    <row r="61" ht="12.75">
      <c r="A61" s="119"/>
    </row>
    <row r="62" ht="12.75">
      <c r="A62" s="119"/>
    </row>
    <row r="63" ht="12.75">
      <c r="A63" s="119"/>
    </row>
    <row r="64" ht="12.75">
      <c r="A64" s="121" t="s">
        <v>491</v>
      </c>
    </row>
    <row r="65" ht="12.75">
      <c r="A65" s="119"/>
    </row>
    <row r="66" ht="12.75">
      <c r="A66" s="119"/>
    </row>
    <row r="67" ht="12.75">
      <c r="A67" s="119" t="s">
        <v>492</v>
      </c>
    </row>
    <row r="68" ht="12.75">
      <c r="A68" s="119"/>
    </row>
    <row r="69" ht="12.75">
      <c r="A69" s="119" t="s">
        <v>493</v>
      </c>
    </row>
    <row r="70" ht="12.75">
      <c r="A70" s="119"/>
    </row>
    <row r="71" ht="12.75">
      <c r="A71" s="119" t="s">
        <v>494</v>
      </c>
    </row>
    <row r="72" ht="12.75">
      <c r="A72" s="119"/>
    </row>
    <row r="73" ht="12.75">
      <c r="A73" s="119"/>
    </row>
    <row r="74" ht="12.75">
      <c r="A74" s="121" t="s">
        <v>495</v>
      </c>
    </row>
    <row r="75" ht="12.75">
      <c r="A75" s="119"/>
    </row>
    <row r="76" ht="12.75">
      <c r="A76" s="119"/>
    </row>
    <row r="77" ht="12.75">
      <c r="A77" s="119" t="s">
        <v>496</v>
      </c>
    </row>
    <row r="78" ht="12.75">
      <c r="A78" s="119" t="s">
        <v>497</v>
      </c>
    </row>
    <row r="79" ht="12.75">
      <c r="A79" s="119" t="s">
        <v>498</v>
      </c>
    </row>
    <row r="80" ht="12.75">
      <c r="A80" s="119" t="s">
        <v>499</v>
      </c>
    </row>
    <row r="81" ht="12.75">
      <c r="A81" s="119" t="s">
        <v>500</v>
      </c>
    </row>
    <row r="82" ht="12.75">
      <c r="A82" s="119" t="s">
        <v>501</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26"/>
  </sheetPr>
  <dimension ref="A1:I112"/>
  <sheetViews>
    <sheetView workbookViewId="0" topLeftCell="A1">
      <selection activeCell="G19" sqref="G19"/>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9" width="13.7109375" style="1" customWidth="1"/>
    <col min="10" max="16384" width="11.421875" style="1" customWidth="1"/>
  </cols>
  <sheetData>
    <row r="1" spans="1:9" ht="11.25">
      <c r="A1" s="127" t="s">
        <v>212</v>
      </c>
      <c r="B1" s="127"/>
      <c r="C1" s="127"/>
      <c r="D1" s="127"/>
      <c r="E1" s="127"/>
      <c r="F1" s="127"/>
      <c r="G1" s="127"/>
      <c r="H1" s="127"/>
      <c r="I1" s="127"/>
    </row>
    <row r="2" spans="1:9" ht="15.75" customHeight="1" thickBot="1">
      <c r="A2" s="128" t="s">
        <v>223</v>
      </c>
      <c r="B2" s="128"/>
      <c r="C2" s="128"/>
      <c r="D2" s="128"/>
      <c r="E2" s="128"/>
      <c r="F2" s="128"/>
      <c r="G2" s="128"/>
      <c r="H2" s="128"/>
      <c r="I2" s="128"/>
    </row>
    <row r="3" spans="1:9" ht="15" customHeight="1">
      <c r="A3" s="32"/>
      <c r="F3" s="4"/>
      <c r="G3" s="21"/>
      <c r="H3" s="18"/>
      <c r="I3" s="11"/>
    </row>
    <row r="4" spans="1:9" ht="15" customHeight="1">
      <c r="A4" s="32"/>
      <c r="F4" s="4"/>
      <c r="G4" s="21"/>
      <c r="H4" s="18"/>
      <c r="I4" s="11"/>
    </row>
    <row r="5" spans="1:9" ht="15" customHeight="1">
      <c r="A5" s="32"/>
      <c r="F5" s="4"/>
      <c r="G5" s="21"/>
      <c r="H5" s="18"/>
      <c r="I5" s="11"/>
    </row>
    <row r="6" spans="1:9" ht="15" customHeight="1">
      <c r="A6" s="32"/>
      <c r="F6" s="4"/>
      <c r="G6" s="17"/>
      <c r="H6" s="25"/>
      <c r="I6" s="3"/>
    </row>
    <row r="7" spans="1:9" ht="15" customHeight="1" thickBot="1">
      <c r="A7" s="32"/>
      <c r="B7" s="32"/>
      <c r="C7" s="32"/>
      <c r="D7" s="32"/>
      <c r="E7" s="11"/>
      <c r="F7" s="4"/>
      <c r="G7" s="41"/>
      <c r="H7" s="42"/>
      <c r="I7" s="43"/>
    </row>
    <row r="8" spans="1:9" ht="39.75" customHeight="1">
      <c r="A8" s="125" t="s">
        <v>161</v>
      </c>
      <c r="B8" s="125"/>
      <c r="C8" s="125"/>
      <c r="D8" s="125"/>
      <c r="E8" s="125"/>
      <c r="F8" s="125"/>
      <c r="G8" s="125"/>
      <c r="H8" s="125"/>
      <c r="I8" s="125"/>
    </row>
    <row r="9" spans="1:9" ht="12" customHeight="1">
      <c r="A9" s="1" t="s">
        <v>2</v>
      </c>
      <c r="C9" s="1"/>
      <c r="F9" s="4"/>
      <c r="G9" s="34">
        <v>568097.9889999998</v>
      </c>
      <c r="H9" s="34">
        <v>536147.1369999992</v>
      </c>
      <c r="I9" s="33">
        <v>-5.624179739879463</v>
      </c>
    </row>
    <row r="10" spans="1:9" ht="12" customHeight="1">
      <c r="A10" s="1"/>
      <c r="C10" s="1"/>
      <c r="F10" s="4"/>
      <c r="G10" s="34"/>
      <c r="H10" s="34"/>
      <c r="I10" s="33"/>
    </row>
    <row r="11" spans="1:9" ht="12" customHeight="1">
      <c r="A11" s="1" t="s">
        <v>3</v>
      </c>
      <c r="C11" s="1"/>
      <c r="F11" s="4"/>
      <c r="G11" s="34">
        <v>368725.7790000003</v>
      </c>
      <c r="H11" s="34">
        <v>363744.07399999874</v>
      </c>
      <c r="I11" s="33">
        <v>-1.3510595905477838</v>
      </c>
    </row>
    <row r="12" spans="1:9" ht="12" customHeight="1">
      <c r="A12" s="1"/>
      <c r="C12" s="1"/>
      <c r="F12" s="4"/>
      <c r="G12" s="34"/>
      <c r="H12" s="34"/>
      <c r="I12" s="33"/>
    </row>
    <row r="13" spans="1:9" ht="12" customHeight="1">
      <c r="A13" s="1" t="s">
        <v>5</v>
      </c>
      <c r="C13" s="1"/>
      <c r="F13" s="4"/>
      <c r="G13" s="34">
        <v>69184.63900000002</v>
      </c>
      <c r="H13" s="34">
        <v>66984.57699999995</v>
      </c>
      <c r="I13" s="33">
        <v>-3.179986239431093</v>
      </c>
    </row>
    <row r="14" spans="1:9" ht="12" customHeight="1">
      <c r="A14" s="1"/>
      <c r="C14" s="1"/>
      <c r="F14" s="4"/>
      <c r="G14" s="34"/>
      <c r="H14" s="34"/>
      <c r="I14" s="33"/>
    </row>
    <row r="15" spans="1:9" ht="12" customHeight="1">
      <c r="A15" s="1" t="s">
        <v>214</v>
      </c>
      <c r="B15" s="1"/>
      <c r="F15" s="4"/>
      <c r="G15" s="34">
        <v>613133.0889999999</v>
      </c>
      <c r="H15" s="34">
        <v>736453.5249999951</v>
      </c>
      <c r="I15" s="33">
        <v>20.113159477516835</v>
      </c>
    </row>
    <row r="16" spans="1:9" ht="12" customHeight="1">
      <c r="A16" s="1"/>
      <c r="B16" s="1"/>
      <c r="F16" s="4"/>
      <c r="G16" s="34"/>
      <c r="H16" s="34"/>
      <c r="I16" s="33"/>
    </row>
    <row r="17" spans="1:9" ht="12" customHeight="1">
      <c r="A17" s="2" t="s">
        <v>27</v>
      </c>
      <c r="B17" s="1"/>
      <c r="F17" s="4"/>
      <c r="G17" s="34">
        <v>1619141.4959999998</v>
      </c>
      <c r="H17" s="34">
        <v>1703329.313000002</v>
      </c>
      <c r="I17" s="33">
        <v>5.199534272204345</v>
      </c>
    </row>
    <row r="18" spans="2:9" ht="12" customHeight="1">
      <c r="B18" s="1"/>
      <c r="F18" s="4"/>
      <c r="G18" s="34"/>
      <c r="H18" s="34"/>
      <c r="I18" s="33"/>
    </row>
    <row r="19" spans="1:9" ht="12" customHeight="1">
      <c r="A19" s="2" t="s">
        <v>176</v>
      </c>
      <c r="B19" s="1"/>
      <c r="F19" s="4"/>
      <c r="G19" s="34">
        <v>191154.396</v>
      </c>
      <c r="H19" s="34">
        <v>198606.72200000018</v>
      </c>
      <c r="I19" s="33">
        <v>3.8985899126275783</v>
      </c>
    </row>
    <row r="20" spans="2:9" ht="12" customHeight="1">
      <c r="B20" s="1"/>
      <c r="F20" s="4"/>
      <c r="G20" s="34"/>
      <c r="H20" s="34"/>
      <c r="I20" s="33"/>
    </row>
    <row r="21" spans="2:9" ht="12" customHeight="1">
      <c r="B21" s="1"/>
      <c r="F21" s="4"/>
      <c r="G21" s="34"/>
      <c r="H21" s="34"/>
      <c r="I21" s="33"/>
    </row>
    <row r="22" spans="2:9" ht="12" customHeight="1">
      <c r="B22" s="1"/>
      <c r="F22" s="4"/>
      <c r="G22" s="34"/>
      <c r="H22" s="34"/>
      <c r="I22" s="33"/>
    </row>
    <row r="23" spans="1:9" s="36" customFormat="1" ht="12" customHeight="1">
      <c r="A23" s="35" t="s">
        <v>30</v>
      </c>
      <c r="C23" s="35"/>
      <c r="D23" s="35"/>
      <c r="F23" s="37"/>
      <c r="G23" s="38">
        <v>1427987.1</v>
      </c>
      <c r="H23" s="38">
        <v>1504722.5910000056</v>
      </c>
      <c r="I23" s="39">
        <v>5.373682367298824</v>
      </c>
    </row>
    <row r="24" spans="1:9" ht="39.75" customHeight="1">
      <c r="A24" s="131" t="s">
        <v>162</v>
      </c>
      <c r="B24" s="131"/>
      <c r="C24" s="131"/>
      <c r="D24" s="131"/>
      <c r="E24" s="131"/>
      <c r="F24" s="131"/>
      <c r="G24" s="131"/>
      <c r="H24" s="131"/>
      <c r="I24" s="131"/>
    </row>
    <row r="25" spans="1:9" ht="12" customHeight="1">
      <c r="A25" s="2" t="s">
        <v>32</v>
      </c>
      <c r="B25" s="1"/>
      <c r="F25" s="4"/>
      <c r="G25" s="34">
        <v>289029.19899999985</v>
      </c>
      <c r="H25" s="34">
        <v>231873.75500000003</v>
      </c>
      <c r="I25" s="33">
        <v>-19.774972285758523</v>
      </c>
    </row>
    <row r="26" spans="2:9" ht="12" customHeight="1">
      <c r="B26" s="1"/>
      <c r="F26" s="4"/>
      <c r="G26" s="34"/>
      <c r="H26" s="34"/>
      <c r="I26" s="33"/>
    </row>
    <row r="27" spans="2:9" ht="12" customHeight="1">
      <c r="B27" s="1" t="s">
        <v>205</v>
      </c>
      <c r="F27" s="4"/>
      <c r="G27" s="34"/>
      <c r="H27" s="34"/>
      <c r="I27" s="33"/>
    </row>
    <row r="28" spans="1:9" ht="12" customHeight="1">
      <c r="A28" s="9"/>
      <c r="B28" s="2" t="s">
        <v>34</v>
      </c>
      <c r="C28" s="1"/>
      <c r="F28" s="4"/>
      <c r="G28" s="34">
        <v>252596.64199999996</v>
      </c>
      <c r="H28" s="34">
        <v>201459.43700000003</v>
      </c>
      <c r="I28" s="33">
        <v>-20.244609981790624</v>
      </c>
    </row>
    <row r="29" spans="1:9" ht="12" customHeight="1">
      <c r="A29" s="9"/>
      <c r="C29" s="1"/>
      <c r="F29" s="4"/>
      <c r="G29" s="34"/>
      <c r="H29" s="34"/>
      <c r="I29" s="33"/>
    </row>
    <row r="30" spans="1:9" ht="12" customHeight="1">
      <c r="A30" s="9"/>
      <c r="B30" s="2" t="s">
        <v>165</v>
      </c>
      <c r="C30" s="1"/>
      <c r="F30" s="4"/>
      <c r="G30" s="34">
        <v>36432.55700000001</v>
      </c>
      <c r="H30" s="34">
        <v>30414.317999999967</v>
      </c>
      <c r="I30" s="33">
        <v>-16.518848786814605</v>
      </c>
    </row>
    <row r="31" spans="1:9" ht="12" customHeight="1">
      <c r="A31" s="9"/>
      <c r="C31" s="1"/>
      <c r="F31" s="4"/>
      <c r="G31" s="34"/>
      <c r="H31" s="34"/>
      <c r="I31" s="33"/>
    </row>
    <row r="32" spans="1:9" ht="12" customHeight="1">
      <c r="A32" s="2" t="s">
        <v>44</v>
      </c>
      <c r="B32" s="1"/>
      <c r="F32" s="4"/>
      <c r="G32" s="34">
        <v>39630.315</v>
      </c>
      <c r="H32" s="34">
        <v>39953.606</v>
      </c>
      <c r="I32" s="33">
        <v>0.8157669198440574</v>
      </c>
    </row>
    <row r="33" spans="2:9" ht="12" customHeight="1">
      <c r="B33" s="1"/>
      <c r="F33" s="4"/>
      <c r="G33" s="34"/>
      <c r="H33" s="34"/>
      <c r="I33" s="33"/>
    </row>
    <row r="34" spans="1:9" ht="12" customHeight="1">
      <c r="A34" s="2" t="s">
        <v>178</v>
      </c>
      <c r="B34" s="1"/>
      <c r="F34" s="4"/>
      <c r="G34" s="34">
        <v>3317.5350000000003</v>
      </c>
      <c r="H34" s="34">
        <v>140.344</v>
      </c>
      <c r="I34" s="33">
        <v>-95.76963016215353</v>
      </c>
    </row>
    <row r="35" spans="2:9" ht="12" customHeight="1">
      <c r="B35" s="1"/>
      <c r="F35" s="4"/>
      <c r="G35" s="34"/>
      <c r="H35" s="34"/>
      <c r="I35" s="33"/>
    </row>
    <row r="36" spans="1:9" ht="12" customHeight="1">
      <c r="A36" s="2" t="s">
        <v>49</v>
      </c>
      <c r="B36" s="1"/>
      <c r="F36" s="4"/>
      <c r="G36" s="34">
        <v>866.359</v>
      </c>
      <c r="H36" s="34">
        <v>935.763</v>
      </c>
      <c r="I36" s="33">
        <v>8.010997750355221</v>
      </c>
    </row>
    <row r="37" spans="2:9" ht="12" customHeight="1">
      <c r="B37" s="1"/>
      <c r="F37" s="4"/>
      <c r="G37" s="34"/>
      <c r="H37" s="34"/>
      <c r="I37" s="33"/>
    </row>
    <row r="38" spans="1:9" ht="12" customHeight="1">
      <c r="A38" s="2" t="s">
        <v>51</v>
      </c>
      <c r="B38" s="1"/>
      <c r="F38" s="4"/>
      <c r="G38" s="34">
        <v>91.33599999999998</v>
      </c>
      <c r="H38" s="34">
        <v>94.59199999999998</v>
      </c>
      <c r="I38" s="33">
        <v>3.564859420162916</v>
      </c>
    </row>
    <row r="39" spans="1:9" ht="12" customHeight="1">
      <c r="A39" s="9"/>
      <c r="F39" s="4"/>
      <c r="G39" s="34"/>
      <c r="H39" s="34"/>
      <c r="I39" s="33"/>
    </row>
    <row r="40" spans="1:9" ht="12" customHeight="1">
      <c r="A40" s="2" t="s">
        <v>53</v>
      </c>
      <c r="B40" s="1"/>
      <c r="F40" s="4"/>
      <c r="G40" s="34">
        <v>332934.74399999966</v>
      </c>
      <c r="H40" s="34">
        <v>272998.06</v>
      </c>
      <c r="I40" s="33">
        <v>-18.002532051746368</v>
      </c>
    </row>
    <row r="41" spans="2:9" ht="12" customHeight="1">
      <c r="B41" s="1"/>
      <c r="F41" s="4"/>
      <c r="G41" s="34"/>
      <c r="H41" s="34"/>
      <c r="I41" s="33"/>
    </row>
    <row r="42" spans="1:9" ht="12" customHeight="1">
      <c r="A42" s="2" t="s">
        <v>176</v>
      </c>
      <c r="B42" s="1"/>
      <c r="F42" s="4"/>
      <c r="G42" s="34">
        <v>2538.055</v>
      </c>
      <c r="H42" s="34">
        <v>2395.713</v>
      </c>
      <c r="I42" s="33">
        <v>-5.608310300604189</v>
      </c>
    </row>
    <row r="43" spans="2:9" ht="12" customHeight="1">
      <c r="B43" s="1"/>
      <c r="F43" s="4"/>
      <c r="G43" s="34"/>
      <c r="H43" s="34"/>
      <c r="I43" s="33"/>
    </row>
    <row r="44" spans="2:9" ht="12" customHeight="1">
      <c r="B44" s="1"/>
      <c r="F44" s="4"/>
      <c r="G44" s="34"/>
      <c r="H44" s="34"/>
      <c r="I44" s="33"/>
    </row>
    <row r="45" spans="1:9" ht="12" customHeight="1">
      <c r="A45" s="9"/>
      <c r="F45" s="4"/>
      <c r="G45" s="34"/>
      <c r="H45" s="34"/>
      <c r="I45" s="33"/>
    </row>
    <row r="46" spans="1:9" s="36" customFormat="1" ht="12" customHeight="1">
      <c r="A46" s="35" t="s">
        <v>56</v>
      </c>
      <c r="C46" s="35"/>
      <c r="D46" s="35"/>
      <c r="F46" s="37"/>
      <c r="G46" s="38">
        <v>330396.6889999993</v>
      </c>
      <c r="H46" s="38">
        <v>270602.347</v>
      </c>
      <c r="I46" s="39">
        <v>-18.09774249886609</v>
      </c>
    </row>
    <row r="47" spans="2:9" ht="12" customHeight="1">
      <c r="B47" s="1"/>
      <c r="F47" s="4"/>
      <c r="G47" s="34"/>
      <c r="H47" s="34"/>
      <c r="I47" s="33"/>
    </row>
    <row r="48" spans="2:9" ht="12" customHeight="1">
      <c r="B48" s="1"/>
      <c r="F48" s="4"/>
      <c r="G48" s="34"/>
      <c r="H48" s="34"/>
      <c r="I48" s="33"/>
    </row>
    <row r="49" spans="1:9" ht="12" customHeight="1">
      <c r="A49" s="9"/>
      <c r="F49" s="4"/>
      <c r="G49" s="34"/>
      <c r="H49" s="34"/>
      <c r="I49" s="33"/>
    </row>
    <row r="50" spans="1:9" s="36" customFormat="1" ht="12" customHeight="1">
      <c r="A50" s="35" t="s">
        <v>167</v>
      </c>
      <c r="C50" s="35"/>
      <c r="D50" s="35"/>
      <c r="F50" s="37"/>
      <c r="G50" s="38">
        <v>1758383.789000005</v>
      </c>
      <c r="H50" s="38">
        <v>1775324.9380000066</v>
      </c>
      <c r="I50" s="39">
        <v>0.9634500218883421</v>
      </c>
    </row>
    <row r="51" spans="1:9" s="36" customFormat="1" ht="12" customHeight="1">
      <c r="A51" s="35"/>
      <c r="C51" s="35"/>
      <c r="D51" s="35"/>
      <c r="F51" s="40"/>
      <c r="G51" s="38"/>
      <c r="H51" s="38"/>
      <c r="I51" s="39"/>
    </row>
    <row r="52" spans="1:9" s="36" customFormat="1" ht="12" customHeight="1">
      <c r="A52" s="35"/>
      <c r="C52" s="35"/>
      <c r="D52" s="35"/>
      <c r="F52" s="40"/>
      <c r="G52" s="38"/>
      <c r="H52" s="38"/>
      <c r="I52" s="39"/>
    </row>
    <row r="53" spans="1:9" s="36" customFormat="1" ht="12" customHeight="1">
      <c r="A53" s="35"/>
      <c r="C53" s="35"/>
      <c r="D53" s="35"/>
      <c r="F53" s="40"/>
      <c r="G53" s="38"/>
      <c r="H53" s="38"/>
      <c r="I53" s="39"/>
    </row>
    <row r="54" spans="1:9" s="36" customFormat="1" ht="12" customHeight="1">
      <c r="A54" s="35"/>
      <c r="C54" s="35"/>
      <c r="D54" s="35"/>
      <c r="F54" s="40"/>
      <c r="G54" s="38"/>
      <c r="H54" s="38"/>
      <c r="I54" s="39"/>
    </row>
    <row r="55" spans="1:9" s="36" customFormat="1" ht="12" customHeight="1">
      <c r="A55" s="35"/>
      <c r="C55" s="35"/>
      <c r="D55" s="35"/>
      <c r="F55" s="40"/>
      <c r="G55" s="38"/>
      <c r="H55" s="38"/>
      <c r="I55" s="39"/>
    </row>
    <row r="56" spans="1:9" s="36" customFormat="1" ht="12" customHeight="1">
      <c r="A56" s="35"/>
      <c r="C56" s="35"/>
      <c r="D56" s="35"/>
      <c r="F56" s="40"/>
      <c r="G56" s="38"/>
      <c r="H56" s="38"/>
      <c r="I56" s="39"/>
    </row>
    <row r="57" spans="1:9" s="36" customFormat="1" ht="12" customHeight="1">
      <c r="A57" s="35"/>
      <c r="C57" s="35"/>
      <c r="D57" s="35"/>
      <c r="F57" s="40"/>
      <c r="G57" s="38"/>
      <c r="H57" s="38"/>
      <c r="I57" s="39"/>
    </row>
    <row r="58" spans="1:9" s="36" customFormat="1" ht="12" customHeight="1">
      <c r="A58" s="35"/>
      <c r="C58" s="35"/>
      <c r="D58" s="35"/>
      <c r="F58" s="40"/>
      <c r="G58" s="38"/>
      <c r="H58" s="38"/>
      <c r="I58" s="39"/>
    </row>
    <row r="59" spans="1:9" ht="11.25">
      <c r="A59" s="129" t="s">
        <v>213</v>
      </c>
      <c r="B59" s="129"/>
      <c r="C59" s="129"/>
      <c r="D59" s="129"/>
      <c r="E59" s="129"/>
      <c r="F59" s="129"/>
      <c r="G59" s="129"/>
      <c r="H59" s="129"/>
      <c r="I59" s="129"/>
    </row>
    <row r="60" spans="1:9" ht="15.75" customHeight="1" thickBot="1">
      <c r="A60" s="130" t="s">
        <v>223</v>
      </c>
      <c r="B60" s="130"/>
      <c r="C60" s="130"/>
      <c r="D60" s="130"/>
      <c r="E60" s="130"/>
      <c r="F60" s="130"/>
      <c r="G60" s="130"/>
      <c r="H60" s="130"/>
      <c r="I60" s="130"/>
    </row>
    <row r="61" spans="1:9" ht="15" customHeight="1">
      <c r="A61" s="32"/>
      <c r="F61" s="4"/>
      <c r="G61" s="21"/>
      <c r="H61" s="18"/>
      <c r="I61" s="11"/>
    </row>
    <row r="62" spans="1:9" ht="15" customHeight="1">
      <c r="A62" s="32"/>
      <c r="F62" s="4"/>
      <c r="G62" s="21"/>
      <c r="H62" s="18"/>
      <c r="I62" s="11"/>
    </row>
    <row r="63" spans="1:9" ht="15" customHeight="1">
      <c r="A63" s="32"/>
      <c r="F63" s="4"/>
      <c r="G63" s="21"/>
      <c r="H63" s="18"/>
      <c r="I63" s="11"/>
    </row>
    <row r="64" spans="1:9" ht="15" customHeight="1">
      <c r="A64" s="32"/>
      <c r="F64" s="4"/>
      <c r="G64" s="17"/>
      <c r="H64" s="25"/>
      <c r="I64" s="3"/>
    </row>
    <row r="65" spans="1:9" ht="15" customHeight="1" thickBot="1">
      <c r="A65" s="32"/>
      <c r="B65" s="32"/>
      <c r="C65" s="32"/>
      <c r="D65" s="32"/>
      <c r="E65" s="11"/>
      <c r="F65" s="4"/>
      <c r="G65" s="41"/>
      <c r="H65" s="42"/>
      <c r="I65" s="43"/>
    </row>
    <row r="66" spans="1:9" ht="39.75" customHeight="1">
      <c r="A66" s="125" t="s">
        <v>161</v>
      </c>
      <c r="B66" s="125"/>
      <c r="C66" s="125"/>
      <c r="D66" s="125"/>
      <c r="E66" s="125"/>
      <c r="F66" s="125"/>
      <c r="G66" s="125"/>
      <c r="H66" s="125"/>
      <c r="I66" s="125"/>
    </row>
    <row r="67" spans="1:9" ht="12" customHeight="1">
      <c r="A67" s="2" t="s">
        <v>120</v>
      </c>
      <c r="B67" s="1"/>
      <c r="F67" s="4"/>
      <c r="G67" s="34">
        <v>282870.29999999946</v>
      </c>
      <c r="H67" s="34">
        <v>298973.5799999995</v>
      </c>
      <c r="I67" s="33">
        <v>5.692813985773713</v>
      </c>
    </row>
    <row r="68" spans="2:9" ht="12" customHeight="1">
      <c r="B68" s="1"/>
      <c r="F68" s="4"/>
      <c r="G68" s="34"/>
      <c r="H68" s="34"/>
      <c r="I68" s="33"/>
    </row>
    <row r="69" spans="1:9" ht="12" customHeight="1">
      <c r="A69" s="2" t="s">
        <v>127</v>
      </c>
      <c r="B69" s="1"/>
      <c r="F69" s="4"/>
      <c r="G69" s="34">
        <v>282897.28500000143</v>
      </c>
      <c r="H69" s="34">
        <v>276954.05600000086</v>
      </c>
      <c r="I69" s="33">
        <v>-2.1008434209612665</v>
      </c>
    </row>
    <row r="70" spans="2:9" ht="12" customHeight="1">
      <c r="B70" s="1"/>
      <c r="F70" s="4"/>
      <c r="G70" s="34"/>
      <c r="H70" s="34"/>
      <c r="I70" s="33"/>
    </row>
    <row r="71" spans="1:9" ht="12" customHeight="1">
      <c r="A71" s="2" t="s">
        <v>131</v>
      </c>
      <c r="B71" s="1"/>
      <c r="F71" s="4"/>
      <c r="G71" s="34">
        <v>8968.438000000006</v>
      </c>
      <c r="H71" s="34">
        <v>7800.660000000012</v>
      </c>
      <c r="I71" s="33">
        <v>-13.02097422092892</v>
      </c>
    </row>
    <row r="72" spans="2:9" ht="12" customHeight="1">
      <c r="B72" s="1"/>
      <c r="F72" s="4"/>
      <c r="G72" s="34"/>
      <c r="H72" s="34"/>
      <c r="I72" s="33"/>
    </row>
    <row r="73" spans="1:9" ht="12" customHeight="1">
      <c r="A73" s="2" t="s">
        <v>135</v>
      </c>
      <c r="B73" s="1"/>
      <c r="F73" s="4"/>
      <c r="G73" s="34">
        <v>1145762.7940000053</v>
      </c>
      <c r="H73" s="34">
        <v>1272908.9269999994</v>
      </c>
      <c r="I73" s="33">
        <v>11.097072942656007</v>
      </c>
    </row>
    <row r="74" spans="2:9" ht="12" customHeight="1">
      <c r="B74" s="1"/>
      <c r="F74" s="4"/>
      <c r="G74" s="34"/>
      <c r="H74" s="34"/>
      <c r="I74" s="33"/>
    </row>
    <row r="75" spans="2:9" ht="12" customHeight="1">
      <c r="B75" s="1" t="s">
        <v>205</v>
      </c>
      <c r="F75" s="4"/>
      <c r="G75" s="34"/>
      <c r="H75" s="34"/>
      <c r="I75" s="33"/>
    </row>
    <row r="76" spans="1:9" ht="12" customHeight="1">
      <c r="A76" s="9"/>
      <c r="B76" s="2" t="s">
        <v>132</v>
      </c>
      <c r="C76" s="1"/>
      <c r="F76" s="4"/>
      <c r="G76" s="34">
        <v>1115579.068000008</v>
      </c>
      <c r="H76" s="34">
        <v>1219887.0209999965</v>
      </c>
      <c r="I76" s="33">
        <v>9.350117440531596</v>
      </c>
    </row>
    <row r="77" spans="1:9" ht="12" customHeight="1">
      <c r="A77" s="9"/>
      <c r="C77" s="1"/>
      <c r="F77" s="4"/>
      <c r="G77" s="34"/>
      <c r="H77" s="34"/>
      <c r="I77" s="33"/>
    </row>
    <row r="78" spans="1:9" ht="12" customHeight="1">
      <c r="A78" s="9"/>
      <c r="B78" s="2" t="s">
        <v>133</v>
      </c>
      <c r="C78" s="1"/>
      <c r="F78" s="4"/>
      <c r="G78" s="34">
        <v>30183.726000000006</v>
      </c>
      <c r="H78" s="34">
        <v>53021.90599999999</v>
      </c>
      <c r="I78" s="33">
        <v>75.66388589665827</v>
      </c>
    </row>
    <row r="79" spans="1:9" ht="12" customHeight="1">
      <c r="A79" s="9"/>
      <c r="F79" s="4"/>
      <c r="G79" s="34"/>
      <c r="H79" s="34"/>
      <c r="I79" s="33"/>
    </row>
    <row r="80" spans="1:9" ht="12" customHeight="1">
      <c r="A80" s="2" t="s">
        <v>143</v>
      </c>
      <c r="B80" s="1"/>
      <c r="F80" s="4"/>
      <c r="G80" s="34">
        <v>1720498.8169999933</v>
      </c>
      <c r="H80" s="34">
        <v>1856637.2229999928</v>
      </c>
      <c r="I80" s="33">
        <v>7.912728835081787</v>
      </c>
    </row>
    <row r="81" spans="2:9" ht="12" customHeight="1">
      <c r="B81" s="1"/>
      <c r="F81" s="4"/>
      <c r="G81" s="34"/>
      <c r="H81" s="34"/>
      <c r="I81" s="33"/>
    </row>
    <row r="82" spans="1:9" ht="12" customHeight="1">
      <c r="A82" s="2" t="s">
        <v>176</v>
      </c>
      <c r="B82" s="1"/>
      <c r="F82" s="4"/>
      <c r="G82" s="34">
        <v>191154.396</v>
      </c>
      <c r="H82" s="34">
        <v>198606.72200000018</v>
      </c>
      <c r="I82" s="33">
        <v>3.8985899126275783</v>
      </c>
    </row>
    <row r="83" spans="2:9" ht="12" customHeight="1">
      <c r="B83" s="1"/>
      <c r="F83" s="4"/>
      <c r="G83" s="34"/>
      <c r="H83" s="34"/>
      <c r="I83" s="33"/>
    </row>
    <row r="84" spans="2:9" ht="12" customHeight="1">
      <c r="B84" s="1"/>
      <c r="F84" s="4"/>
      <c r="G84" s="34"/>
      <c r="H84" s="34"/>
      <c r="I84" s="33"/>
    </row>
    <row r="85" spans="1:9" s="36" customFormat="1" ht="12" customHeight="1">
      <c r="A85" s="35" t="s">
        <v>145</v>
      </c>
      <c r="C85" s="35"/>
      <c r="D85" s="35"/>
      <c r="F85" s="37"/>
      <c r="G85" s="38">
        <v>1529344.4209999803</v>
      </c>
      <c r="H85" s="38">
        <v>1658030.5009999913</v>
      </c>
      <c r="I85" s="39">
        <v>8.414460355233</v>
      </c>
    </row>
    <row r="86" spans="1:9" ht="39.75" customHeight="1">
      <c r="A86" s="126" t="s">
        <v>162</v>
      </c>
      <c r="B86" s="126"/>
      <c r="C86" s="126"/>
      <c r="D86" s="126"/>
      <c r="E86" s="126"/>
      <c r="F86" s="126"/>
      <c r="G86" s="126"/>
      <c r="H86" s="126"/>
      <c r="I86" s="126"/>
    </row>
    <row r="87" spans="1:9" ht="12" customHeight="1">
      <c r="A87" s="2" t="s">
        <v>146</v>
      </c>
      <c r="B87" s="1"/>
      <c r="F87" s="4"/>
      <c r="G87" s="34">
        <v>33702.16300000002</v>
      </c>
      <c r="H87" s="34">
        <v>31004.024999999976</v>
      </c>
      <c r="I87" s="33">
        <v>-8.005830367623718</v>
      </c>
    </row>
    <row r="88" spans="2:9" ht="12" customHeight="1">
      <c r="B88" s="1"/>
      <c r="F88" s="4"/>
      <c r="G88" s="34"/>
      <c r="H88" s="34"/>
      <c r="I88" s="33"/>
    </row>
    <row r="89" spans="1:9" ht="12" customHeight="1">
      <c r="A89" s="2" t="s">
        <v>44</v>
      </c>
      <c r="B89" s="1"/>
      <c r="F89" s="4"/>
      <c r="G89" s="34">
        <v>255990.31</v>
      </c>
      <c r="H89" s="34">
        <v>240751.3930000002</v>
      </c>
      <c r="I89" s="33">
        <v>-5.952927280723951</v>
      </c>
    </row>
    <row r="90" spans="2:9" ht="12" customHeight="1">
      <c r="B90" s="1"/>
      <c r="F90" s="4"/>
      <c r="G90" s="34"/>
      <c r="H90" s="34"/>
      <c r="I90" s="33"/>
    </row>
    <row r="91" spans="2:9" ht="12" customHeight="1">
      <c r="B91" s="1" t="s">
        <v>205</v>
      </c>
      <c r="F91" s="4"/>
      <c r="G91" s="34"/>
      <c r="H91" s="34"/>
      <c r="I91" s="33"/>
    </row>
    <row r="92" spans="1:9" ht="12" customHeight="1">
      <c r="A92" s="9"/>
      <c r="B92" s="2" t="s">
        <v>132</v>
      </c>
      <c r="C92" s="1"/>
      <c r="F92" s="4"/>
      <c r="G92" s="34">
        <v>233692.53699999995</v>
      </c>
      <c r="H92" s="34">
        <v>223256.38200000027</v>
      </c>
      <c r="I92" s="33">
        <v>-4.4657630637129335</v>
      </c>
    </row>
    <row r="93" spans="1:9" ht="12" customHeight="1">
      <c r="A93" s="9"/>
      <c r="C93" s="1"/>
      <c r="F93" s="4"/>
      <c r="G93" s="34"/>
      <c r="H93" s="34"/>
      <c r="I93" s="33"/>
    </row>
    <row r="94" spans="1:9" ht="12" customHeight="1">
      <c r="A94" s="9"/>
      <c r="B94" s="2" t="s">
        <v>133</v>
      </c>
      <c r="C94" s="1"/>
      <c r="F94" s="4"/>
      <c r="G94" s="34">
        <v>22297.77300000001</v>
      </c>
      <c r="H94" s="34">
        <v>17495.011000000024</v>
      </c>
      <c r="I94" s="33">
        <v>-21.539200349738884</v>
      </c>
    </row>
    <row r="95" spans="1:9" ht="12" customHeight="1">
      <c r="A95" s="9"/>
      <c r="C95" s="1"/>
      <c r="F95" s="4"/>
      <c r="G95" s="34"/>
      <c r="H95" s="34"/>
      <c r="I95" s="33"/>
    </row>
    <row r="96" spans="1:9" ht="12" customHeight="1">
      <c r="A96" s="2" t="s">
        <v>150</v>
      </c>
      <c r="B96" s="1"/>
      <c r="F96" s="4"/>
      <c r="G96" s="34">
        <v>1195.4859999999999</v>
      </c>
      <c r="H96" s="34">
        <v>961.4859999999999</v>
      </c>
      <c r="I96" s="33">
        <v>-19.573629469521183</v>
      </c>
    </row>
    <row r="97" spans="2:9" ht="12" customHeight="1">
      <c r="B97" s="1"/>
      <c r="F97" s="4"/>
      <c r="G97" s="34"/>
      <c r="H97" s="34"/>
      <c r="I97" s="33"/>
    </row>
    <row r="98" spans="1:9" ht="12" customHeight="1">
      <c r="A98" s="2" t="s">
        <v>151</v>
      </c>
      <c r="B98" s="1"/>
      <c r="F98" s="4"/>
      <c r="G98" s="34">
        <v>8.233</v>
      </c>
      <c r="H98" s="34" t="s">
        <v>224</v>
      </c>
      <c r="I98" s="33" t="s">
        <v>225</v>
      </c>
    </row>
    <row r="99" spans="1:9" ht="12" customHeight="1">
      <c r="A99" s="9"/>
      <c r="F99" s="4"/>
      <c r="G99" s="34"/>
      <c r="H99" s="34"/>
      <c r="I99" s="33"/>
    </row>
    <row r="100" spans="1:9" ht="12" customHeight="1">
      <c r="A100" s="2" t="s">
        <v>152</v>
      </c>
      <c r="B100" s="1"/>
      <c r="F100" s="4"/>
      <c r="G100" s="34">
        <v>290896.192</v>
      </c>
      <c r="H100" s="34">
        <v>272716.90400000033</v>
      </c>
      <c r="I100" s="33">
        <v>-6.249407348721723</v>
      </c>
    </row>
    <row r="101" spans="2:9" ht="12" customHeight="1">
      <c r="B101" s="1"/>
      <c r="F101" s="4"/>
      <c r="G101" s="34"/>
      <c r="H101" s="34"/>
      <c r="I101" s="33"/>
    </row>
    <row r="102" spans="1:9" ht="12" customHeight="1">
      <c r="A102" s="2" t="s">
        <v>176</v>
      </c>
      <c r="B102" s="1"/>
      <c r="F102" s="4"/>
      <c r="G102" s="34">
        <v>2538.055</v>
      </c>
      <c r="H102" s="34">
        <v>2395.713</v>
      </c>
      <c r="I102" s="33">
        <v>-5.608310300604189</v>
      </c>
    </row>
    <row r="103" spans="2:9" ht="12" customHeight="1">
      <c r="B103" s="1"/>
      <c r="F103" s="4"/>
      <c r="G103" s="34"/>
      <c r="H103" s="34"/>
      <c r="I103" s="33"/>
    </row>
    <row r="104" spans="2:9" ht="12" customHeight="1">
      <c r="B104" s="1"/>
      <c r="F104" s="4"/>
      <c r="G104" s="34"/>
      <c r="H104" s="34"/>
      <c r="I104" s="33"/>
    </row>
    <row r="105" spans="1:9" s="36" customFormat="1" ht="12" customHeight="1">
      <c r="A105" s="35" t="s">
        <v>153</v>
      </c>
      <c r="C105" s="35"/>
      <c r="D105" s="35"/>
      <c r="F105" s="37"/>
      <c r="G105" s="38">
        <v>288358.137</v>
      </c>
      <c r="H105" s="38">
        <v>270321.19100000034</v>
      </c>
      <c r="I105" s="39">
        <v>-6.255050121925169</v>
      </c>
    </row>
    <row r="106" spans="1:9" s="36" customFormat="1" ht="12" customHeight="1">
      <c r="A106" s="35"/>
      <c r="C106" s="35"/>
      <c r="D106" s="35"/>
      <c r="F106" s="37"/>
      <c r="G106" s="38"/>
      <c r="H106" s="38"/>
      <c r="I106" s="39"/>
    </row>
    <row r="107" spans="1:9" ht="12" customHeight="1">
      <c r="A107" s="9"/>
      <c r="F107" s="4"/>
      <c r="G107" s="34"/>
      <c r="H107" s="34"/>
      <c r="I107" s="33"/>
    </row>
    <row r="108" spans="1:9" s="36" customFormat="1" ht="12" customHeight="1">
      <c r="A108" s="35" t="s">
        <v>169</v>
      </c>
      <c r="C108" s="35"/>
      <c r="D108" s="35"/>
      <c r="F108" s="37"/>
      <c r="G108" s="38">
        <v>1817702.5579999823</v>
      </c>
      <c r="H108" s="38">
        <v>1928351.6919999912</v>
      </c>
      <c r="I108" s="39">
        <v>6.087306942108072</v>
      </c>
    </row>
    <row r="109" spans="2:9" ht="12" customHeight="1">
      <c r="B109" s="1"/>
      <c r="F109" s="4"/>
      <c r="G109" s="34"/>
      <c r="H109" s="34"/>
      <c r="I109" s="33"/>
    </row>
    <row r="110" spans="1:9" ht="12" customHeight="1">
      <c r="A110" s="2" t="s">
        <v>219</v>
      </c>
      <c r="B110" s="1"/>
      <c r="F110" s="4"/>
      <c r="G110" s="34">
        <v>59318.76899997727</v>
      </c>
      <c r="H110" s="34">
        <v>153026.7539999846</v>
      </c>
      <c r="I110" s="54" t="s">
        <v>222</v>
      </c>
    </row>
    <row r="111" spans="1:9" ht="39.75" customHeight="1">
      <c r="A111" s="126" t="s">
        <v>215</v>
      </c>
      <c r="B111" s="126"/>
      <c r="C111" s="126"/>
      <c r="D111" s="126"/>
      <c r="E111" s="126"/>
      <c r="F111" s="126"/>
      <c r="G111" s="126"/>
      <c r="H111" s="126"/>
      <c r="I111" s="126"/>
    </row>
    <row r="112" spans="1:9" ht="12" customHeight="1">
      <c r="A112" s="2" t="s">
        <v>216</v>
      </c>
      <c r="B112" s="1"/>
      <c r="F112" s="4"/>
      <c r="G112" s="34">
        <v>2943070.9570000027</v>
      </c>
      <c r="H112" s="34">
        <v>2900325.446000001</v>
      </c>
      <c r="I112" s="33">
        <v>-1.4524118386725584</v>
      </c>
    </row>
  </sheetData>
  <mergeCells count="9">
    <mergeCell ref="A66:I66"/>
    <mergeCell ref="A86:I86"/>
    <mergeCell ref="A111:I111"/>
    <mergeCell ref="A1:I1"/>
    <mergeCell ref="A2:I2"/>
    <mergeCell ref="A59:I59"/>
    <mergeCell ref="A60:I60"/>
    <mergeCell ref="A8:I8"/>
    <mergeCell ref="A24:I24"/>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5.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R19" sqref="R19"/>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7" width="10.28125" style="1" customWidth="1"/>
    <col min="18" max="18" width="3.28125" style="1" customWidth="1"/>
    <col min="19" max="16384" width="11.421875" style="1" customWidth="1"/>
  </cols>
  <sheetData>
    <row r="1" spans="1:20" ht="11.25">
      <c r="A1" s="132" t="s">
        <v>203</v>
      </c>
      <c r="B1" s="132"/>
      <c r="C1" s="132"/>
      <c r="D1" s="132"/>
      <c r="E1" s="132"/>
      <c r="F1" s="132"/>
      <c r="G1" s="132"/>
      <c r="H1" s="132"/>
      <c r="I1" s="132"/>
      <c r="J1" s="132"/>
      <c r="K1" s="26" t="s">
        <v>217</v>
      </c>
      <c r="L1" s="26"/>
      <c r="M1" s="26"/>
      <c r="N1" s="26"/>
      <c r="O1" s="26"/>
      <c r="P1" s="26"/>
      <c r="Q1" s="26"/>
      <c r="R1" s="26"/>
      <c r="S1" s="26"/>
      <c r="T1" s="26"/>
    </row>
    <row r="2" spans="1:18" ht="15.75" customHeight="1" thickBot="1">
      <c r="A2" s="46"/>
      <c r="B2" s="46"/>
      <c r="C2" s="46"/>
      <c r="D2" s="46"/>
      <c r="E2" s="46"/>
      <c r="F2" s="46"/>
      <c r="G2" s="46"/>
      <c r="H2" s="46"/>
      <c r="I2" s="46"/>
      <c r="J2" s="46"/>
      <c r="K2" s="47"/>
      <c r="L2" s="47"/>
      <c r="M2" s="47"/>
      <c r="N2" s="47"/>
      <c r="O2" s="47"/>
      <c r="P2" s="47"/>
      <c r="Q2" s="47"/>
      <c r="R2" s="47"/>
    </row>
    <row r="3" spans="1:17" ht="15" customHeight="1">
      <c r="A3" s="10"/>
      <c r="F3" s="4"/>
      <c r="G3" s="22"/>
      <c r="H3" s="23"/>
      <c r="I3" s="134" t="s">
        <v>204</v>
      </c>
      <c r="J3" s="135"/>
      <c r="K3" s="44" t="s">
        <v>206</v>
      </c>
      <c r="L3" s="44"/>
      <c r="M3" s="44"/>
      <c r="N3" s="44"/>
      <c r="O3" s="45"/>
      <c r="P3" s="18"/>
      <c r="Q3" s="18"/>
    </row>
    <row r="4" spans="1:17" ht="15" customHeight="1">
      <c r="A4" s="10"/>
      <c r="F4" s="4"/>
      <c r="G4" s="22"/>
      <c r="H4" s="23"/>
      <c r="I4" s="23"/>
      <c r="J4" s="24" t="s">
        <v>205</v>
      </c>
      <c r="K4" s="31" t="s">
        <v>207</v>
      </c>
      <c r="L4" s="20"/>
      <c r="M4" s="20"/>
      <c r="N4" s="20"/>
      <c r="O4" s="19"/>
      <c r="P4" s="18"/>
      <c r="Q4" s="18"/>
    </row>
    <row r="5" spans="1:17" ht="15" customHeight="1">
      <c r="A5" s="10"/>
      <c r="F5" s="4"/>
      <c r="G5" s="21"/>
      <c r="H5" s="16"/>
      <c r="I5" s="18"/>
      <c r="J5" s="11"/>
      <c r="K5" s="12"/>
      <c r="L5" s="15"/>
      <c r="M5" s="15"/>
      <c r="N5" s="15"/>
      <c r="P5" s="18"/>
      <c r="Q5" s="18"/>
    </row>
    <row r="6" spans="1:17" ht="15" customHeight="1">
      <c r="A6" s="10"/>
      <c r="F6" s="4"/>
      <c r="G6" s="16"/>
      <c r="H6" s="16"/>
      <c r="I6" s="18"/>
      <c r="J6" s="11"/>
      <c r="K6" s="16"/>
      <c r="L6" s="18"/>
      <c r="M6" s="18"/>
      <c r="N6" s="18"/>
      <c r="P6" s="18"/>
      <c r="Q6" s="18"/>
    </row>
    <row r="7" spans="1:20" ht="15" customHeight="1" thickBot="1">
      <c r="A7" s="10"/>
      <c r="B7" s="32"/>
      <c r="C7" s="32"/>
      <c r="D7" s="32"/>
      <c r="E7" s="11"/>
      <c r="F7" s="4"/>
      <c r="G7" s="42"/>
      <c r="H7" s="42"/>
      <c r="I7" s="48"/>
      <c r="J7" s="43"/>
      <c r="K7" s="16"/>
      <c r="L7" s="18"/>
      <c r="M7" s="18"/>
      <c r="N7" s="18"/>
      <c r="O7" s="11"/>
      <c r="P7" s="18"/>
      <c r="Q7" s="18"/>
      <c r="R7" s="11"/>
      <c r="S7" s="11"/>
      <c r="T7" s="11"/>
    </row>
    <row r="8" spans="1:20" ht="21.75" customHeight="1">
      <c r="A8" s="125" t="s">
        <v>161</v>
      </c>
      <c r="B8" s="125"/>
      <c r="C8" s="125"/>
      <c r="D8" s="125"/>
      <c r="E8" s="125"/>
      <c r="F8" s="125"/>
      <c r="G8" s="125"/>
      <c r="H8" s="125"/>
      <c r="I8" s="125"/>
      <c r="J8" s="125"/>
      <c r="K8" s="125" t="s">
        <v>161</v>
      </c>
      <c r="L8" s="125"/>
      <c r="M8" s="125"/>
      <c r="N8" s="125"/>
      <c r="O8" s="125"/>
      <c r="P8" s="125"/>
      <c r="Q8" s="125"/>
      <c r="R8" s="51"/>
      <c r="S8" s="30"/>
      <c r="T8" s="30"/>
    </row>
    <row r="9" spans="1:18" ht="11.25">
      <c r="A9" s="8" t="s">
        <v>445</v>
      </c>
      <c r="B9" s="1" t="s">
        <v>2</v>
      </c>
      <c r="F9" s="4"/>
      <c r="G9" s="34">
        <v>536147.1369999992</v>
      </c>
      <c r="H9" s="34">
        <v>135225.687</v>
      </c>
      <c r="I9" s="34">
        <v>212521.68399999966</v>
      </c>
      <c r="J9" s="34">
        <v>22457.961000000007</v>
      </c>
      <c r="K9" s="34">
        <v>29159.346999999998</v>
      </c>
      <c r="L9" s="34">
        <v>40977.22</v>
      </c>
      <c r="M9" s="34">
        <v>25351.837000000007</v>
      </c>
      <c r="N9" s="34">
        <v>20600.322</v>
      </c>
      <c r="O9" s="34">
        <v>73974.997</v>
      </c>
      <c r="P9" s="34">
        <v>29119.351000000006</v>
      </c>
      <c r="Q9" s="34">
        <v>159280.41499999998</v>
      </c>
      <c r="R9" s="27" t="s">
        <v>445</v>
      </c>
    </row>
    <row r="10" spans="1:18" ht="11.25">
      <c r="A10" s="8" t="s">
        <v>446</v>
      </c>
      <c r="B10" s="1" t="s">
        <v>3</v>
      </c>
      <c r="F10" s="4"/>
      <c r="G10" s="34">
        <v>363744.07399999874</v>
      </c>
      <c r="H10" s="34">
        <v>86293.33200000001</v>
      </c>
      <c r="I10" s="34">
        <v>137545.40800000026</v>
      </c>
      <c r="J10" s="34">
        <v>17433.227000000064</v>
      </c>
      <c r="K10" s="34">
        <v>25266.27100000001</v>
      </c>
      <c r="L10" s="34">
        <v>25668.359000000055</v>
      </c>
      <c r="M10" s="34">
        <v>15825.517000000007</v>
      </c>
      <c r="N10" s="34">
        <v>13425.778000000004</v>
      </c>
      <c r="O10" s="34">
        <v>39926.255999999994</v>
      </c>
      <c r="P10" s="34">
        <v>7008.579999999992</v>
      </c>
      <c r="Q10" s="34">
        <v>132896.75400000002</v>
      </c>
      <c r="R10" s="27" t="s">
        <v>446</v>
      </c>
    </row>
    <row r="11" spans="1:18" ht="11.25">
      <c r="A11" s="8" t="s">
        <v>447</v>
      </c>
      <c r="C11" s="1" t="s">
        <v>13</v>
      </c>
      <c r="F11" s="4"/>
      <c r="G11" s="34">
        <v>347278.1539999985</v>
      </c>
      <c r="H11" s="34">
        <v>80934.33799999999</v>
      </c>
      <c r="I11" s="34">
        <v>135094.76400000026</v>
      </c>
      <c r="J11" s="34">
        <v>17307.571000000076</v>
      </c>
      <c r="K11" s="34">
        <v>24925.598000000024</v>
      </c>
      <c r="L11" s="34">
        <v>25418.455000000045</v>
      </c>
      <c r="M11" s="34">
        <v>15587.76</v>
      </c>
      <c r="N11" s="34">
        <v>13205.012</v>
      </c>
      <c r="O11" s="34">
        <v>38650.368</v>
      </c>
      <c r="P11" s="34">
        <v>6982.866999999991</v>
      </c>
      <c r="Q11" s="34">
        <v>124266.185</v>
      </c>
      <c r="R11" s="27" t="s">
        <v>447</v>
      </c>
    </row>
    <row r="12" spans="1:18" ht="11.25">
      <c r="A12" s="8" t="s">
        <v>448</v>
      </c>
      <c r="C12" s="1" t="s">
        <v>4</v>
      </c>
      <c r="F12" s="4"/>
      <c r="G12" s="34">
        <v>16465.92</v>
      </c>
      <c r="H12" s="34">
        <v>5358.994</v>
      </c>
      <c r="I12" s="34">
        <v>2450.643999999999</v>
      </c>
      <c r="J12" s="34">
        <v>125.65600000000002</v>
      </c>
      <c r="K12" s="34">
        <v>340.673</v>
      </c>
      <c r="L12" s="34">
        <v>249.90399999999997</v>
      </c>
      <c r="M12" s="34">
        <v>237.757</v>
      </c>
      <c r="N12" s="34">
        <v>220.766</v>
      </c>
      <c r="O12" s="34">
        <v>1275.888</v>
      </c>
      <c r="P12" s="34">
        <v>25.712999999999994</v>
      </c>
      <c r="Q12" s="34">
        <v>8630.569000000003</v>
      </c>
      <c r="R12" s="27" t="s">
        <v>448</v>
      </c>
    </row>
    <row r="13" spans="1:18" ht="11.25">
      <c r="A13" s="8" t="s">
        <v>449</v>
      </c>
      <c r="B13" s="1" t="s">
        <v>5</v>
      </c>
      <c r="F13" s="4"/>
      <c r="G13" s="34">
        <v>66984.57699999995</v>
      </c>
      <c r="H13" s="34">
        <v>14006.612</v>
      </c>
      <c r="I13" s="34">
        <v>36683.14099999991</v>
      </c>
      <c r="J13" s="34">
        <v>4057.699000000001</v>
      </c>
      <c r="K13" s="34">
        <v>7150.342000000002</v>
      </c>
      <c r="L13" s="34">
        <v>7326.339000000003</v>
      </c>
      <c r="M13" s="34">
        <v>6177.148000000001</v>
      </c>
      <c r="N13" s="34">
        <v>2915.7519999999995</v>
      </c>
      <c r="O13" s="34">
        <v>9055.860999999999</v>
      </c>
      <c r="P13" s="34">
        <v>162.41399999999993</v>
      </c>
      <c r="Q13" s="34">
        <v>16132.41</v>
      </c>
      <c r="R13" s="27" t="s">
        <v>449</v>
      </c>
    </row>
    <row r="14" spans="1:18" ht="11.25">
      <c r="A14" s="8" t="s">
        <v>450</v>
      </c>
      <c r="C14" s="1" t="s">
        <v>14</v>
      </c>
      <c r="F14" s="4"/>
      <c r="G14" s="34">
        <v>38.410999999999994</v>
      </c>
      <c r="H14" s="34" t="s">
        <v>224</v>
      </c>
      <c r="I14" s="34">
        <v>38.411</v>
      </c>
      <c r="J14" s="34">
        <v>7.6610000000000005</v>
      </c>
      <c r="K14" s="34">
        <v>0.146</v>
      </c>
      <c r="L14" s="34">
        <v>29.326</v>
      </c>
      <c r="M14" s="34">
        <v>1.278</v>
      </c>
      <c r="N14" s="34" t="s">
        <v>224</v>
      </c>
      <c r="O14" s="34" t="s">
        <v>224</v>
      </c>
      <c r="P14" s="34" t="s">
        <v>224</v>
      </c>
      <c r="Q14" s="34" t="s">
        <v>224</v>
      </c>
      <c r="R14" s="27" t="s">
        <v>450</v>
      </c>
    </row>
    <row r="15" spans="1:18" ht="11.25">
      <c r="A15" s="8" t="s">
        <v>451</v>
      </c>
      <c r="C15" s="1" t="s">
        <v>15</v>
      </c>
      <c r="F15" s="4"/>
      <c r="G15" s="34">
        <v>66946.16599999994</v>
      </c>
      <c r="H15" s="34">
        <v>14006.612</v>
      </c>
      <c r="I15" s="34">
        <v>36644.72999999991</v>
      </c>
      <c r="J15" s="34">
        <v>4050.0380000000005</v>
      </c>
      <c r="K15" s="34">
        <v>7150.196000000003</v>
      </c>
      <c r="L15" s="34">
        <v>7297.013000000002</v>
      </c>
      <c r="M15" s="34">
        <v>6175.87</v>
      </c>
      <c r="N15" s="34">
        <v>2915.7519999999995</v>
      </c>
      <c r="O15" s="34">
        <v>9055.860999999999</v>
      </c>
      <c r="P15" s="34">
        <v>162.41399999999993</v>
      </c>
      <c r="Q15" s="34">
        <v>16132.41</v>
      </c>
      <c r="R15" s="27" t="s">
        <v>451</v>
      </c>
    </row>
    <row r="16" spans="1:18" ht="11.25">
      <c r="A16" s="8" t="s">
        <v>452</v>
      </c>
      <c r="B16" s="1" t="s">
        <v>134</v>
      </c>
      <c r="F16" s="4"/>
      <c r="G16" s="34"/>
      <c r="H16" s="34"/>
      <c r="I16" s="34"/>
      <c r="J16" s="34"/>
      <c r="K16" s="34"/>
      <c r="L16" s="34"/>
      <c r="M16" s="34"/>
      <c r="N16" s="34"/>
      <c r="O16" s="34"/>
      <c r="P16" s="34"/>
      <c r="Q16" s="34"/>
      <c r="R16" s="49"/>
    </row>
    <row r="17" spans="1:18" ht="11.25">
      <c r="A17" s="8"/>
      <c r="B17" s="1"/>
      <c r="E17" s="1" t="s">
        <v>24</v>
      </c>
      <c r="F17" s="4"/>
      <c r="G17" s="34">
        <v>736453.5249999951</v>
      </c>
      <c r="H17" s="34">
        <v>196197.26200000002</v>
      </c>
      <c r="I17" s="34">
        <v>244860.0680000001</v>
      </c>
      <c r="J17" s="34">
        <v>43318.687000000034</v>
      </c>
      <c r="K17" s="34">
        <v>49630.92099999994</v>
      </c>
      <c r="L17" s="34">
        <v>43019.8</v>
      </c>
      <c r="M17" s="34">
        <v>27900.018999999997</v>
      </c>
      <c r="N17" s="34">
        <v>20246.178999999996</v>
      </c>
      <c r="O17" s="34">
        <v>60744.462</v>
      </c>
      <c r="P17" s="34">
        <v>859.7780000000006</v>
      </c>
      <c r="Q17" s="34">
        <v>294536.41699999984</v>
      </c>
      <c r="R17" s="27" t="s">
        <v>452</v>
      </c>
    </row>
    <row r="18" spans="1:18" ht="11.25">
      <c r="A18" s="8" t="s">
        <v>453</v>
      </c>
      <c r="C18" s="1" t="s">
        <v>14</v>
      </c>
      <c r="F18" s="4"/>
      <c r="G18" s="34">
        <v>226989.76900000047</v>
      </c>
      <c r="H18" s="34">
        <v>7903.5019999999995</v>
      </c>
      <c r="I18" s="34">
        <v>193439.38900000043</v>
      </c>
      <c r="J18" s="34">
        <v>39885.967000000084</v>
      </c>
      <c r="K18" s="34">
        <v>43898.27499999999</v>
      </c>
      <c r="L18" s="34">
        <v>36375.03</v>
      </c>
      <c r="M18" s="34">
        <v>22014.515000000003</v>
      </c>
      <c r="N18" s="34">
        <v>14756.347</v>
      </c>
      <c r="O18" s="34">
        <v>36509.255</v>
      </c>
      <c r="P18" s="34">
        <v>329.145</v>
      </c>
      <c r="Q18" s="34">
        <v>25317.733000000007</v>
      </c>
      <c r="R18" s="27" t="s">
        <v>453</v>
      </c>
    </row>
    <row r="19" spans="1:18" ht="11.25">
      <c r="A19" s="8" t="s">
        <v>6</v>
      </c>
      <c r="D19" s="1" t="s">
        <v>16</v>
      </c>
      <c r="F19" s="4"/>
      <c r="G19" s="34">
        <v>175262.1440000003</v>
      </c>
      <c r="H19" s="34">
        <v>1.718</v>
      </c>
      <c r="I19" s="34">
        <v>175241.9880000004</v>
      </c>
      <c r="J19" s="34">
        <v>35033.141999999956</v>
      </c>
      <c r="K19" s="34">
        <v>39757.43100000001</v>
      </c>
      <c r="L19" s="34">
        <v>32101.775000000012</v>
      </c>
      <c r="M19" s="34">
        <v>19388.016000000003</v>
      </c>
      <c r="N19" s="34">
        <v>13566.223</v>
      </c>
      <c r="O19" s="34">
        <v>35395.401</v>
      </c>
      <c r="P19" s="34">
        <v>16.9</v>
      </c>
      <c r="Q19" s="34">
        <v>1.538</v>
      </c>
      <c r="R19" s="27" t="s">
        <v>6</v>
      </c>
    </row>
    <row r="20" spans="1:18" ht="11.25">
      <c r="A20" s="8" t="s">
        <v>7</v>
      </c>
      <c r="E20" s="1" t="s">
        <v>17</v>
      </c>
      <c r="F20" s="4"/>
      <c r="G20" s="34">
        <v>444.091</v>
      </c>
      <c r="H20" s="34" t="s">
        <v>224</v>
      </c>
      <c r="I20" s="34">
        <v>444.091</v>
      </c>
      <c r="J20" s="34">
        <v>151.463</v>
      </c>
      <c r="K20" s="34">
        <v>108.223</v>
      </c>
      <c r="L20" s="34">
        <v>136.344</v>
      </c>
      <c r="M20" s="34">
        <v>48.061</v>
      </c>
      <c r="N20" s="34" t="s">
        <v>224</v>
      </c>
      <c r="O20" s="34" t="s">
        <v>224</v>
      </c>
      <c r="P20" s="34" t="s">
        <v>224</v>
      </c>
      <c r="Q20" s="34" t="s">
        <v>224</v>
      </c>
      <c r="R20" s="27" t="s">
        <v>7</v>
      </c>
    </row>
    <row r="21" spans="1:18" ht="11.25">
      <c r="A21" s="8" t="s">
        <v>8</v>
      </c>
      <c r="E21" s="1" t="s">
        <v>18</v>
      </c>
      <c r="F21" s="4"/>
      <c r="G21" s="34">
        <v>174812.17300000027</v>
      </c>
      <c r="H21" s="34">
        <v>1.718</v>
      </c>
      <c r="I21" s="34">
        <v>174792.01700000034</v>
      </c>
      <c r="J21" s="34">
        <v>34875.79899999996</v>
      </c>
      <c r="K21" s="34">
        <v>39649.208000000006</v>
      </c>
      <c r="L21" s="34">
        <v>31965.431000000008</v>
      </c>
      <c r="M21" s="34">
        <v>19339.955</v>
      </c>
      <c r="N21" s="34">
        <v>13566.223</v>
      </c>
      <c r="O21" s="34">
        <v>35395.401</v>
      </c>
      <c r="P21" s="34">
        <v>16.9</v>
      </c>
      <c r="Q21" s="34">
        <v>1.538</v>
      </c>
      <c r="R21" s="27" t="s">
        <v>8</v>
      </c>
    </row>
    <row r="22" spans="1:18" ht="11.25">
      <c r="A22" s="8" t="s">
        <v>9</v>
      </c>
      <c r="E22" s="1" t="s">
        <v>166</v>
      </c>
      <c r="F22" s="4"/>
      <c r="G22" s="34">
        <v>5.88</v>
      </c>
      <c r="H22" s="34" t="s">
        <v>224</v>
      </c>
      <c r="I22" s="34">
        <v>5.88</v>
      </c>
      <c r="J22" s="34">
        <v>5.88</v>
      </c>
      <c r="K22" s="34" t="s">
        <v>224</v>
      </c>
      <c r="L22" s="34" t="s">
        <v>224</v>
      </c>
      <c r="M22" s="34" t="s">
        <v>224</v>
      </c>
      <c r="N22" s="34" t="s">
        <v>224</v>
      </c>
      <c r="O22" s="34" t="s">
        <v>224</v>
      </c>
      <c r="P22" s="34" t="s">
        <v>224</v>
      </c>
      <c r="Q22" s="34" t="s">
        <v>224</v>
      </c>
      <c r="R22" s="27" t="s">
        <v>9</v>
      </c>
    </row>
    <row r="23" spans="1:18" ht="11.25">
      <c r="A23" s="8" t="s">
        <v>10</v>
      </c>
      <c r="D23" s="1" t="s">
        <v>164</v>
      </c>
      <c r="F23" s="4"/>
      <c r="G23" s="34"/>
      <c r="H23" s="34"/>
      <c r="I23" s="34"/>
      <c r="J23" s="34"/>
      <c r="K23" s="34"/>
      <c r="L23" s="34"/>
      <c r="M23" s="34"/>
      <c r="N23" s="34"/>
      <c r="O23" s="34"/>
      <c r="P23" s="34"/>
      <c r="Q23" s="34"/>
      <c r="R23" s="27"/>
    </row>
    <row r="24" spans="1:18" ht="11.25">
      <c r="A24" s="8"/>
      <c r="D24" s="1"/>
      <c r="E24" s="1" t="s">
        <v>24</v>
      </c>
      <c r="F24" s="4"/>
      <c r="G24" s="34">
        <v>51727.62499999998</v>
      </c>
      <c r="H24" s="34">
        <v>7901.783999999999</v>
      </c>
      <c r="I24" s="34">
        <v>18197.400999999998</v>
      </c>
      <c r="J24" s="34">
        <v>4852.825000000001</v>
      </c>
      <c r="K24" s="34">
        <v>4140.843999999999</v>
      </c>
      <c r="L24" s="34">
        <v>4273.254999999999</v>
      </c>
      <c r="M24" s="34">
        <v>2626.4990000000003</v>
      </c>
      <c r="N24" s="34">
        <v>1190.124</v>
      </c>
      <c r="O24" s="34">
        <v>1113.8539999999998</v>
      </c>
      <c r="P24" s="34">
        <v>312.245</v>
      </c>
      <c r="Q24" s="34">
        <v>25316.195000000007</v>
      </c>
      <c r="R24" s="27" t="s">
        <v>10</v>
      </c>
    </row>
    <row r="25" spans="1:18" ht="11.25">
      <c r="A25" s="8" t="s">
        <v>11</v>
      </c>
      <c r="C25" s="1" t="s">
        <v>15</v>
      </c>
      <c r="F25" s="4"/>
      <c r="G25" s="34">
        <v>509463.7560000001</v>
      </c>
      <c r="H25" s="34">
        <v>188293.76</v>
      </c>
      <c r="I25" s="34">
        <v>51420.67899999996</v>
      </c>
      <c r="J25" s="34">
        <v>3432.72</v>
      </c>
      <c r="K25" s="34">
        <v>5732.646000000006</v>
      </c>
      <c r="L25" s="34">
        <v>6644.77</v>
      </c>
      <c r="M25" s="34">
        <v>5885.504</v>
      </c>
      <c r="N25" s="34">
        <v>5489.832</v>
      </c>
      <c r="O25" s="34">
        <v>24235.207000000002</v>
      </c>
      <c r="P25" s="34">
        <v>530.6330000000002</v>
      </c>
      <c r="Q25" s="34">
        <v>269218.6839999998</v>
      </c>
      <c r="R25" s="27" t="s">
        <v>11</v>
      </c>
    </row>
    <row r="26" spans="1:18" ht="11.25">
      <c r="A26" s="8" t="s">
        <v>12</v>
      </c>
      <c r="D26" s="2" t="s">
        <v>19</v>
      </c>
      <c r="F26" s="4"/>
      <c r="G26" s="34">
        <v>97128.40600000009</v>
      </c>
      <c r="H26" s="34">
        <v>54649.74</v>
      </c>
      <c r="I26" s="34">
        <v>18142.857</v>
      </c>
      <c r="J26" s="34">
        <v>707.4560000000001</v>
      </c>
      <c r="K26" s="34">
        <v>820.862</v>
      </c>
      <c r="L26" s="34">
        <v>1964.7410000000002</v>
      </c>
      <c r="M26" s="34">
        <v>1998.964</v>
      </c>
      <c r="N26" s="34">
        <v>2357.305</v>
      </c>
      <c r="O26" s="34">
        <v>10293.529</v>
      </c>
      <c r="P26" s="34">
        <v>135.07</v>
      </c>
      <c r="Q26" s="34">
        <v>24200.739000000005</v>
      </c>
      <c r="R26" s="27" t="s">
        <v>12</v>
      </c>
    </row>
    <row r="27" spans="1:18" ht="11.25">
      <c r="A27" s="8" t="s">
        <v>20</v>
      </c>
      <c r="D27" s="2" t="s">
        <v>21</v>
      </c>
      <c r="F27" s="4"/>
      <c r="G27" s="34">
        <v>70812.59800000009</v>
      </c>
      <c r="H27" s="34">
        <v>23547.323000000004</v>
      </c>
      <c r="I27" s="34">
        <v>32058.90199999999</v>
      </c>
      <c r="J27" s="34">
        <v>2713.313000000002</v>
      </c>
      <c r="K27" s="34">
        <v>4881.319000000004</v>
      </c>
      <c r="L27" s="34">
        <v>4516.3060000000005</v>
      </c>
      <c r="M27" s="34">
        <v>3880.141</v>
      </c>
      <c r="N27" s="34">
        <v>3130.0450000000005</v>
      </c>
      <c r="O27" s="34">
        <v>12937.778</v>
      </c>
      <c r="P27" s="34">
        <v>159.128</v>
      </c>
      <c r="Q27" s="34">
        <v>15047.244999999999</v>
      </c>
      <c r="R27" s="27" t="s">
        <v>20</v>
      </c>
    </row>
    <row r="28" spans="1:18" ht="11.25">
      <c r="A28" s="8" t="s">
        <v>22</v>
      </c>
      <c r="D28" s="2" t="s">
        <v>23</v>
      </c>
      <c r="F28" s="4"/>
      <c r="G28" s="34">
        <v>341346.8280000004</v>
      </c>
      <c r="H28" s="34">
        <v>110096.69700000004</v>
      </c>
      <c r="I28" s="34">
        <v>1049.375</v>
      </c>
      <c r="J28" s="34">
        <v>11.950999999999999</v>
      </c>
      <c r="K28" s="34">
        <v>16.726</v>
      </c>
      <c r="L28" s="34">
        <v>9.667</v>
      </c>
      <c r="M28" s="34">
        <v>4.649000000000001</v>
      </c>
      <c r="N28" s="34">
        <v>2.482</v>
      </c>
      <c r="O28" s="34">
        <v>1003.9</v>
      </c>
      <c r="P28" s="34">
        <v>236.435</v>
      </c>
      <c r="Q28" s="34">
        <v>229964.32099999994</v>
      </c>
      <c r="R28" s="27" t="s">
        <v>22</v>
      </c>
    </row>
    <row r="29" spans="1:18" ht="11.25">
      <c r="A29" s="8" t="s">
        <v>25</v>
      </c>
      <c r="D29" s="2" t="s">
        <v>24</v>
      </c>
      <c r="F29" s="4"/>
      <c r="G29" s="34">
        <v>175.92399999999998</v>
      </c>
      <c r="H29" s="34" t="s">
        <v>224</v>
      </c>
      <c r="I29" s="34">
        <v>169.545</v>
      </c>
      <c r="J29" s="34" t="s">
        <v>224</v>
      </c>
      <c r="K29" s="34">
        <v>13.738999999999999</v>
      </c>
      <c r="L29" s="34">
        <v>154.05599999999998</v>
      </c>
      <c r="M29" s="34">
        <v>1.75</v>
      </c>
      <c r="N29" s="34" t="s">
        <v>224</v>
      </c>
      <c r="O29" s="34" t="s">
        <v>224</v>
      </c>
      <c r="P29" s="34" t="s">
        <v>224</v>
      </c>
      <c r="Q29" s="34">
        <v>6.379</v>
      </c>
      <c r="R29" s="27" t="s">
        <v>25</v>
      </c>
    </row>
    <row r="30" spans="1:18" ht="4.5" customHeight="1">
      <c r="A30" s="8"/>
      <c r="F30" s="4"/>
      <c r="G30" s="34"/>
      <c r="H30" s="34"/>
      <c r="I30" s="34"/>
      <c r="J30" s="34"/>
      <c r="K30" s="34"/>
      <c r="L30" s="34"/>
      <c r="M30" s="34"/>
      <c r="N30" s="34"/>
      <c r="O30" s="34"/>
      <c r="P30" s="34"/>
      <c r="Q30" s="34"/>
      <c r="R30" s="27"/>
    </row>
    <row r="31" spans="1:18" ht="11.25">
      <c r="A31" s="8" t="s">
        <v>26</v>
      </c>
      <c r="B31" s="2" t="s">
        <v>27</v>
      </c>
      <c r="F31" s="4"/>
      <c r="G31" s="34">
        <v>1703329.313000002</v>
      </c>
      <c r="H31" s="34">
        <v>431722.89300000016</v>
      </c>
      <c r="I31" s="34">
        <v>631610.3009999978</v>
      </c>
      <c r="J31" s="34">
        <v>87267.57400000028</v>
      </c>
      <c r="K31" s="34">
        <v>111206.88100000002</v>
      </c>
      <c r="L31" s="34">
        <v>116991.71799999996</v>
      </c>
      <c r="M31" s="34">
        <v>75254.52100000001</v>
      </c>
      <c r="N31" s="34">
        <v>57188.030999999995</v>
      </c>
      <c r="O31" s="34">
        <v>183701.57599999997</v>
      </c>
      <c r="P31" s="34">
        <v>37150.12300000002</v>
      </c>
      <c r="Q31" s="34">
        <v>602845.9960000004</v>
      </c>
      <c r="R31" s="27" t="s">
        <v>26</v>
      </c>
    </row>
    <row r="32" spans="1:18" ht="11.25">
      <c r="A32" s="8" t="s">
        <v>28</v>
      </c>
      <c r="B32" s="2" t="s">
        <v>176</v>
      </c>
      <c r="F32" s="4"/>
      <c r="G32" s="34">
        <v>198606.72200000018</v>
      </c>
      <c r="H32" s="34">
        <v>3633.5879999999997</v>
      </c>
      <c r="I32" s="34">
        <v>8382.587999999994</v>
      </c>
      <c r="J32" s="34">
        <v>1007.2530000000003</v>
      </c>
      <c r="K32" s="34">
        <v>881.6640000000001</v>
      </c>
      <c r="L32" s="34">
        <v>2552.909</v>
      </c>
      <c r="M32" s="34">
        <v>1871.8130000000003</v>
      </c>
      <c r="N32" s="34">
        <v>442.059</v>
      </c>
      <c r="O32" s="34">
        <v>1626.89</v>
      </c>
      <c r="P32" s="34">
        <v>32437.16</v>
      </c>
      <c r="Q32" s="34">
        <v>154153.38599999997</v>
      </c>
      <c r="R32" s="27" t="s">
        <v>28</v>
      </c>
    </row>
    <row r="33" spans="1:18" ht="4.5" customHeight="1">
      <c r="A33" s="8"/>
      <c r="F33" s="4"/>
      <c r="G33" s="34"/>
      <c r="H33" s="34"/>
      <c r="I33" s="34"/>
      <c r="J33" s="34"/>
      <c r="K33" s="34"/>
      <c r="L33" s="34"/>
      <c r="M33" s="34"/>
      <c r="N33" s="34"/>
      <c r="O33" s="34"/>
      <c r="P33" s="34"/>
      <c r="Q33" s="34"/>
      <c r="R33" s="27"/>
    </row>
    <row r="34" spans="1:18" s="36" customFormat="1" ht="11.25">
      <c r="A34" s="52" t="s">
        <v>29</v>
      </c>
      <c r="B34" s="35" t="s">
        <v>30</v>
      </c>
      <c r="C34" s="35"/>
      <c r="D34" s="35"/>
      <c r="F34" s="37"/>
      <c r="G34" s="38">
        <v>1504722.5910000056</v>
      </c>
      <c r="H34" s="38">
        <v>428089.30500000017</v>
      </c>
      <c r="I34" s="38">
        <v>623227.7129999978</v>
      </c>
      <c r="J34" s="38">
        <v>86260.32100000029</v>
      </c>
      <c r="K34" s="38">
        <v>110325.21700000002</v>
      </c>
      <c r="L34" s="38">
        <v>114438.80899999996</v>
      </c>
      <c r="M34" s="38">
        <v>73382.70800000001</v>
      </c>
      <c r="N34" s="38">
        <v>56745.971999999994</v>
      </c>
      <c r="O34" s="38">
        <v>182074.68599999996</v>
      </c>
      <c r="P34" s="38">
        <v>4712.963000000022</v>
      </c>
      <c r="Q34" s="38">
        <v>448692.61</v>
      </c>
      <c r="R34" s="53" t="s">
        <v>29</v>
      </c>
    </row>
    <row r="35" spans="1:20" ht="21.75" customHeight="1">
      <c r="A35" s="131" t="s">
        <v>162</v>
      </c>
      <c r="B35" s="131"/>
      <c r="C35" s="131"/>
      <c r="D35" s="131"/>
      <c r="E35" s="131"/>
      <c r="F35" s="131"/>
      <c r="G35" s="131"/>
      <c r="H35" s="131"/>
      <c r="I35" s="131"/>
      <c r="J35" s="131"/>
      <c r="K35" s="131" t="s">
        <v>162</v>
      </c>
      <c r="L35" s="131"/>
      <c r="M35" s="131"/>
      <c r="N35" s="131"/>
      <c r="O35" s="131"/>
      <c r="P35" s="131"/>
      <c r="Q35" s="131"/>
      <c r="R35" s="28"/>
      <c r="S35" s="28"/>
      <c r="T35" s="28"/>
    </row>
    <row r="36" spans="1:18" ht="11.25">
      <c r="A36" s="8" t="s">
        <v>31</v>
      </c>
      <c r="B36" s="2" t="s">
        <v>32</v>
      </c>
      <c r="F36" s="4"/>
      <c r="G36" s="34">
        <v>231873.75500000003</v>
      </c>
      <c r="H36" s="34">
        <v>31159.117000000006</v>
      </c>
      <c r="I36" s="34">
        <v>155305.21399999983</v>
      </c>
      <c r="J36" s="34">
        <v>22401.737999999976</v>
      </c>
      <c r="K36" s="34">
        <v>26548.13</v>
      </c>
      <c r="L36" s="34">
        <v>23422.493</v>
      </c>
      <c r="M36" s="34">
        <v>20784.386</v>
      </c>
      <c r="N36" s="34">
        <v>16282.335</v>
      </c>
      <c r="O36" s="34">
        <v>45866.132</v>
      </c>
      <c r="P36" s="34">
        <v>5324.363000000001</v>
      </c>
      <c r="Q36" s="34">
        <v>40085.060999999994</v>
      </c>
      <c r="R36" s="27" t="s">
        <v>31</v>
      </c>
    </row>
    <row r="37" spans="1:18" ht="11.25">
      <c r="A37" s="8" t="s">
        <v>33</v>
      </c>
      <c r="C37" s="2" t="s">
        <v>34</v>
      </c>
      <c r="F37" s="4"/>
      <c r="G37" s="34">
        <v>201459.43700000003</v>
      </c>
      <c r="H37" s="34">
        <v>26521.878</v>
      </c>
      <c r="I37" s="34">
        <v>137462.4869999999</v>
      </c>
      <c r="J37" s="34">
        <v>19688.194</v>
      </c>
      <c r="K37" s="34">
        <v>23358.457000000002</v>
      </c>
      <c r="L37" s="34">
        <v>20666.333000000002</v>
      </c>
      <c r="M37" s="34">
        <v>18368.469</v>
      </c>
      <c r="N37" s="34">
        <v>14263.106</v>
      </c>
      <c r="O37" s="34">
        <v>41117.92800000001</v>
      </c>
      <c r="P37" s="34">
        <v>4814.054000000001</v>
      </c>
      <c r="Q37" s="34">
        <v>32661.018000000004</v>
      </c>
      <c r="R37" s="27" t="s">
        <v>33</v>
      </c>
    </row>
    <row r="38" spans="1:18" ht="11.25">
      <c r="A38" s="8" t="s">
        <v>35</v>
      </c>
      <c r="D38" s="2" t="s">
        <v>177</v>
      </c>
      <c r="F38" s="4"/>
      <c r="G38" s="34">
        <v>30171.498999999993</v>
      </c>
      <c r="H38" s="34">
        <v>4595.44</v>
      </c>
      <c r="I38" s="34">
        <v>2386.574</v>
      </c>
      <c r="J38" s="34" t="s">
        <v>224</v>
      </c>
      <c r="K38" s="34">
        <v>57.317</v>
      </c>
      <c r="L38" s="34">
        <v>966.684</v>
      </c>
      <c r="M38" s="34" t="s">
        <v>224</v>
      </c>
      <c r="N38" s="34">
        <v>103.42699999999999</v>
      </c>
      <c r="O38" s="34">
        <v>1259.1460000000002</v>
      </c>
      <c r="P38" s="34" t="s">
        <v>224</v>
      </c>
      <c r="Q38" s="34">
        <v>23189.485</v>
      </c>
      <c r="R38" s="27" t="s">
        <v>35</v>
      </c>
    </row>
    <row r="39" spans="1:18" ht="11.25">
      <c r="A39" s="8" t="s">
        <v>39</v>
      </c>
      <c r="D39" s="2" t="s">
        <v>36</v>
      </c>
      <c r="F39" s="4"/>
      <c r="G39" s="34">
        <v>37109.15</v>
      </c>
      <c r="H39" s="34">
        <v>10588.605999999998</v>
      </c>
      <c r="I39" s="34">
        <v>26467.072000000004</v>
      </c>
      <c r="J39" s="34">
        <v>1941.61</v>
      </c>
      <c r="K39" s="34">
        <v>3315.058999999999</v>
      </c>
      <c r="L39" s="34">
        <v>3019.32</v>
      </c>
      <c r="M39" s="34">
        <v>5030.594999999999</v>
      </c>
      <c r="N39" s="34">
        <v>6052.428</v>
      </c>
      <c r="O39" s="34">
        <v>7108.06</v>
      </c>
      <c r="P39" s="34">
        <v>3.872</v>
      </c>
      <c r="Q39" s="34">
        <v>49.6</v>
      </c>
      <c r="R39" s="27" t="s">
        <v>39</v>
      </c>
    </row>
    <row r="40" spans="1:18" ht="11.25">
      <c r="A40" s="8" t="s">
        <v>40</v>
      </c>
      <c r="D40" s="2" t="s">
        <v>37</v>
      </c>
      <c r="F40" s="4"/>
      <c r="G40" s="34">
        <v>51417.76399999998</v>
      </c>
      <c r="H40" s="34">
        <v>5418.287</v>
      </c>
      <c r="I40" s="34">
        <v>41796.838999999985</v>
      </c>
      <c r="J40" s="34">
        <v>6076.893</v>
      </c>
      <c r="K40" s="34">
        <v>6922.203000000004</v>
      </c>
      <c r="L40" s="34">
        <v>7237.9180000000015</v>
      </c>
      <c r="M40" s="34">
        <v>4402.044999999999</v>
      </c>
      <c r="N40" s="34">
        <v>2266.175</v>
      </c>
      <c r="O40" s="34">
        <v>14891.605000000003</v>
      </c>
      <c r="P40" s="34">
        <v>0.05</v>
      </c>
      <c r="Q40" s="34">
        <v>4202.588</v>
      </c>
      <c r="R40" s="27" t="s">
        <v>40</v>
      </c>
    </row>
    <row r="41" spans="1:18" ht="11.25">
      <c r="A41" s="8" t="s">
        <v>41</v>
      </c>
      <c r="D41" s="2" t="s">
        <v>38</v>
      </c>
      <c r="F41" s="4"/>
      <c r="G41" s="34">
        <v>6884.632999999996</v>
      </c>
      <c r="H41" s="34" t="s">
        <v>224</v>
      </c>
      <c r="I41" s="34">
        <v>2633.0859999999993</v>
      </c>
      <c r="J41" s="34">
        <v>324.609</v>
      </c>
      <c r="K41" s="34">
        <v>1363.6409999999998</v>
      </c>
      <c r="L41" s="34">
        <v>294.67</v>
      </c>
      <c r="M41" s="34">
        <v>46.07</v>
      </c>
      <c r="N41" s="34">
        <v>407.823</v>
      </c>
      <c r="O41" s="34">
        <v>196.273</v>
      </c>
      <c r="P41" s="34">
        <v>4251.547</v>
      </c>
      <c r="Q41" s="34" t="s">
        <v>224</v>
      </c>
      <c r="R41" s="27" t="s">
        <v>41</v>
      </c>
    </row>
    <row r="42" spans="1:18" ht="11.25">
      <c r="A42" s="8" t="s">
        <v>42</v>
      </c>
      <c r="C42" s="2" t="s">
        <v>165</v>
      </c>
      <c r="F42" s="4"/>
      <c r="G42" s="34">
        <v>30414.317999999967</v>
      </c>
      <c r="H42" s="34">
        <v>4637.239</v>
      </c>
      <c r="I42" s="34">
        <v>17842.726999999988</v>
      </c>
      <c r="J42" s="34">
        <v>2713.544</v>
      </c>
      <c r="K42" s="34">
        <v>3189.6729999999984</v>
      </c>
      <c r="L42" s="34">
        <v>2756.16</v>
      </c>
      <c r="M42" s="34">
        <v>2415.9169999999995</v>
      </c>
      <c r="N42" s="34">
        <v>2019.2289999999998</v>
      </c>
      <c r="O42" s="34">
        <v>4748.203999999999</v>
      </c>
      <c r="P42" s="34">
        <v>510.30899999999997</v>
      </c>
      <c r="Q42" s="34">
        <v>7424.042999999998</v>
      </c>
      <c r="R42" s="27" t="s">
        <v>42</v>
      </c>
    </row>
    <row r="43" spans="1:18" ht="11.25">
      <c r="A43" s="8" t="s">
        <v>43</v>
      </c>
      <c r="B43" s="2" t="s">
        <v>44</v>
      </c>
      <c r="F43" s="4"/>
      <c r="G43" s="34">
        <v>39953.606</v>
      </c>
      <c r="H43" s="34">
        <v>16512.168999999998</v>
      </c>
      <c r="I43" s="34">
        <v>20777.279000000006</v>
      </c>
      <c r="J43" s="34">
        <v>1094.9129999999993</v>
      </c>
      <c r="K43" s="34">
        <v>2618.945</v>
      </c>
      <c r="L43" s="34">
        <v>2566.945</v>
      </c>
      <c r="M43" s="34">
        <v>1176.9419999999996</v>
      </c>
      <c r="N43" s="34">
        <v>1876.88</v>
      </c>
      <c r="O43" s="34">
        <v>11442.653999999999</v>
      </c>
      <c r="P43" s="34">
        <v>38.155</v>
      </c>
      <c r="Q43" s="34">
        <v>2626.0029999999997</v>
      </c>
      <c r="R43" s="27" t="s">
        <v>43</v>
      </c>
    </row>
    <row r="44" spans="1:18" ht="11.25">
      <c r="A44" s="8" t="s">
        <v>45</v>
      </c>
      <c r="C44" s="2" t="s">
        <v>14</v>
      </c>
      <c r="F44" s="4"/>
      <c r="G44" s="34">
        <v>7752.495</v>
      </c>
      <c r="H44" s="34">
        <v>735.3430000000001</v>
      </c>
      <c r="I44" s="34">
        <v>6483.725</v>
      </c>
      <c r="J44" s="34">
        <v>836.6269999999998</v>
      </c>
      <c r="K44" s="34">
        <v>1448.257</v>
      </c>
      <c r="L44" s="34">
        <v>1825.816</v>
      </c>
      <c r="M44" s="34">
        <v>653.6129999999999</v>
      </c>
      <c r="N44" s="34">
        <v>486.12300000000005</v>
      </c>
      <c r="O44" s="34">
        <v>1233.289</v>
      </c>
      <c r="P44" s="34">
        <v>38.155</v>
      </c>
      <c r="Q44" s="34">
        <v>495.27200000000005</v>
      </c>
      <c r="R44" s="27" t="s">
        <v>45</v>
      </c>
    </row>
    <row r="45" spans="1:18" ht="11.25">
      <c r="A45" s="8" t="s">
        <v>46</v>
      </c>
      <c r="C45" s="2" t="s">
        <v>15</v>
      </c>
      <c r="F45" s="4"/>
      <c r="G45" s="34">
        <v>32201.110999999994</v>
      </c>
      <c r="H45" s="34">
        <v>15776.825999999997</v>
      </c>
      <c r="I45" s="34">
        <v>14293.553999999996</v>
      </c>
      <c r="J45" s="34">
        <v>258.28599999999994</v>
      </c>
      <c r="K45" s="34">
        <v>1170.688</v>
      </c>
      <c r="L45" s="34">
        <v>741.1290000000001</v>
      </c>
      <c r="M45" s="34">
        <v>523.329</v>
      </c>
      <c r="N45" s="34">
        <v>1390.7570000000003</v>
      </c>
      <c r="O45" s="34">
        <v>10209.364999999998</v>
      </c>
      <c r="P45" s="34" t="s">
        <v>224</v>
      </c>
      <c r="Q45" s="34">
        <v>2130.7309999999998</v>
      </c>
      <c r="R45" s="27" t="s">
        <v>46</v>
      </c>
    </row>
    <row r="46" spans="1:18" ht="11.25">
      <c r="A46" s="8" t="s">
        <v>47</v>
      </c>
      <c r="B46" s="2" t="s">
        <v>178</v>
      </c>
      <c r="F46" s="4"/>
      <c r="G46" s="34">
        <v>140.344</v>
      </c>
      <c r="H46" s="34" t="s">
        <v>224</v>
      </c>
      <c r="I46" s="34">
        <v>17.964</v>
      </c>
      <c r="J46" s="34">
        <v>0.749</v>
      </c>
      <c r="K46" s="34" t="s">
        <v>224</v>
      </c>
      <c r="L46" s="34">
        <v>9.715</v>
      </c>
      <c r="M46" s="34" t="s">
        <v>224</v>
      </c>
      <c r="N46" s="34" t="s">
        <v>224</v>
      </c>
      <c r="O46" s="34">
        <v>7.5</v>
      </c>
      <c r="P46" s="34" t="s">
        <v>224</v>
      </c>
      <c r="Q46" s="34">
        <v>122.38</v>
      </c>
      <c r="R46" s="27" t="s">
        <v>47</v>
      </c>
    </row>
    <row r="47" spans="1:18" ht="11.25">
      <c r="A47" s="8" t="s">
        <v>48</v>
      </c>
      <c r="B47" s="2" t="s">
        <v>49</v>
      </c>
      <c r="F47" s="4"/>
      <c r="G47" s="34">
        <v>935.763</v>
      </c>
      <c r="H47" s="34">
        <v>117.993</v>
      </c>
      <c r="I47" s="34">
        <v>699.4159999999999</v>
      </c>
      <c r="J47" s="34">
        <v>0.157</v>
      </c>
      <c r="K47" s="34">
        <v>57.56</v>
      </c>
      <c r="L47" s="34" t="s">
        <v>224</v>
      </c>
      <c r="M47" s="34" t="s">
        <v>224</v>
      </c>
      <c r="N47" s="34">
        <v>250</v>
      </c>
      <c r="O47" s="34">
        <v>391.699</v>
      </c>
      <c r="P47" s="34" t="s">
        <v>224</v>
      </c>
      <c r="Q47" s="34">
        <v>118.35400000000001</v>
      </c>
      <c r="R47" s="27" t="s">
        <v>48</v>
      </c>
    </row>
    <row r="48" spans="1:18" ht="11.25">
      <c r="A48" s="8" t="s">
        <v>50</v>
      </c>
      <c r="B48" s="2" t="s">
        <v>51</v>
      </c>
      <c r="F48" s="4"/>
      <c r="G48" s="34">
        <v>94.59199999999998</v>
      </c>
      <c r="H48" s="34" t="s">
        <v>224</v>
      </c>
      <c r="I48" s="34">
        <v>94.59199999999998</v>
      </c>
      <c r="J48" s="34">
        <v>7.401</v>
      </c>
      <c r="K48" s="34">
        <v>9.051</v>
      </c>
      <c r="L48" s="34">
        <v>71.035</v>
      </c>
      <c r="M48" s="34">
        <v>7.105</v>
      </c>
      <c r="N48" s="34" t="s">
        <v>224</v>
      </c>
      <c r="O48" s="34" t="s">
        <v>224</v>
      </c>
      <c r="P48" s="34" t="s">
        <v>224</v>
      </c>
      <c r="Q48" s="34" t="s">
        <v>224</v>
      </c>
      <c r="R48" s="27" t="s">
        <v>50</v>
      </c>
    </row>
    <row r="49" spans="1:18" ht="4.5" customHeight="1">
      <c r="A49" s="8"/>
      <c r="F49" s="4"/>
      <c r="G49" s="34"/>
      <c r="H49" s="34"/>
      <c r="I49" s="34"/>
      <c r="J49" s="34"/>
      <c r="K49" s="34"/>
      <c r="L49" s="34"/>
      <c r="M49" s="34"/>
      <c r="N49" s="34"/>
      <c r="O49" s="34"/>
      <c r="P49" s="34"/>
      <c r="Q49" s="34"/>
      <c r="R49" s="27"/>
    </row>
    <row r="50" spans="1:18" ht="11.25">
      <c r="A50" s="8" t="s">
        <v>52</v>
      </c>
      <c r="B50" s="2" t="s">
        <v>53</v>
      </c>
      <c r="F50" s="4"/>
      <c r="G50" s="34">
        <v>272998.06</v>
      </c>
      <c r="H50" s="34">
        <v>47789.27900000001</v>
      </c>
      <c r="I50" s="34">
        <v>176894.46500000008</v>
      </c>
      <c r="J50" s="34">
        <v>23504.957999999973</v>
      </c>
      <c r="K50" s="34">
        <v>29233.68600000001</v>
      </c>
      <c r="L50" s="34">
        <v>26070.18799999999</v>
      </c>
      <c r="M50" s="34">
        <v>21968.432999999994</v>
      </c>
      <c r="N50" s="34">
        <v>18409.215</v>
      </c>
      <c r="O50" s="34">
        <v>57707.985</v>
      </c>
      <c r="P50" s="34">
        <v>5362.518000000001</v>
      </c>
      <c r="Q50" s="34">
        <v>42951.797999999995</v>
      </c>
      <c r="R50" s="27" t="s">
        <v>52</v>
      </c>
    </row>
    <row r="51" spans="1:18" ht="11.25">
      <c r="A51" s="8" t="s">
        <v>54</v>
      </c>
      <c r="B51" s="2" t="s">
        <v>176</v>
      </c>
      <c r="F51" s="4"/>
      <c r="G51" s="34">
        <v>2395.713</v>
      </c>
      <c r="H51" s="34">
        <v>5.638</v>
      </c>
      <c r="I51" s="34">
        <v>1448.9370000000001</v>
      </c>
      <c r="J51" s="34">
        <v>97.02600000000001</v>
      </c>
      <c r="K51" s="34">
        <v>55.103</v>
      </c>
      <c r="L51" s="34">
        <v>146.072</v>
      </c>
      <c r="M51" s="34">
        <v>292.167</v>
      </c>
      <c r="N51" s="34">
        <v>63.723</v>
      </c>
      <c r="O51" s="34">
        <v>794.846</v>
      </c>
      <c r="P51" s="34">
        <v>106.858</v>
      </c>
      <c r="Q51" s="34">
        <v>834.28</v>
      </c>
      <c r="R51" s="27" t="s">
        <v>54</v>
      </c>
    </row>
    <row r="52" spans="1:18" ht="4.5" customHeight="1">
      <c r="A52" s="8"/>
      <c r="F52" s="4"/>
      <c r="G52" s="34"/>
      <c r="H52" s="34"/>
      <c r="I52" s="34"/>
      <c r="J52" s="34"/>
      <c r="K52" s="34"/>
      <c r="L52" s="34"/>
      <c r="M52" s="34"/>
      <c r="N52" s="34"/>
      <c r="O52" s="34"/>
      <c r="P52" s="34"/>
      <c r="Q52" s="34"/>
      <c r="R52" s="27"/>
    </row>
    <row r="53" spans="1:18" s="36" customFormat="1" ht="11.25">
      <c r="A53" s="52" t="s">
        <v>55</v>
      </c>
      <c r="B53" s="35" t="s">
        <v>56</v>
      </c>
      <c r="C53" s="35"/>
      <c r="D53" s="35"/>
      <c r="F53" s="37"/>
      <c r="G53" s="38">
        <v>270602.347</v>
      </c>
      <c r="H53" s="38">
        <v>47783.64100000001</v>
      </c>
      <c r="I53" s="38">
        <v>175445.52800000008</v>
      </c>
      <c r="J53" s="38">
        <v>23407.93199999997</v>
      </c>
      <c r="K53" s="38">
        <v>29178.58300000001</v>
      </c>
      <c r="L53" s="38">
        <v>25924.11599999999</v>
      </c>
      <c r="M53" s="38">
        <v>21676.265999999992</v>
      </c>
      <c r="N53" s="38">
        <v>18345.492</v>
      </c>
      <c r="O53" s="38">
        <v>56913.139</v>
      </c>
      <c r="P53" s="38">
        <v>5255.66</v>
      </c>
      <c r="Q53" s="38">
        <v>42117.518</v>
      </c>
      <c r="R53" s="53" t="s">
        <v>55</v>
      </c>
    </row>
    <row r="54" spans="1:18" ht="4.5" customHeight="1">
      <c r="A54" s="8"/>
      <c r="F54" s="4"/>
      <c r="G54" s="34"/>
      <c r="H54" s="34"/>
      <c r="I54" s="34"/>
      <c r="J54" s="34"/>
      <c r="K54" s="34"/>
      <c r="L54" s="34"/>
      <c r="M54" s="34"/>
      <c r="N54" s="34"/>
      <c r="O54" s="34"/>
      <c r="P54" s="34"/>
      <c r="Q54" s="34"/>
      <c r="R54" s="27"/>
    </row>
    <row r="55" spans="1:18" s="36" customFormat="1" ht="11.25">
      <c r="A55" s="52" t="s">
        <v>57</v>
      </c>
      <c r="B55" s="35" t="s">
        <v>167</v>
      </c>
      <c r="C55" s="35"/>
      <c r="D55" s="35"/>
      <c r="F55" s="37"/>
      <c r="G55" s="38">
        <v>1775324.9380000066</v>
      </c>
      <c r="H55" s="38">
        <v>475872.9460000001</v>
      </c>
      <c r="I55" s="38">
        <v>798673.241</v>
      </c>
      <c r="J55" s="38">
        <v>109668.2530000007</v>
      </c>
      <c r="K55" s="38">
        <v>139503.8</v>
      </c>
      <c r="L55" s="38">
        <v>140362.925</v>
      </c>
      <c r="M55" s="38">
        <v>95058.97400000007</v>
      </c>
      <c r="N55" s="38">
        <v>75091.46399999998</v>
      </c>
      <c r="O55" s="38">
        <v>238987.8250000001</v>
      </c>
      <c r="P55" s="38">
        <v>9968.623000000025</v>
      </c>
      <c r="Q55" s="38">
        <v>490810.12800000084</v>
      </c>
      <c r="R55" s="53" t="s">
        <v>57</v>
      </c>
    </row>
    <row r="56" spans="1:18" ht="11.25">
      <c r="A56" s="8" t="s">
        <v>58</v>
      </c>
      <c r="B56" s="2" t="s">
        <v>59</v>
      </c>
      <c r="F56" s="4"/>
      <c r="G56" s="34">
        <v>153026.7539999846</v>
      </c>
      <c r="H56" s="34">
        <v>13121.850999999675</v>
      </c>
      <c r="I56" s="34">
        <v>66501.26699999638</v>
      </c>
      <c r="J56" s="34">
        <v>9671.768999999971</v>
      </c>
      <c r="K56" s="34">
        <v>8150.338999999978</v>
      </c>
      <c r="L56" s="34">
        <v>19553.686000000016</v>
      </c>
      <c r="M56" s="34">
        <v>11282.696999999884</v>
      </c>
      <c r="N56" s="34">
        <v>7819.271000000008</v>
      </c>
      <c r="O56" s="34">
        <v>10023.504999999772</v>
      </c>
      <c r="P56" s="34">
        <v>141.00899999997637</v>
      </c>
      <c r="Q56" s="34">
        <v>73262.62699999916</v>
      </c>
      <c r="R56" s="27" t="s">
        <v>58</v>
      </c>
    </row>
    <row r="57" spans="1:20" ht="21.75" customHeight="1">
      <c r="A57" s="131" t="s">
        <v>163</v>
      </c>
      <c r="B57" s="131"/>
      <c r="C57" s="131"/>
      <c r="D57" s="131"/>
      <c r="E57" s="131"/>
      <c r="F57" s="131"/>
      <c r="G57" s="131"/>
      <c r="H57" s="131"/>
      <c r="I57" s="131"/>
      <c r="J57" s="131"/>
      <c r="K57" s="131" t="s">
        <v>163</v>
      </c>
      <c r="L57" s="131"/>
      <c r="M57" s="131"/>
      <c r="N57" s="131"/>
      <c r="O57" s="131"/>
      <c r="P57" s="131"/>
      <c r="Q57" s="131"/>
      <c r="R57" s="28"/>
      <c r="S57" s="28"/>
      <c r="T57" s="28"/>
    </row>
    <row r="58" spans="1:18" ht="11.25">
      <c r="A58" s="8" t="s">
        <v>60</v>
      </c>
      <c r="B58" s="2" t="s">
        <v>61</v>
      </c>
      <c r="F58" s="4"/>
      <c r="G58" s="34">
        <v>95621.625</v>
      </c>
      <c r="H58" s="34">
        <v>11688.988000000001</v>
      </c>
      <c r="I58" s="34">
        <v>62872.850999999864</v>
      </c>
      <c r="J58" s="34">
        <v>8424.346000000007</v>
      </c>
      <c r="K58" s="34">
        <v>11429.336999999989</v>
      </c>
      <c r="L58" s="34">
        <v>11551.716000000002</v>
      </c>
      <c r="M58" s="34">
        <v>6769.309</v>
      </c>
      <c r="N58" s="34">
        <v>9836.961</v>
      </c>
      <c r="O58" s="34">
        <v>14861.182</v>
      </c>
      <c r="P58" s="34">
        <v>669.333</v>
      </c>
      <c r="Q58" s="34">
        <v>20390.453</v>
      </c>
      <c r="R58" s="27" t="s">
        <v>60</v>
      </c>
    </row>
    <row r="59" spans="1:18" ht="11.25">
      <c r="A59" s="8" t="s">
        <v>62</v>
      </c>
      <c r="C59" s="2" t="s">
        <v>63</v>
      </c>
      <c r="F59" s="4"/>
      <c r="G59" s="34">
        <v>95593.548</v>
      </c>
      <c r="H59" s="34">
        <v>11688.988000000001</v>
      </c>
      <c r="I59" s="34">
        <v>62844.77399999987</v>
      </c>
      <c r="J59" s="34">
        <v>8396.269000000008</v>
      </c>
      <c r="K59" s="34">
        <v>11429.336999999989</v>
      </c>
      <c r="L59" s="34">
        <v>11551.716000000002</v>
      </c>
      <c r="M59" s="34">
        <v>6769.309</v>
      </c>
      <c r="N59" s="34">
        <v>9836.961</v>
      </c>
      <c r="O59" s="34">
        <v>14861.182</v>
      </c>
      <c r="P59" s="34">
        <v>669.333</v>
      </c>
      <c r="Q59" s="34">
        <v>20390.453</v>
      </c>
      <c r="R59" s="27" t="s">
        <v>62</v>
      </c>
    </row>
    <row r="60" spans="1:18" ht="11.25">
      <c r="A60" s="8" t="s">
        <v>64</v>
      </c>
      <c r="C60" s="2" t="s">
        <v>65</v>
      </c>
      <c r="F60" s="4"/>
      <c r="G60" s="34">
        <v>28.077</v>
      </c>
      <c r="H60" s="34" t="s">
        <v>224</v>
      </c>
      <c r="I60" s="34">
        <v>28.077</v>
      </c>
      <c r="J60" s="34">
        <v>28.077</v>
      </c>
      <c r="K60" s="34" t="s">
        <v>224</v>
      </c>
      <c r="L60" s="34" t="s">
        <v>224</v>
      </c>
      <c r="M60" s="34" t="s">
        <v>224</v>
      </c>
      <c r="N60" s="34" t="s">
        <v>224</v>
      </c>
      <c r="O60" s="34" t="s">
        <v>224</v>
      </c>
      <c r="P60" s="34" t="s">
        <v>224</v>
      </c>
      <c r="Q60" s="34" t="s">
        <v>224</v>
      </c>
      <c r="R60" s="27" t="s">
        <v>64</v>
      </c>
    </row>
    <row r="61" spans="1:18" ht="11.25">
      <c r="A61" s="8" t="s">
        <v>66</v>
      </c>
      <c r="B61" s="2" t="s">
        <v>171</v>
      </c>
      <c r="F61" s="4"/>
      <c r="G61" s="34">
        <v>61523.388999999945</v>
      </c>
      <c r="H61" s="34">
        <v>145.018</v>
      </c>
      <c r="I61" s="34">
        <v>54491.036</v>
      </c>
      <c r="J61" s="34">
        <v>15623.7</v>
      </c>
      <c r="K61" s="34">
        <v>14830.355000000005</v>
      </c>
      <c r="L61" s="34">
        <v>8087.595999999998</v>
      </c>
      <c r="M61" s="34">
        <v>3989.76</v>
      </c>
      <c r="N61" s="34">
        <v>5240.438</v>
      </c>
      <c r="O61" s="34">
        <v>6719.187</v>
      </c>
      <c r="P61" s="34">
        <v>1175.35</v>
      </c>
      <c r="Q61" s="34">
        <v>5711.985</v>
      </c>
      <c r="R61" s="27" t="s">
        <v>66</v>
      </c>
    </row>
    <row r="62" spans="1:18" ht="11.25" customHeight="1">
      <c r="A62" s="8" t="s">
        <v>67</v>
      </c>
      <c r="B62" s="2" t="s">
        <v>172</v>
      </c>
      <c r="F62" s="4"/>
      <c r="G62" s="34">
        <v>9626.292000000001</v>
      </c>
      <c r="H62" s="34" t="s">
        <v>224</v>
      </c>
      <c r="I62" s="34">
        <v>1543.9669999999999</v>
      </c>
      <c r="J62" s="34">
        <v>108.87</v>
      </c>
      <c r="K62" s="34">
        <v>109.056</v>
      </c>
      <c r="L62" s="34">
        <v>221.597</v>
      </c>
      <c r="M62" s="34" t="s">
        <v>224</v>
      </c>
      <c r="N62" s="34">
        <v>21.898</v>
      </c>
      <c r="O62" s="34">
        <v>1082.546</v>
      </c>
      <c r="P62" s="34">
        <v>16.982</v>
      </c>
      <c r="Q62" s="34">
        <v>8065.343000000001</v>
      </c>
      <c r="R62" s="27" t="s">
        <v>67</v>
      </c>
    </row>
    <row r="63" spans="1:18" ht="11.25">
      <c r="A63" s="8" t="s">
        <v>69</v>
      </c>
      <c r="B63" s="2" t="s">
        <v>68</v>
      </c>
      <c r="F63" s="4"/>
      <c r="G63" s="34">
        <v>8645.973000000002</v>
      </c>
      <c r="H63" s="34">
        <v>4413.031</v>
      </c>
      <c r="I63" s="34">
        <v>4232.942000000001</v>
      </c>
      <c r="J63" s="34">
        <v>260.588</v>
      </c>
      <c r="K63" s="34">
        <v>500.06700000000006</v>
      </c>
      <c r="L63" s="34">
        <v>730.254</v>
      </c>
      <c r="M63" s="34" t="s">
        <v>224</v>
      </c>
      <c r="N63" s="34" t="s">
        <v>224</v>
      </c>
      <c r="O63" s="34">
        <v>2742.033</v>
      </c>
      <c r="P63" s="34" t="s">
        <v>224</v>
      </c>
      <c r="Q63" s="34" t="s">
        <v>224</v>
      </c>
      <c r="R63" s="27" t="s">
        <v>69</v>
      </c>
    </row>
    <row r="64" spans="1:18" ht="4.5" customHeight="1">
      <c r="A64" s="8"/>
      <c r="F64" s="4"/>
      <c r="G64" s="34"/>
      <c r="H64" s="34"/>
      <c r="I64" s="34"/>
      <c r="J64" s="34"/>
      <c r="K64" s="34"/>
      <c r="L64" s="34"/>
      <c r="M64" s="34"/>
      <c r="N64" s="34"/>
      <c r="O64" s="34"/>
      <c r="P64" s="34"/>
      <c r="Q64" s="34"/>
      <c r="R64" s="27"/>
    </row>
    <row r="65" spans="1:18" s="36" customFormat="1" ht="11.25">
      <c r="A65" s="52" t="s">
        <v>71</v>
      </c>
      <c r="B65" s="35" t="s">
        <v>70</v>
      </c>
      <c r="C65" s="35"/>
      <c r="D65" s="35"/>
      <c r="F65" s="37"/>
      <c r="G65" s="38">
        <v>175417.27899999983</v>
      </c>
      <c r="H65" s="38">
        <v>16247.037</v>
      </c>
      <c r="I65" s="38">
        <v>123140.79599999991</v>
      </c>
      <c r="J65" s="38">
        <v>24417.503999999994</v>
      </c>
      <c r="K65" s="38">
        <v>26868.815</v>
      </c>
      <c r="L65" s="38">
        <v>20591.163000000015</v>
      </c>
      <c r="M65" s="38">
        <v>10759.069000000005</v>
      </c>
      <c r="N65" s="38">
        <v>15099.297000000002</v>
      </c>
      <c r="O65" s="38">
        <v>25404.948000000004</v>
      </c>
      <c r="P65" s="38">
        <v>1861.665</v>
      </c>
      <c r="Q65" s="38">
        <v>34167.781</v>
      </c>
      <c r="R65" s="53" t="s">
        <v>71</v>
      </c>
    </row>
    <row r="66" spans="1:18" ht="11.25">
      <c r="A66" s="8" t="s">
        <v>119</v>
      </c>
      <c r="B66" s="2" t="s">
        <v>220</v>
      </c>
      <c r="F66" s="4"/>
      <c r="G66" s="34" t="s">
        <v>224</v>
      </c>
      <c r="H66" s="34" t="s">
        <v>224</v>
      </c>
      <c r="I66" s="34" t="s">
        <v>224</v>
      </c>
      <c r="J66" s="34" t="s">
        <v>224</v>
      </c>
      <c r="K66" s="34" t="s">
        <v>224</v>
      </c>
      <c r="L66" s="34" t="s">
        <v>224</v>
      </c>
      <c r="M66" s="34" t="s">
        <v>224</v>
      </c>
      <c r="N66" s="34" t="s">
        <v>224</v>
      </c>
      <c r="O66" s="34" t="s">
        <v>224</v>
      </c>
      <c r="P66" s="34">
        <v>1848.4780000000014</v>
      </c>
      <c r="Q66" s="34" t="s">
        <v>224</v>
      </c>
      <c r="R66" s="27" t="s">
        <v>119</v>
      </c>
    </row>
    <row r="67" spans="1:18" ht="15" customHeight="1">
      <c r="A67" s="9"/>
      <c r="F67" s="11"/>
      <c r="G67" s="5"/>
      <c r="H67" s="5"/>
      <c r="I67" s="5"/>
      <c r="J67" s="5"/>
      <c r="R67" s="11"/>
    </row>
    <row r="68" spans="1:18" ht="11.25">
      <c r="A68" s="133" t="s">
        <v>208</v>
      </c>
      <c r="B68" s="133"/>
      <c r="C68" s="133"/>
      <c r="D68" s="133"/>
      <c r="E68" s="133"/>
      <c r="F68" s="133"/>
      <c r="G68" s="133"/>
      <c r="H68" s="133"/>
      <c r="I68" s="133"/>
      <c r="J68" s="133"/>
      <c r="K68" s="29" t="s">
        <v>217</v>
      </c>
      <c r="R68" s="11"/>
    </row>
    <row r="69" spans="1:18" ht="15.75" customHeight="1" thickBot="1">
      <c r="A69" s="46"/>
      <c r="B69" s="46"/>
      <c r="C69" s="46"/>
      <c r="D69" s="46"/>
      <c r="E69" s="46"/>
      <c r="F69" s="46"/>
      <c r="G69" s="46"/>
      <c r="H69" s="46"/>
      <c r="I69" s="46"/>
      <c r="J69" s="46"/>
      <c r="K69" s="47"/>
      <c r="L69" s="47"/>
      <c r="M69" s="47"/>
      <c r="N69" s="47"/>
      <c r="O69" s="47"/>
      <c r="P69" s="47"/>
      <c r="Q69" s="47"/>
      <c r="R69" s="47"/>
    </row>
    <row r="70" spans="1:18" ht="15" customHeight="1">
      <c r="A70" s="10"/>
      <c r="F70" s="4"/>
      <c r="G70" s="22"/>
      <c r="H70" s="23"/>
      <c r="I70" s="134" t="s">
        <v>204</v>
      </c>
      <c r="J70" s="135"/>
      <c r="K70" s="44" t="s">
        <v>206</v>
      </c>
      <c r="L70" s="44"/>
      <c r="M70" s="44"/>
      <c r="N70" s="44"/>
      <c r="O70" s="45"/>
      <c r="P70" s="18"/>
      <c r="Q70" s="18"/>
      <c r="R70" s="49"/>
    </row>
    <row r="71" spans="1:18" ht="15" customHeight="1">
      <c r="A71" s="10"/>
      <c r="F71" s="4"/>
      <c r="G71" s="22"/>
      <c r="H71" s="23"/>
      <c r="I71" s="23"/>
      <c r="J71" s="24" t="s">
        <v>205</v>
      </c>
      <c r="K71" s="31" t="s">
        <v>207</v>
      </c>
      <c r="L71" s="20"/>
      <c r="M71" s="20"/>
      <c r="N71" s="20"/>
      <c r="O71" s="19"/>
      <c r="P71" s="18"/>
      <c r="Q71" s="18"/>
      <c r="R71" s="11"/>
    </row>
    <row r="72" spans="1:18" ht="15" customHeight="1">
      <c r="A72" s="10"/>
      <c r="F72" s="4"/>
      <c r="G72" s="21"/>
      <c r="H72" s="16"/>
      <c r="I72" s="18"/>
      <c r="J72" s="11"/>
      <c r="K72" s="12"/>
      <c r="L72" s="15"/>
      <c r="M72" s="15"/>
      <c r="N72" s="15"/>
      <c r="P72" s="18"/>
      <c r="Q72" s="18"/>
      <c r="R72" s="11"/>
    </row>
    <row r="73" spans="1:18" ht="15" customHeight="1">
      <c r="A73" s="10"/>
      <c r="F73" s="4"/>
      <c r="G73" s="16"/>
      <c r="H73" s="16"/>
      <c r="I73" s="18"/>
      <c r="J73" s="11"/>
      <c r="K73" s="16"/>
      <c r="L73" s="18"/>
      <c r="M73" s="18"/>
      <c r="N73" s="18"/>
      <c r="P73" s="18"/>
      <c r="Q73" s="18"/>
      <c r="R73" s="11"/>
    </row>
    <row r="74" spans="1:20" ht="15" customHeight="1" thickBot="1">
      <c r="A74" s="10"/>
      <c r="B74" s="32"/>
      <c r="C74" s="32"/>
      <c r="D74" s="32"/>
      <c r="E74" s="11"/>
      <c r="F74" s="4"/>
      <c r="G74" s="42"/>
      <c r="H74" s="42"/>
      <c r="I74" s="48"/>
      <c r="J74" s="43"/>
      <c r="K74" s="16"/>
      <c r="L74" s="18"/>
      <c r="M74" s="18"/>
      <c r="N74" s="18"/>
      <c r="O74" s="11"/>
      <c r="P74" s="18"/>
      <c r="Q74" s="18"/>
      <c r="R74" s="50"/>
      <c r="S74" s="11"/>
      <c r="T74" s="11"/>
    </row>
    <row r="75" spans="1:20" ht="21.75" customHeight="1">
      <c r="A75" s="125" t="s">
        <v>161</v>
      </c>
      <c r="B75" s="125"/>
      <c r="C75" s="125"/>
      <c r="D75" s="125"/>
      <c r="E75" s="125"/>
      <c r="F75" s="125"/>
      <c r="G75" s="125"/>
      <c r="H75" s="125"/>
      <c r="I75" s="125"/>
      <c r="J75" s="125"/>
      <c r="K75" s="125" t="s">
        <v>161</v>
      </c>
      <c r="L75" s="125"/>
      <c r="M75" s="125"/>
      <c r="N75" s="125"/>
      <c r="O75" s="125"/>
      <c r="P75" s="125"/>
      <c r="Q75" s="125"/>
      <c r="R75" s="30"/>
      <c r="S75" s="30"/>
      <c r="T75" s="30"/>
    </row>
    <row r="76" spans="1:18" ht="11.25">
      <c r="A76" s="8" t="s">
        <v>72</v>
      </c>
      <c r="B76" s="2" t="s">
        <v>120</v>
      </c>
      <c r="F76" s="4"/>
      <c r="G76" s="34">
        <v>298973.5799999995</v>
      </c>
      <c r="H76" s="34">
        <v>85994.369</v>
      </c>
      <c r="I76" s="34">
        <v>212979.21099999946</v>
      </c>
      <c r="J76" s="34">
        <v>26627.15</v>
      </c>
      <c r="K76" s="34">
        <v>34812.56</v>
      </c>
      <c r="L76" s="34">
        <v>42352.317999999985</v>
      </c>
      <c r="M76" s="34">
        <v>26923.516</v>
      </c>
      <c r="N76" s="34">
        <v>21689.809000000005</v>
      </c>
      <c r="O76" s="34">
        <v>60573.85799999999</v>
      </c>
      <c r="P76" s="34" t="s">
        <v>224</v>
      </c>
      <c r="Q76" s="34" t="s">
        <v>224</v>
      </c>
      <c r="R76" s="27" t="s">
        <v>72</v>
      </c>
    </row>
    <row r="77" spans="1:18" ht="11.25">
      <c r="A77" s="8" t="s">
        <v>126</v>
      </c>
      <c r="C77" s="2" t="s">
        <v>121</v>
      </c>
      <c r="F77" s="4"/>
      <c r="G77" s="34">
        <v>86676.42700000007</v>
      </c>
      <c r="H77" s="34">
        <v>25709.269</v>
      </c>
      <c r="I77" s="34">
        <v>60967.15799999994</v>
      </c>
      <c r="J77" s="34">
        <v>8612.414000000012</v>
      </c>
      <c r="K77" s="34">
        <v>11021.650999999998</v>
      </c>
      <c r="L77" s="34">
        <v>11481.467999999992</v>
      </c>
      <c r="M77" s="34">
        <v>7732.831000000003</v>
      </c>
      <c r="N77" s="34">
        <v>5873.245000000001</v>
      </c>
      <c r="O77" s="34">
        <v>16245.548999999999</v>
      </c>
      <c r="P77" s="34" t="s">
        <v>224</v>
      </c>
      <c r="Q77" s="34" t="s">
        <v>224</v>
      </c>
      <c r="R77" s="27" t="s">
        <v>126</v>
      </c>
    </row>
    <row r="78" spans="1:18" ht="11.25">
      <c r="A78" s="8" t="s">
        <v>73</v>
      </c>
      <c r="C78" s="2" t="s">
        <v>122</v>
      </c>
      <c r="F78" s="4"/>
      <c r="G78" s="34">
        <v>141968.098</v>
      </c>
      <c r="H78" s="34">
        <v>36472.732</v>
      </c>
      <c r="I78" s="34">
        <v>105495.36600000007</v>
      </c>
      <c r="J78" s="34">
        <v>12173.503</v>
      </c>
      <c r="K78" s="34">
        <v>15783.080999999995</v>
      </c>
      <c r="L78" s="34">
        <v>22362.709000000006</v>
      </c>
      <c r="M78" s="34">
        <v>13197.187000000002</v>
      </c>
      <c r="N78" s="34">
        <v>11184.831000000002</v>
      </c>
      <c r="O78" s="34">
        <v>30794.054999999997</v>
      </c>
      <c r="P78" s="34" t="s">
        <v>224</v>
      </c>
      <c r="Q78" s="34" t="s">
        <v>224</v>
      </c>
      <c r="R78" s="27" t="s">
        <v>73</v>
      </c>
    </row>
    <row r="79" spans="1:18" ht="11.25">
      <c r="A79" s="8" t="s">
        <v>74</v>
      </c>
      <c r="C79" s="2" t="s">
        <v>123</v>
      </c>
      <c r="F79" s="4"/>
      <c r="G79" s="34">
        <v>48163.653000000006</v>
      </c>
      <c r="H79" s="34">
        <v>15716.844000000001</v>
      </c>
      <c r="I79" s="34">
        <v>32446.80900000002</v>
      </c>
      <c r="J79" s="34">
        <v>4571.385000000001</v>
      </c>
      <c r="K79" s="34">
        <v>5932.498999999998</v>
      </c>
      <c r="L79" s="34">
        <v>6251.535999999997</v>
      </c>
      <c r="M79" s="34">
        <v>4006.844000000001</v>
      </c>
      <c r="N79" s="34">
        <v>3007.965</v>
      </c>
      <c r="O79" s="34">
        <v>8676.58</v>
      </c>
      <c r="P79" s="34" t="s">
        <v>224</v>
      </c>
      <c r="Q79" s="34" t="s">
        <v>224</v>
      </c>
      <c r="R79" s="27" t="s">
        <v>74</v>
      </c>
    </row>
    <row r="80" spans="1:18" ht="11.25">
      <c r="A80" s="8" t="s">
        <v>75</v>
      </c>
      <c r="C80" s="2" t="s">
        <v>124</v>
      </c>
      <c r="F80" s="4"/>
      <c r="G80" s="34">
        <v>16706.19700000001</v>
      </c>
      <c r="H80" s="34">
        <v>6369.998</v>
      </c>
      <c r="I80" s="34">
        <v>10336.199</v>
      </c>
      <c r="J80" s="34">
        <v>873.98</v>
      </c>
      <c r="K80" s="34">
        <v>1566.6589999999994</v>
      </c>
      <c r="L80" s="34">
        <v>1726.3590000000008</v>
      </c>
      <c r="M80" s="34">
        <v>1386.9409999999998</v>
      </c>
      <c r="N80" s="34">
        <v>1155.565</v>
      </c>
      <c r="O80" s="34">
        <v>3626.6949999999997</v>
      </c>
      <c r="P80" s="34" t="s">
        <v>224</v>
      </c>
      <c r="Q80" s="34" t="s">
        <v>224</v>
      </c>
      <c r="R80" s="27" t="s">
        <v>75</v>
      </c>
    </row>
    <row r="81" spans="1:18" ht="11.25">
      <c r="A81" s="8" t="s">
        <v>76</v>
      </c>
      <c r="C81" s="2" t="s">
        <v>125</v>
      </c>
      <c r="F81" s="4"/>
      <c r="G81" s="34">
        <v>5459.204999999999</v>
      </c>
      <c r="H81" s="34">
        <v>1725.526</v>
      </c>
      <c r="I81" s="34">
        <v>3733.6790000000046</v>
      </c>
      <c r="J81" s="34">
        <v>395.868</v>
      </c>
      <c r="K81" s="34">
        <v>508.67</v>
      </c>
      <c r="L81" s="34">
        <v>530.2460000000001</v>
      </c>
      <c r="M81" s="34">
        <v>599.7130000000003</v>
      </c>
      <c r="N81" s="34">
        <v>468.203</v>
      </c>
      <c r="O81" s="34">
        <v>1230.979</v>
      </c>
      <c r="P81" s="34" t="s">
        <v>224</v>
      </c>
      <c r="Q81" s="34" t="s">
        <v>224</v>
      </c>
      <c r="R81" s="27" t="s">
        <v>76</v>
      </c>
    </row>
    <row r="82" spans="1:18" ht="11.25">
      <c r="A82" s="8" t="s">
        <v>77</v>
      </c>
      <c r="B82" s="2" t="s">
        <v>127</v>
      </c>
      <c r="F82" s="4"/>
      <c r="G82" s="34">
        <v>276954.05600000086</v>
      </c>
      <c r="H82" s="34">
        <v>70256.47599999998</v>
      </c>
      <c r="I82" s="34">
        <v>133849.35500000042</v>
      </c>
      <c r="J82" s="34">
        <v>17451.971000000096</v>
      </c>
      <c r="K82" s="34">
        <v>25703.657000000014</v>
      </c>
      <c r="L82" s="34">
        <v>25019.672999999988</v>
      </c>
      <c r="M82" s="34">
        <v>15689.452999999998</v>
      </c>
      <c r="N82" s="34">
        <v>12653.761000000006</v>
      </c>
      <c r="O82" s="34">
        <v>37330.84</v>
      </c>
      <c r="P82" s="34">
        <v>1665.3490000000004</v>
      </c>
      <c r="Q82" s="34">
        <v>71182.87599999999</v>
      </c>
      <c r="R82" s="27" t="s">
        <v>77</v>
      </c>
    </row>
    <row r="83" spans="1:18" ht="11.25">
      <c r="A83" s="8" t="s">
        <v>78</v>
      </c>
      <c r="C83" s="2" t="s">
        <v>128</v>
      </c>
      <c r="F83" s="4"/>
      <c r="G83" s="34">
        <v>142784.92700000008</v>
      </c>
      <c r="H83" s="34">
        <v>41046.770999999986</v>
      </c>
      <c r="I83" s="34">
        <v>39951.054000000004</v>
      </c>
      <c r="J83" s="34">
        <v>3946.0720000000024</v>
      </c>
      <c r="K83" s="34">
        <v>6932.557999999999</v>
      </c>
      <c r="L83" s="34">
        <v>6019.316999999998</v>
      </c>
      <c r="M83" s="34">
        <v>3761.9880000000003</v>
      </c>
      <c r="N83" s="34">
        <v>5029.808999999999</v>
      </c>
      <c r="O83" s="34">
        <v>14261.31</v>
      </c>
      <c r="P83" s="34">
        <v>1412.7779999999998</v>
      </c>
      <c r="Q83" s="34">
        <v>60374.32400000001</v>
      </c>
      <c r="R83" s="27" t="s">
        <v>78</v>
      </c>
    </row>
    <row r="84" spans="1:18" ht="11.25">
      <c r="A84" s="8" t="s">
        <v>79</v>
      </c>
      <c r="C84" s="2" t="s">
        <v>129</v>
      </c>
      <c r="F84" s="4"/>
      <c r="G84" s="34">
        <v>78313.97299999987</v>
      </c>
      <c r="H84" s="34">
        <v>12600.24</v>
      </c>
      <c r="I84" s="34">
        <v>54685.41099999992</v>
      </c>
      <c r="J84" s="34">
        <v>8571.853999999994</v>
      </c>
      <c r="K84" s="34">
        <v>12866.494999999988</v>
      </c>
      <c r="L84" s="34">
        <v>12034.751999999999</v>
      </c>
      <c r="M84" s="34">
        <v>5749.863999999999</v>
      </c>
      <c r="N84" s="34">
        <v>3467.3269999999998</v>
      </c>
      <c r="O84" s="34">
        <v>11995.118999999995</v>
      </c>
      <c r="P84" s="34">
        <v>252.57100000000008</v>
      </c>
      <c r="Q84" s="34">
        <v>10775.751000000002</v>
      </c>
      <c r="R84" s="27" t="s">
        <v>79</v>
      </c>
    </row>
    <row r="85" spans="1:18" ht="11.25">
      <c r="A85" s="8" t="s">
        <v>80</v>
      </c>
      <c r="C85" s="2" t="s">
        <v>130</v>
      </c>
      <c r="F85" s="4"/>
      <c r="G85" s="34">
        <v>55855.15600000001</v>
      </c>
      <c r="H85" s="34">
        <v>16609.465</v>
      </c>
      <c r="I85" s="34">
        <v>39212.89</v>
      </c>
      <c r="J85" s="34">
        <v>4934.045</v>
      </c>
      <c r="K85" s="34">
        <v>5904.603999999998</v>
      </c>
      <c r="L85" s="34">
        <v>6965.604000000001</v>
      </c>
      <c r="M85" s="34">
        <v>6177.601000000001</v>
      </c>
      <c r="N85" s="34">
        <v>4156.625</v>
      </c>
      <c r="O85" s="34">
        <v>11074.411</v>
      </c>
      <c r="P85" s="34" t="s">
        <v>224</v>
      </c>
      <c r="Q85" s="34">
        <v>32.801</v>
      </c>
      <c r="R85" s="27" t="s">
        <v>80</v>
      </c>
    </row>
    <row r="86" spans="1:18" ht="11.25">
      <c r="A86" s="8" t="s">
        <v>81</v>
      </c>
      <c r="B86" s="2" t="s">
        <v>131</v>
      </c>
      <c r="F86" s="4"/>
      <c r="G86" s="34">
        <v>7800.660000000012</v>
      </c>
      <c r="H86" s="34">
        <v>1298.2939999999996</v>
      </c>
      <c r="I86" s="34">
        <v>4261.228999999997</v>
      </c>
      <c r="J86" s="34">
        <v>592.8009999999997</v>
      </c>
      <c r="K86" s="34">
        <v>608.6380000000003</v>
      </c>
      <c r="L86" s="34">
        <v>792.5509999999998</v>
      </c>
      <c r="M86" s="34">
        <v>686.6919999999999</v>
      </c>
      <c r="N86" s="34">
        <v>520.717</v>
      </c>
      <c r="O86" s="34">
        <v>1059.83</v>
      </c>
      <c r="P86" s="34">
        <v>71.024</v>
      </c>
      <c r="Q86" s="34">
        <v>2170.113</v>
      </c>
      <c r="R86" s="27" t="s">
        <v>81</v>
      </c>
    </row>
    <row r="87" spans="1:18" ht="11.25">
      <c r="A87" s="8" t="s">
        <v>82</v>
      </c>
      <c r="C87" s="2" t="s">
        <v>132</v>
      </c>
      <c r="F87" s="4"/>
      <c r="G87" s="34">
        <v>323.515</v>
      </c>
      <c r="H87" s="34">
        <v>3.208</v>
      </c>
      <c r="I87" s="34">
        <v>72.75699999999999</v>
      </c>
      <c r="J87" s="34">
        <v>14.733999999999998</v>
      </c>
      <c r="K87" s="34">
        <v>14.140999999999998</v>
      </c>
      <c r="L87" s="34">
        <v>16.556</v>
      </c>
      <c r="M87" s="34">
        <v>4.405</v>
      </c>
      <c r="N87" s="34">
        <v>2.993</v>
      </c>
      <c r="O87" s="34">
        <v>19.927999999999997</v>
      </c>
      <c r="P87" s="34">
        <v>2.805</v>
      </c>
      <c r="Q87" s="34">
        <v>244.745</v>
      </c>
      <c r="R87" s="27" t="s">
        <v>82</v>
      </c>
    </row>
    <row r="88" spans="1:18" ht="11.25">
      <c r="A88" s="8" t="s">
        <v>83</v>
      </c>
      <c r="C88" s="2" t="s">
        <v>133</v>
      </c>
      <c r="F88" s="4"/>
      <c r="G88" s="34">
        <v>7477.145000000012</v>
      </c>
      <c r="H88" s="34">
        <v>1295.0859999999998</v>
      </c>
      <c r="I88" s="34">
        <v>4188.471999999996</v>
      </c>
      <c r="J88" s="34">
        <v>578.0669999999996</v>
      </c>
      <c r="K88" s="34">
        <v>594.4970000000002</v>
      </c>
      <c r="L88" s="34">
        <v>775.995</v>
      </c>
      <c r="M88" s="34">
        <v>682.2869999999999</v>
      </c>
      <c r="N88" s="34">
        <v>517.724</v>
      </c>
      <c r="O88" s="34">
        <v>1039.902</v>
      </c>
      <c r="P88" s="34">
        <v>68.219</v>
      </c>
      <c r="Q88" s="34">
        <v>1925.3679999999997</v>
      </c>
      <c r="R88" s="27" t="s">
        <v>83</v>
      </c>
    </row>
    <row r="89" spans="1:18" ht="11.25">
      <c r="A89" s="8" t="s">
        <v>84</v>
      </c>
      <c r="B89" s="2" t="s">
        <v>135</v>
      </c>
      <c r="F89" s="4"/>
      <c r="G89" s="34">
        <v>1272908.9269999994</v>
      </c>
      <c r="H89" s="34">
        <v>271418.5</v>
      </c>
      <c r="I89" s="34">
        <v>374722.8119999997</v>
      </c>
      <c r="J89" s="34">
        <v>58737.593000000204</v>
      </c>
      <c r="K89" s="34">
        <v>66737.04</v>
      </c>
      <c r="L89" s="34">
        <v>70355.558</v>
      </c>
      <c r="M89" s="34">
        <v>43496.476000000024</v>
      </c>
      <c r="N89" s="34">
        <v>33329.898</v>
      </c>
      <c r="O89" s="34">
        <v>102066.24700000002</v>
      </c>
      <c r="P89" s="34">
        <v>37139.80100000001</v>
      </c>
      <c r="Q89" s="34">
        <v>589627.8139999999</v>
      </c>
      <c r="R89" s="27" t="s">
        <v>84</v>
      </c>
    </row>
    <row r="90" spans="1:18" ht="11.25">
      <c r="A90" s="8" t="s">
        <v>85</v>
      </c>
      <c r="C90" s="2" t="s">
        <v>132</v>
      </c>
      <c r="F90" s="4"/>
      <c r="G90" s="34">
        <v>1219887.0209999965</v>
      </c>
      <c r="H90" s="34">
        <v>257316.5290000001</v>
      </c>
      <c r="I90" s="34">
        <v>373020.23299999995</v>
      </c>
      <c r="J90" s="34">
        <v>58546.220000000256</v>
      </c>
      <c r="K90" s="34">
        <v>66506.97000000009</v>
      </c>
      <c r="L90" s="34">
        <v>70091.78400000001</v>
      </c>
      <c r="M90" s="34">
        <v>43376.60900000003</v>
      </c>
      <c r="N90" s="34">
        <v>32982.01700000001</v>
      </c>
      <c r="O90" s="34">
        <v>101516.63300000005</v>
      </c>
      <c r="P90" s="34">
        <v>37098.856000000014</v>
      </c>
      <c r="Q90" s="34">
        <v>552451.4029999997</v>
      </c>
      <c r="R90" s="27" t="s">
        <v>85</v>
      </c>
    </row>
    <row r="91" spans="1:18" ht="11.25">
      <c r="A91" s="8" t="s">
        <v>86</v>
      </c>
      <c r="D91" s="2" t="s">
        <v>168</v>
      </c>
      <c r="F91" s="4"/>
      <c r="G91" s="34">
        <v>2265.239000000005</v>
      </c>
      <c r="H91" s="34">
        <v>343.251</v>
      </c>
      <c r="I91" s="34">
        <v>940.8069999999999</v>
      </c>
      <c r="J91" s="34">
        <v>129.58299999999994</v>
      </c>
      <c r="K91" s="34">
        <v>166.57400000000013</v>
      </c>
      <c r="L91" s="34">
        <v>173.28300000000004</v>
      </c>
      <c r="M91" s="34">
        <v>197.56600000000003</v>
      </c>
      <c r="N91" s="34">
        <v>50.598</v>
      </c>
      <c r="O91" s="34">
        <v>223.203</v>
      </c>
      <c r="P91" s="34">
        <v>18.961</v>
      </c>
      <c r="Q91" s="34">
        <v>962.22</v>
      </c>
      <c r="R91" s="27" t="s">
        <v>86</v>
      </c>
    </row>
    <row r="92" spans="1:18" ht="11.25">
      <c r="A92" s="8" t="s">
        <v>87</v>
      </c>
      <c r="D92" s="2" t="s">
        <v>136</v>
      </c>
      <c r="F92" s="4"/>
      <c r="G92" s="34">
        <v>629023.922</v>
      </c>
      <c r="H92" s="34">
        <v>147035.21399999998</v>
      </c>
      <c r="I92" s="34">
        <v>314317.9129999995</v>
      </c>
      <c r="J92" s="34">
        <v>48497.195000000116</v>
      </c>
      <c r="K92" s="34">
        <v>56253.71</v>
      </c>
      <c r="L92" s="34">
        <v>58768.04400000001</v>
      </c>
      <c r="M92" s="34">
        <v>37889.65</v>
      </c>
      <c r="N92" s="34">
        <v>28681.121000000006</v>
      </c>
      <c r="O92" s="34">
        <v>84228.19299999998</v>
      </c>
      <c r="P92" s="34">
        <v>2900.521000000002</v>
      </c>
      <c r="Q92" s="34">
        <v>164770.27400000006</v>
      </c>
      <c r="R92" s="27" t="s">
        <v>87</v>
      </c>
    </row>
    <row r="93" spans="1:18" ht="11.25">
      <c r="A93" s="8" t="s">
        <v>88</v>
      </c>
      <c r="E93" s="1" t="s">
        <v>137</v>
      </c>
      <c r="F93" s="4"/>
      <c r="G93" s="34">
        <v>549932.9269999997</v>
      </c>
      <c r="H93" s="34">
        <v>124956.005</v>
      </c>
      <c r="I93" s="34">
        <v>289573.7539999994</v>
      </c>
      <c r="J93" s="34">
        <v>46603.95600000004</v>
      </c>
      <c r="K93" s="34">
        <v>52010.476</v>
      </c>
      <c r="L93" s="34">
        <v>54693.02</v>
      </c>
      <c r="M93" s="34">
        <v>34696.36</v>
      </c>
      <c r="N93" s="34">
        <v>26300.178999999996</v>
      </c>
      <c r="O93" s="34">
        <v>75269.763</v>
      </c>
      <c r="P93" s="34" t="s">
        <v>224</v>
      </c>
      <c r="Q93" s="34">
        <v>135403.168</v>
      </c>
      <c r="R93" s="27" t="s">
        <v>88</v>
      </c>
    </row>
    <row r="94" spans="1:18" ht="11.25">
      <c r="A94" s="8" t="s">
        <v>89</v>
      </c>
      <c r="D94" s="2" t="s">
        <v>138</v>
      </c>
      <c r="F94" s="4"/>
      <c r="G94" s="34">
        <v>364535.456</v>
      </c>
      <c r="H94" s="34">
        <v>100108.00300000001</v>
      </c>
      <c r="I94" s="34">
        <v>37883.23800000005</v>
      </c>
      <c r="J94" s="34">
        <v>6256.339000000002</v>
      </c>
      <c r="K94" s="34">
        <v>6749.705999999998</v>
      </c>
      <c r="L94" s="34">
        <v>6771.15</v>
      </c>
      <c r="M94" s="34">
        <v>2531.112000000001</v>
      </c>
      <c r="N94" s="34">
        <v>2834.21</v>
      </c>
      <c r="O94" s="34">
        <v>12740.721</v>
      </c>
      <c r="P94" s="34">
        <v>439.03299999999996</v>
      </c>
      <c r="Q94" s="34">
        <v>226105.18199999994</v>
      </c>
      <c r="R94" s="27" t="s">
        <v>89</v>
      </c>
    </row>
    <row r="95" spans="1:18" ht="11.25">
      <c r="A95" s="8" t="s">
        <v>90</v>
      </c>
      <c r="D95" s="2" t="s">
        <v>170</v>
      </c>
      <c r="F95" s="4"/>
      <c r="G95" s="34">
        <v>175038.46300000002</v>
      </c>
      <c r="H95" s="34" t="s">
        <v>224</v>
      </c>
      <c r="I95" s="34" t="s">
        <v>224</v>
      </c>
      <c r="J95" s="34" t="s">
        <v>224</v>
      </c>
      <c r="K95" s="34" t="s">
        <v>224</v>
      </c>
      <c r="L95" s="34" t="s">
        <v>224</v>
      </c>
      <c r="M95" s="34" t="s">
        <v>224</v>
      </c>
      <c r="N95" s="34" t="s">
        <v>224</v>
      </c>
      <c r="O95" s="34" t="s">
        <v>224</v>
      </c>
      <c r="P95" s="34">
        <v>31730.58700000001</v>
      </c>
      <c r="Q95" s="34">
        <v>143307.876</v>
      </c>
      <c r="R95" s="27" t="s">
        <v>90</v>
      </c>
    </row>
    <row r="96" spans="1:18" ht="11.25">
      <c r="A96" s="8" t="s">
        <v>91</v>
      </c>
      <c r="D96" s="2" t="s">
        <v>139</v>
      </c>
      <c r="F96" s="4"/>
      <c r="G96" s="34">
        <v>23558.02799999998</v>
      </c>
      <c r="H96" s="34">
        <v>3633.5879999999997</v>
      </c>
      <c r="I96" s="34">
        <v>8375.161999999995</v>
      </c>
      <c r="J96" s="34">
        <v>1000.4710000000003</v>
      </c>
      <c r="K96" s="34">
        <v>881.02</v>
      </c>
      <c r="L96" s="34">
        <v>2552.909</v>
      </c>
      <c r="M96" s="34">
        <v>1871.8130000000003</v>
      </c>
      <c r="N96" s="34">
        <v>442.059</v>
      </c>
      <c r="O96" s="34">
        <v>1626.89</v>
      </c>
      <c r="P96" s="34">
        <v>703.7679999999998</v>
      </c>
      <c r="Q96" s="34">
        <v>10845.51</v>
      </c>
      <c r="R96" s="27" t="s">
        <v>91</v>
      </c>
    </row>
    <row r="97" spans="1:18" ht="11.25">
      <c r="A97" s="8" t="s">
        <v>92</v>
      </c>
      <c r="D97" s="2" t="s">
        <v>141</v>
      </c>
      <c r="F97" s="4"/>
      <c r="G97" s="34">
        <v>370.59400000000005</v>
      </c>
      <c r="H97" s="34">
        <v>10.078</v>
      </c>
      <c r="I97" s="34">
        <v>97.951</v>
      </c>
      <c r="J97" s="34">
        <v>1.8719999999999999</v>
      </c>
      <c r="K97" s="34">
        <v>77.22899999999998</v>
      </c>
      <c r="L97" s="34">
        <v>2.37</v>
      </c>
      <c r="M97" s="34" t="s">
        <v>224</v>
      </c>
      <c r="N97" s="34">
        <v>0.767</v>
      </c>
      <c r="O97" s="34">
        <v>15.713</v>
      </c>
      <c r="P97" s="34">
        <v>130.836</v>
      </c>
      <c r="Q97" s="34">
        <v>131.729</v>
      </c>
      <c r="R97" s="27" t="s">
        <v>92</v>
      </c>
    </row>
    <row r="98" spans="1:18" ht="11.25">
      <c r="A98" s="8" t="s">
        <v>93</v>
      </c>
      <c r="D98" s="2" t="s">
        <v>142</v>
      </c>
      <c r="F98" s="4"/>
      <c r="G98" s="34">
        <v>25095.318999999992</v>
      </c>
      <c r="H98" s="34">
        <v>6186.3949999999995</v>
      </c>
      <c r="I98" s="34">
        <v>11405.161999999998</v>
      </c>
      <c r="J98" s="34">
        <v>2660.76</v>
      </c>
      <c r="K98" s="34">
        <v>2378.731000000001</v>
      </c>
      <c r="L98" s="34">
        <v>1824.0279999999996</v>
      </c>
      <c r="M98" s="34">
        <v>886.4679999999998</v>
      </c>
      <c r="N98" s="34">
        <v>973.2620000000002</v>
      </c>
      <c r="O98" s="34">
        <v>2681.9130000000005</v>
      </c>
      <c r="P98" s="34">
        <v>1175.15</v>
      </c>
      <c r="Q98" s="34">
        <v>6328.612000000001</v>
      </c>
      <c r="R98" s="27" t="s">
        <v>93</v>
      </c>
    </row>
    <row r="99" spans="1:18" ht="11.25">
      <c r="A99" s="8" t="s">
        <v>94</v>
      </c>
      <c r="C99" s="2" t="s">
        <v>133</v>
      </c>
      <c r="F99" s="4"/>
      <c r="G99" s="34">
        <v>53021.90599999999</v>
      </c>
      <c r="H99" s="34">
        <v>14101.970999999998</v>
      </c>
      <c r="I99" s="34">
        <v>1702.5789999999984</v>
      </c>
      <c r="J99" s="34">
        <v>191.3730000000001</v>
      </c>
      <c r="K99" s="34">
        <v>230.07</v>
      </c>
      <c r="L99" s="34">
        <v>263.7740000000001</v>
      </c>
      <c r="M99" s="34">
        <v>119.86700000000003</v>
      </c>
      <c r="N99" s="34">
        <v>347.881</v>
      </c>
      <c r="O99" s="34">
        <v>549.6139999999999</v>
      </c>
      <c r="P99" s="34">
        <v>40.945</v>
      </c>
      <c r="Q99" s="34">
        <v>37176.410999999986</v>
      </c>
      <c r="R99" s="27" t="s">
        <v>94</v>
      </c>
    </row>
    <row r="100" spans="1:18" ht="4.5" customHeight="1">
      <c r="A100" s="8"/>
      <c r="F100" s="4"/>
      <c r="G100" s="34"/>
      <c r="H100" s="34"/>
      <c r="I100" s="34"/>
      <c r="J100" s="34"/>
      <c r="K100" s="34"/>
      <c r="L100" s="34"/>
      <c r="M100" s="34"/>
      <c r="N100" s="34"/>
      <c r="O100" s="34"/>
      <c r="P100" s="34"/>
      <c r="Q100" s="34"/>
      <c r="R100" s="27"/>
    </row>
    <row r="101" spans="1:18" ht="11.25">
      <c r="A101" s="8" t="s">
        <v>144</v>
      </c>
      <c r="B101" s="2" t="s">
        <v>143</v>
      </c>
      <c r="F101" s="4"/>
      <c r="G101" s="34">
        <v>1856637.2229999928</v>
      </c>
      <c r="H101" s="34">
        <v>428967.6389999998</v>
      </c>
      <c r="I101" s="34">
        <v>725812.6070000002</v>
      </c>
      <c r="J101" s="34">
        <v>103409.51500000039</v>
      </c>
      <c r="K101" s="34">
        <v>127861.89500000008</v>
      </c>
      <c r="L101" s="34">
        <v>138520.1</v>
      </c>
      <c r="M101" s="34">
        <v>86796.13699999987</v>
      </c>
      <c r="N101" s="34">
        <v>68194.18499999998</v>
      </c>
      <c r="O101" s="34">
        <v>201030.7749999999</v>
      </c>
      <c r="P101" s="34">
        <v>38876.174</v>
      </c>
      <c r="Q101" s="34">
        <v>662980.803</v>
      </c>
      <c r="R101" s="27" t="s">
        <v>144</v>
      </c>
    </row>
    <row r="102" spans="1:18" ht="11.25">
      <c r="A102" s="8" t="s">
        <v>95</v>
      </c>
      <c r="B102" s="2" t="s">
        <v>176</v>
      </c>
      <c r="F102" s="4"/>
      <c r="G102" s="34">
        <v>198606.72200000018</v>
      </c>
      <c r="H102" s="34">
        <v>3633.5879999999997</v>
      </c>
      <c r="I102" s="34">
        <v>8382.587999999994</v>
      </c>
      <c r="J102" s="34">
        <v>1007.2530000000003</v>
      </c>
      <c r="K102" s="34">
        <v>881.6640000000001</v>
      </c>
      <c r="L102" s="34">
        <v>2552.909</v>
      </c>
      <c r="M102" s="34">
        <v>1871.8130000000003</v>
      </c>
      <c r="N102" s="34">
        <v>442.059</v>
      </c>
      <c r="O102" s="34">
        <v>1626.89</v>
      </c>
      <c r="P102" s="34">
        <v>32437.16</v>
      </c>
      <c r="Q102" s="34">
        <v>154153.38599999997</v>
      </c>
      <c r="R102" s="27" t="s">
        <v>95</v>
      </c>
    </row>
    <row r="103" spans="1:18" ht="4.5" customHeight="1">
      <c r="A103" s="8"/>
      <c r="F103" s="4"/>
      <c r="G103" s="34"/>
      <c r="H103" s="34"/>
      <c r="I103" s="34"/>
      <c r="J103" s="34"/>
      <c r="K103" s="34"/>
      <c r="L103" s="34"/>
      <c r="M103" s="34"/>
      <c r="N103" s="34"/>
      <c r="O103" s="34"/>
      <c r="P103" s="34"/>
      <c r="Q103" s="34"/>
      <c r="R103" s="27"/>
    </row>
    <row r="104" spans="1:18" s="36" customFormat="1" ht="11.25">
      <c r="A104" s="52" t="s">
        <v>96</v>
      </c>
      <c r="B104" s="35" t="s">
        <v>145</v>
      </c>
      <c r="C104" s="35"/>
      <c r="D104" s="35"/>
      <c r="F104" s="37"/>
      <c r="G104" s="38">
        <v>1658030.5009999913</v>
      </c>
      <c r="H104" s="38">
        <v>425334.0509999998</v>
      </c>
      <c r="I104" s="38">
        <v>717430.0190000002</v>
      </c>
      <c r="J104" s="38">
        <v>102402.2620000004</v>
      </c>
      <c r="K104" s="38">
        <v>126980.23100000009</v>
      </c>
      <c r="L104" s="38">
        <v>135967.19100000014</v>
      </c>
      <c r="M104" s="38">
        <v>84924.32399999988</v>
      </c>
      <c r="N104" s="38">
        <v>67752.12599999999</v>
      </c>
      <c r="O104" s="38">
        <v>199403.88499999992</v>
      </c>
      <c r="P104" s="38">
        <v>6439.013999999999</v>
      </c>
      <c r="Q104" s="38">
        <v>508827.417</v>
      </c>
      <c r="R104" s="53" t="s">
        <v>96</v>
      </c>
    </row>
    <row r="105" spans="1:20" ht="21.75" customHeight="1">
      <c r="A105" s="126" t="s">
        <v>162</v>
      </c>
      <c r="B105" s="126"/>
      <c r="C105" s="126"/>
      <c r="D105" s="126"/>
      <c r="E105" s="126"/>
      <c r="F105" s="126"/>
      <c r="G105" s="126"/>
      <c r="H105" s="126"/>
      <c r="I105" s="126"/>
      <c r="J105" s="126"/>
      <c r="K105" s="131" t="s">
        <v>162</v>
      </c>
      <c r="L105" s="131"/>
      <c r="M105" s="131"/>
      <c r="N105" s="131"/>
      <c r="O105" s="131"/>
      <c r="P105" s="131"/>
      <c r="Q105" s="131"/>
      <c r="R105" s="28"/>
      <c r="S105" s="28"/>
      <c r="T105" s="28"/>
    </row>
    <row r="106" spans="1:18" ht="11.25">
      <c r="A106" s="8" t="s">
        <v>97</v>
      </c>
      <c r="B106" s="2" t="s">
        <v>146</v>
      </c>
      <c r="F106" s="4"/>
      <c r="G106" s="34">
        <v>31004.024999999976</v>
      </c>
      <c r="H106" s="34">
        <v>11028.118</v>
      </c>
      <c r="I106" s="34">
        <v>18987.56400000001</v>
      </c>
      <c r="J106" s="34">
        <v>3438.9310000000005</v>
      </c>
      <c r="K106" s="34">
        <v>3811.2</v>
      </c>
      <c r="L106" s="34">
        <v>3868.113999999999</v>
      </c>
      <c r="M106" s="34">
        <v>2669.8829999999994</v>
      </c>
      <c r="N106" s="34">
        <v>1460.1529999999998</v>
      </c>
      <c r="O106" s="34">
        <v>3739.2830000000017</v>
      </c>
      <c r="P106" s="34">
        <v>60.012</v>
      </c>
      <c r="Q106" s="34">
        <v>928.3310000000001</v>
      </c>
      <c r="R106" s="27" t="s">
        <v>97</v>
      </c>
    </row>
    <row r="107" spans="1:18" ht="11.25">
      <c r="A107" s="8" t="s">
        <v>98</v>
      </c>
      <c r="B107" s="2" t="s">
        <v>44</v>
      </c>
      <c r="F107" s="4"/>
      <c r="G107" s="34">
        <v>240751.3930000002</v>
      </c>
      <c r="H107" s="34">
        <v>52555.37</v>
      </c>
      <c r="I107" s="34">
        <v>129612.9460000002</v>
      </c>
      <c r="J107" s="34">
        <v>13584.332000000011</v>
      </c>
      <c r="K107" s="34">
        <v>16893.11899999999</v>
      </c>
      <c r="L107" s="34">
        <v>20114.624999999996</v>
      </c>
      <c r="M107" s="34">
        <v>18909.02</v>
      </c>
      <c r="N107" s="34">
        <v>13671.791000000001</v>
      </c>
      <c r="O107" s="34">
        <v>46440.058999999994</v>
      </c>
      <c r="P107" s="34">
        <v>3717.463999999999</v>
      </c>
      <c r="Q107" s="34">
        <v>54865.613</v>
      </c>
      <c r="R107" s="27" t="s">
        <v>98</v>
      </c>
    </row>
    <row r="108" spans="1:18" ht="11.25">
      <c r="A108" s="8" t="s">
        <v>99</v>
      </c>
      <c r="C108" s="2" t="s">
        <v>132</v>
      </c>
      <c r="F108" s="4"/>
      <c r="G108" s="34">
        <v>223256.38200000027</v>
      </c>
      <c r="H108" s="34">
        <v>50322.05</v>
      </c>
      <c r="I108" s="34">
        <v>114656.27300000004</v>
      </c>
      <c r="J108" s="34">
        <v>11194.834000000008</v>
      </c>
      <c r="K108" s="34">
        <v>13742.256000000014</v>
      </c>
      <c r="L108" s="34">
        <v>17699.70500000001</v>
      </c>
      <c r="M108" s="34">
        <v>16100.632</v>
      </c>
      <c r="N108" s="34">
        <v>12483.136000000002</v>
      </c>
      <c r="O108" s="34">
        <v>43435.71</v>
      </c>
      <c r="P108" s="34">
        <v>3658.441999999999</v>
      </c>
      <c r="Q108" s="34">
        <v>54619.616999999984</v>
      </c>
      <c r="R108" s="27" t="s">
        <v>99</v>
      </c>
    </row>
    <row r="109" spans="1:18" ht="11.25">
      <c r="A109" s="8" t="s">
        <v>100</v>
      </c>
      <c r="D109" s="7" t="s">
        <v>168</v>
      </c>
      <c r="F109" s="4"/>
      <c r="G109" s="34">
        <v>2699.199</v>
      </c>
      <c r="H109" s="34">
        <v>886.659</v>
      </c>
      <c r="I109" s="34">
        <v>1787.19</v>
      </c>
      <c r="J109" s="34">
        <v>209.124</v>
      </c>
      <c r="K109" s="34">
        <v>221.129</v>
      </c>
      <c r="L109" s="34">
        <v>23.148</v>
      </c>
      <c r="M109" s="34">
        <v>25.504</v>
      </c>
      <c r="N109" s="34">
        <v>48.305</v>
      </c>
      <c r="O109" s="34">
        <v>1259.98</v>
      </c>
      <c r="P109" s="34" t="s">
        <v>224</v>
      </c>
      <c r="Q109" s="34">
        <v>25.35</v>
      </c>
      <c r="R109" s="27" t="s">
        <v>100</v>
      </c>
    </row>
    <row r="110" spans="1:18" ht="11.25">
      <c r="A110" s="8" t="s">
        <v>101</v>
      </c>
      <c r="D110" s="2" t="s">
        <v>147</v>
      </c>
      <c r="F110" s="4"/>
      <c r="G110" s="34">
        <v>214290.75800000018</v>
      </c>
      <c r="H110" s="34">
        <v>48602.461</v>
      </c>
      <c r="I110" s="34">
        <v>108436.84800000004</v>
      </c>
      <c r="J110" s="34">
        <v>10297.405000000008</v>
      </c>
      <c r="K110" s="34">
        <v>12887.155000000015</v>
      </c>
      <c r="L110" s="34">
        <v>17277.434000000005</v>
      </c>
      <c r="M110" s="34">
        <v>15402.824</v>
      </c>
      <c r="N110" s="34">
        <v>12107.939000000002</v>
      </c>
      <c r="O110" s="34">
        <v>40464.09099999999</v>
      </c>
      <c r="P110" s="34">
        <v>3550.3839999999996</v>
      </c>
      <c r="Q110" s="34">
        <v>53701.064999999995</v>
      </c>
      <c r="R110" s="27" t="s">
        <v>101</v>
      </c>
    </row>
    <row r="111" spans="1:18" ht="11.25">
      <c r="A111" s="8" t="s">
        <v>102</v>
      </c>
      <c r="D111" s="2" t="s">
        <v>140</v>
      </c>
      <c r="F111" s="4"/>
      <c r="G111" s="34">
        <v>2367.7490000000003</v>
      </c>
      <c r="H111" s="34">
        <v>5.638</v>
      </c>
      <c r="I111" s="34">
        <v>1420.9729999999997</v>
      </c>
      <c r="J111" s="34">
        <v>96.391</v>
      </c>
      <c r="K111" s="34">
        <v>55.103</v>
      </c>
      <c r="L111" s="34">
        <v>132.421</v>
      </c>
      <c r="M111" s="34">
        <v>292.167</v>
      </c>
      <c r="N111" s="34">
        <v>63.723</v>
      </c>
      <c r="O111" s="34">
        <v>781.1680000000001</v>
      </c>
      <c r="P111" s="34">
        <v>106.858</v>
      </c>
      <c r="Q111" s="34">
        <v>834.28</v>
      </c>
      <c r="R111" s="27" t="s">
        <v>102</v>
      </c>
    </row>
    <row r="112" spans="1:18" ht="11.25">
      <c r="A112" s="8" t="s">
        <v>103</v>
      </c>
      <c r="D112" s="2" t="s">
        <v>141</v>
      </c>
      <c r="F112" s="4"/>
      <c r="G112" s="34">
        <v>393.215</v>
      </c>
      <c r="H112" s="34">
        <v>13.911</v>
      </c>
      <c r="I112" s="34">
        <v>360.764</v>
      </c>
      <c r="J112" s="34">
        <v>59.181000000000004</v>
      </c>
      <c r="K112" s="34">
        <v>59.692</v>
      </c>
      <c r="L112" s="34">
        <v>10.385</v>
      </c>
      <c r="M112" s="34">
        <v>96.731</v>
      </c>
      <c r="N112" s="34">
        <v>134.775</v>
      </c>
      <c r="O112" s="34" t="s">
        <v>224</v>
      </c>
      <c r="P112" s="34" t="s">
        <v>224</v>
      </c>
      <c r="Q112" s="34">
        <v>18.54</v>
      </c>
      <c r="R112" s="27" t="s">
        <v>103</v>
      </c>
    </row>
    <row r="113" spans="1:18" ht="11.25">
      <c r="A113" s="8" t="s">
        <v>104</v>
      </c>
      <c r="D113" s="2" t="s">
        <v>142</v>
      </c>
      <c r="F113" s="4"/>
      <c r="G113" s="34">
        <v>3505.4609999999993</v>
      </c>
      <c r="H113" s="34">
        <v>813.381</v>
      </c>
      <c r="I113" s="34">
        <v>2650.4980000000005</v>
      </c>
      <c r="J113" s="34">
        <v>532.733</v>
      </c>
      <c r="K113" s="34">
        <v>519.177</v>
      </c>
      <c r="L113" s="34">
        <v>256.317</v>
      </c>
      <c r="M113" s="34">
        <v>283.40599999999995</v>
      </c>
      <c r="N113" s="34">
        <v>128.394</v>
      </c>
      <c r="O113" s="34">
        <v>930.471</v>
      </c>
      <c r="P113" s="34">
        <v>1.2</v>
      </c>
      <c r="Q113" s="34">
        <v>40.382000000000005</v>
      </c>
      <c r="R113" s="27" t="s">
        <v>104</v>
      </c>
    </row>
    <row r="114" spans="1:18" ht="11.25">
      <c r="A114" s="8" t="s">
        <v>105</v>
      </c>
      <c r="C114" s="2" t="s">
        <v>133</v>
      </c>
      <c r="F114" s="4"/>
      <c r="G114" s="34">
        <v>17495.011000000024</v>
      </c>
      <c r="H114" s="34">
        <v>2233.32</v>
      </c>
      <c r="I114" s="34">
        <v>14956.672999999992</v>
      </c>
      <c r="J114" s="34">
        <v>2389.4980000000005</v>
      </c>
      <c r="K114" s="34">
        <v>3150.8630000000007</v>
      </c>
      <c r="L114" s="34">
        <v>2414.92</v>
      </c>
      <c r="M114" s="34">
        <v>2808.388</v>
      </c>
      <c r="N114" s="34">
        <v>1188.655</v>
      </c>
      <c r="O114" s="34">
        <v>3004.349</v>
      </c>
      <c r="P114" s="34">
        <v>59.022</v>
      </c>
      <c r="Q114" s="34">
        <v>245.99599999999998</v>
      </c>
      <c r="R114" s="27" t="s">
        <v>105</v>
      </c>
    </row>
    <row r="115" spans="1:18" ht="11.25">
      <c r="A115" s="8" t="s">
        <v>106</v>
      </c>
      <c r="D115" s="2" t="s">
        <v>148</v>
      </c>
      <c r="F115" s="4"/>
      <c r="G115" s="34">
        <v>14880.896000000017</v>
      </c>
      <c r="H115" s="34">
        <v>1500.597</v>
      </c>
      <c r="I115" s="34">
        <v>13223.334000000008</v>
      </c>
      <c r="J115" s="34">
        <v>2064.6070000000004</v>
      </c>
      <c r="K115" s="34">
        <v>2796.5780000000004</v>
      </c>
      <c r="L115" s="34">
        <v>1970.534</v>
      </c>
      <c r="M115" s="34">
        <v>2664.85</v>
      </c>
      <c r="N115" s="34">
        <v>1020.636</v>
      </c>
      <c r="O115" s="34">
        <v>2706.1290000000004</v>
      </c>
      <c r="P115" s="34">
        <v>58.842</v>
      </c>
      <c r="Q115" s="34">
        <v>98.123</v>
      </c>
      <c r="R115" s="27" t="s">
        <v>106</v>
      </c>
    </row>
    <row r="116" spans="1:18" ht="11.25">
      <c r="A116" s="8" t="s">
        <v>107</v>
      </c>
      <c r="D116" s="2" t="s">
        <v>149</v>
      </c>
      <c r="F116" s="4"/>
      <c r="G116" s="34">
        <v>2614.115</v>
      </c>
      <c r="H116" s="34">
        <v>732.723</v>
      </c>
      <c r="I116" s="34">
        <v>1733.3389999999997</v>
      </c>
      <c r="J116" s="34">
        <v>324.89099999999996</v>
      </c>
      <c r="K116" s="34">
        <v>354.285</v>
      </c>
      <c r="L116" s="34">
        <v>444.3859999999999</v>
      </c>
      <c r="M116" s="34">
        <v>143.538</v>
      </c>
      <c r="N116" s="34">
        <v>168.01899999999998</v>
      </c>
      <c r="O116" s="34">
        <v>298.22</v>
      </c>
      <c r="P116" s="34">
        <v>0.18</v>
      </c>
      <c r="Q116" s="34">
        <v>147.873</v>
      </c>
      <c r="R116" s="27" t="s">
        <v>107</v>
      </c>
    </row>
    <row r="117" spans="1:18" ht="11.25">
      <c r="A117" s="8" t="s">
        <v>108</v>
      </c>
      <c r="B117" s="2" t="s">
        <v>150</v>
      </c>
      <c r="F117" s="4"/>
      <c r="G117" s="34">
        <v>961.4859999999999</v>
      </c>
      <c r="H117" s="34">
        <v>82.896</v>
      </c>
      <c r="I117" s="34">
        <v>592.9159999999999</v>
      </c>
      <c r="J117" s="34">
        <v>11.522999999999998</v>
      </c>
      <c r="K117" s="34">
        <v>24.692</v>
      </c>
      <c r="L117" s="34">
        <v>112.753</v>
      </c>
      <c r="M117" s="34">
        <v>130.611</v>
      </c>
      <c r="N117" s="34">
        <v>90.38799999999999</v>
      </c>
      <c r="O117" s="34">
        <v>222.94899999999998</v>
      </c>
      <c r="P117" s="34" t="s">
        <v>224</v>
      </c>
      <c r="Q117" s="34">
        <v>285.674</v>
      </c>
      <c r="R117" s="27" t="s">
        <v>108</v>
      </c>
    </row>
    <row r="118" spans="1:18" ht="11.25">
      <c r="A118" s="8" t="s">
        <v>109</v>
      </c>
      <c r="B118" s="2" t="s">
        <v>151</v>
      </c>
      <c r="F118" s="4"/>
      <c r="G118" s="34" t="s">
        <v>224</v>
      </c>
      <c r="H118" s="34" t="s">
        <v>224</v>
      </c>
      <c r="I118" s="34" t="s">
        <v>224</v>
      </c>
      <c r="J118" s="34" t="s">
        <v>224</v>
      </c>
      <c r="K118" s="34" t="s">
        <v>224</v>
      </c>
      <c r="L118" s="34" t="s">
        <v>224</v>
      </c>
      <c r="M118" s="34" t="s">
        <v>224</v>
      </c>
      <c r="N118" s="34" t="s">
        <v>224</v>
      </c>
      <c r="O118" s="34" t="s">
        <v>224</v>
      </c>
      <c r="P118" s="34" t="s">
        <v>224</v>
      </c>
      <c r="Q118" s="34" t="s">
        <v>224</v>
      </c>
      <c r="R118" s="27" t="s">
        <v>109</v>
      </c>
    </row>
    <row r="119" spans="1:18" ht="4.5" customHeight="1">
      <c r="A119" s="8"/>
      <c r="F119" s="4"/>
      <c r="G119" s="34"/>
      <c r="H119" s="34"/>
      <c r="I119" s="34"/>
      <c r="J119" s="34"/>
      <c r="K119" s="34"/>
      <c r="L119" s="34"/>
      <c r="M119" s="34"/>
      <c r="N119" s="34"/>
      <c r="O119" s="34"/>
      <c r="P119" s="34"/>
      <c r="Q119" s="34"/>
      <c r="R119" s="27"/>
    </row>
    <row r="120" spans="1:18" ht="11.25">
      <c r="A120" s="8" t="s">
        <v>110</v>
      </c>
      <c r="B120" s="2" t="s">
        <v>152</v>
      </c>
      <c r="F120" s="4"/>
      <c r="G120" s="34">
        <v>272716.90400000033</v>
      </c>
      <c r="H120" s="34">
        <v>63666.384000000005</v>
      </c>
      <c r="I120" s="34">
        <v>149193.42600000006</v>
      </c>
      <c r="J120" s="34">
        <v>17034.786</v>
      </c>
      <c r="K120" s="34">
        <v>20729.010999999995</v>
      </c>
      <c r="L120" s="34">
        <v>24095.492000000006</v>
      </c>
      <c r="M120" s="34">
        <v>21709.514</v>
      </c>
      <c r="N120" s="34">
        <v>15222.331999999999</v>
      </c>
      <c r="O120" s="34">
        <v>50402.291</v>
      </c>
      <c r="P120" s="34">
        <v>3777.4759999999987</v>
      </c>
      <c r="Q120" s="34">
        <v>56079.61800000001</v>
      </c>
      <c r="R120" s="27" t="s">
        <v>110</v>
      </c>
    </row>
    <row r="121" spans="1:18" ht="11.25">
      <c r="A121" s="8" t="s">
        <v>111</v>
      </c>
      <c r="B121" s="2" t="s">
        <v>176</v>
      </c>
      <c r="F121" s="4"/>
      <c r="G121" s="34">
        <v>2395.713</v>
      </c>
      <c r="H121" s="34">
        <v>5.638</v>
      </c>
      <c r="I121" s="34">
        <v>1448.9370000000001</v>
      </c>
      <c r="J121" s="34">
        <v>97.02600000000001</v>
      </c>
      <c r="K121" s="34">
        <v>55.103</v>
      </c>
      <c r="L121" s="34">
        <v>146.072</v>
      </c>
      <c r="M121" s="34">
        <v>292.167</v>
      </c>
      <c r="N121" s="34">
        <v>63.723</v>
      </c>
      <c r="O121" s="34">
        <v>794.846</v>
      </c>
      <c r="P121" s="34">
        <v>106.858</v>
      </c>
      <c r="Q121" s="34">
        <v>834.28</v>
      </c>
      <c r="R121" s="27" t="s">
        <v>111</v>
      </c>
    </row>
    <row r="122" spans="1:18" ht="4.5" customHeight="1">
      <c r="A122" s="8"/>
      <c r="F122" s="4"/>
      <c r="G122" s="34"/>
      <c r="H122" s="34"/>
      <c r="I122" s="34"/>
      <c r="J122" s="34"/>
      <c r="K122" s="34"/>
      <c r="L122" s="34"/>
      <c r="M122" s="34"/>
      <c r="N122" s="34"/>
      <c r="O122" s="34"/>
      <c r="P122" s="34"/>
      <c r="Q122" s="34"/>
      <c r="R122" s="27"/>
    </row>
    <row r="123" spans="1:18" s="36" customFormat="1" ht="11.25">
      <c r="A123" s="52" t="s">
        <v>157</v>
      </c>
      <c r="B123" s="35" t="s">
        <v>153</v>
      </c>
      <c r="C123" s="35"/>
      <c r="D123" s="35"/>
      <c r="F123" s="37"/>
      <c r="G123" s="38">
        <v>270321.19100000034</v>
      </c>
      <c r="H123" s="38">
        <v>63660.74600000001</v>
      </c>
      <c r="I123" s="38">
        <v>147744.48900000006</v>
      </c>
      <c r="J123" s="38">
        <v>16937.76</v>
      </c>
      <c r="K123" s="38">
        <v>20673.907999999996</v>
      </c>
      <c r="L123" s="38">
        <v>23949.42</v>
      </c>
      <c r="M123" s="38">
        <v>21417.346999999998</v>
      </c>
      <c r="N123" s="38">
        <v>15158.608999999999</v>
      </c>
      <c r="O123" s="38">
        <v>49607.445</v>
      </c>
      <c r="P123" s="38">
        <v>3670.6179999999986</v>
      </c>
      <c r="Q123" s="38">
        <v>55245.33800000001</v>
      </c>
      <c r="R123" s="53" t="s">
        <v>157</v>
      </c>
    </row>
    <row r="124" spans="1:18" ht="4.5" customHeight="1">
      <c r="A124" s="8"/>
      <c r="F124" s="4"/>
      <c r="G124" s="34"/>
      <c r="H124" s="34"/>
      <c r="I124" s="34"/>
      <c r="J124" s="34"/>
      <c r="K124" s="34"/>
      <c r="L124" s="34"/>
      <c r="M124" s="34"/>
      <c r="N124" s="34"/>
      <c r="O124" s="34"/>
      <c r="P124" s="34"/>
      <c r="Q124" s="34"/>
      <c r="R124" s="27"/>
    </row>
    <row r="125" spans="1:18" s="36" customFormat="1" ht="11.25">
      <c r="A125" s="52" t="s">
        <v>158</v>
      </c>
      <c r="B125" s="35" t="s">
        <v>218</v>
      </c>
      <c r="C125" s="35"/>
      <c r="D125" s="35"/>
      <c r="F125" s="37"/>
      <c r="G125" s="38">
        <v>1928351.6919999912</v>
      </c>
      <c r="H125" s="38">
        <v>488994.7969999998</v>
      </c>
      <c r="I125" s="38">
        <v>865174.5079999964</v>
      </c>
      <c r="J125" s="38">
        <v>119340.02200000067</v>
      </c>
      <c r="K125" s="38">
        <v>147654.13899999976</v>
      </c>
      <c r="L125" s="38">
        <v>159916.611</v>
      </c>
      <c r="M125" s="38">
        <v>106341.67099999996</v>
      </c>
      <c r="N125" s="38">
        <v>82910.73499999999</v>
      </c>
      <c r="O125" s="38">
        <v>249011.33</v>
      </c>
      <c r="P125" s="38">
        <v>10109.632000000001</v>
      </c>
      <c r="Q125" s="38">
        <v>564072.755</v>
      </c>
      <c r="R125" s="53" t="s">
        <v>158</v>
      </c>
    </row>
    <row r="126" spans="1:18" ht="11.25">
      <c r="A126" s="8" t="s">
        <v>112</v>
      </c>
      <c r="B126" s="2" t="s">
        <v>154</v>
      </c>
      <c r="F126" s="4"/>
      <c r="G126" s="34" t="s">
        <v>224</v>
      </c>
      <c r="H126" s="34" t="s">
        <v>224</v>
      </c>
      <c r="I126" s="34" t="s">
        <v>224</v>
      </c>
      <c r="J126" s="34" t="s">
        <v>224</v>
      </c>
      <c r="K126" s="34" t="s">
        <v>224</v>
      </c>
      <c r="L126" s="34" t="s">
        <v>224</v>
      </c>
      <c r="M126" s="34" t="s">
        <v>224</v>
      </c>
      <c r="N126" s="34" t="s">
        <v>224</v>
      </c>
      <c r="O126" s="34" t="s">
        <v>224</v>
      </c>
      <c r="P126" s="34" t="s">
        <v>224</v>
      </c>
      <c r="Q126" s="34" t="s">
        <v>224</v>
      </c>
      <c r="R126" s="27" t="s">
        <v>112</v>
      </c>
    </row>
    <row r="127" spans="1:20" ht="21.75" customHeight="1">
      <c r="A127" s="126" t="s">
        <v>163</v>
      </c>
      <c r="B127" s="126"/>
      <c r="C127" s="126"/>
      <c r="D127" s="126"/>
      <c r="E127" s="126"/>
      <c r="F127" s="126"/>
      <c r="G127" s="126"/>
      <c r="H127" s="126"/>
      <c r="I127" s="126"/>
      <c r="J127" s="126"/>
      <c r="K127" s="131" t="s">
        <v>163</v>
      </c>
      <c r="L127" s="131"/>
      <c r="M127" s="131"/>
      <c r="N127" s="131"/>
      <c r="O127" s="131"/>
      <c r="P127" s="131"/>
      <c r="Q127" s="131"/>
      <c r="R127" s="28"/>
      <c r="S127" s="28"/>
      <c r="T127" s="28"/>
    </row>
    <row r="128" spans="1:18" ht="11.25">
      <c r="A128" s="8" t="s">
        <v>113</v>
      </c>
      <c r="B128" s="2" t="s">
        <v>155</v>
      </c>
      <c r="F128" s="4"/>
      <c r="G128" s="34">
        <v>56970.75</v>
      </c>
      <c r="H128" s="34">
        <v>6401.91</v>
      </c>
      <c r="I128" s="34">
        <v>36769.00500000001</v>
      </c>
      <c r="J128" s="34">
        <v>4229.894</v>
      </c>
      <c r="K128" s="34">
        <v>4137.18</v>
      </c>
      <c r="L128" s="34">
        <v>4436.673000000001</v>
      </c>
      <c r="M128" s="34">
        <v>1644.129</v>
      </c>
      <c r="N128" s="34">
        <v>7982.156000000001</v>
      </c>
      <c r="O128" s="34">
        <v>14338.973</v>
      </c>
      <c r="P128" s="34">
        <v>2682.8</v>
      </c>
      <c r="Q128" s="34">
        <v>11117.035</v>
      </c>
      <c r="R128" s="27" t="s">
        <v>113</v>
      </c>
    </row>
    <row r="129" spans="1:18" ht="11.25">
      <c r="A129" s="8" t="s">
        <v>114</v>
      </c>
      <c r="C129" s="2" t="s">
        <v>63</v>
      </c>
      <c r="F129" s="4"/>
      <c r="G129" s="34">
        <v>56970.75</v>
      </c>
      <c r="H129" s="34">
        <v>6401.91</v>
      </c>
      <c r="I129" s="34">
        <v>36769.00500000001</v>
      </c>
      <c r="J129" s="34">
        <v>4229.894</v>
      </c>
      <c r="K129" s="34">
        <v>4137.18</v>
      </c>
      <c r="L129" s="34">
        <v>4436.673000000001</v>
      </c>
      <c r="M129" s="34">
        <v>1644.129</v>
      </c>
      <c r="N129" s="34">
        <v>7982.156000000001</v>
      </c>
      <c r="O129" s="34">
        <v>14338.973</v>
      </c>
      <c r="P129" s="34">
        <v>2682.8</v>
      </c>
      <c r="Q129" s="34">
        <v>11117.035</v>
      </c>
      <c r="R129" s="27" t="s">
        <v>114</v>
      </c>
    </row>
    <row r="130" spans="1:18" ht="11.25">
      <c r="A130" s="8" t="s">
        <v>115</v>
      </c>
      <c r="C130" s="2" t="s">
        <v>65</v>
      </c>
      <c r="F130" s="4"/>
      <c r="G130" s="34" t="s">
        <v>224</v>
      </c>
      <c r="H130" s="34" t="s">
        <v>224</v>
      </c>
      <c r="I130" s="34" t="s">
        <v>224</v>
      </c>
      <c r="J130" s="34" t="s">
        <v>224</v>
      </c>
      <c r="K130" s="34" t="s">
        <v>224</v>
      </c>
      <c r="L130" s="34" t="s">
        <v>224</v>
      </c>
      <c r="M130" s="34" t="s">
        <v>224</v>
      </c>
      <c r="N130" s="34" t="s">
        <v>224</v>
      </c>
      <c r="O130" s="34" t="s">
        <v>224</v>
      </c>
      <c r="P130" s="34" t="s">
        <v>224</v>
      </c>
      <c r="Q130" s="34" t="s">
        <v>224</v>
      </c>
      <c r="R130" s="27" t="s">
        <v>115</v>
      </c>
    </row>
    <row r="131" spans="1:18" ht="11.25">
      <c r="A131" s="8" t="s">
        <v>116</v>
      </c>
      <c r="B131" s="2" t="s">
        <v>173</v>
      </c>
      <c r="F131" s="4"/>
      <c r="G131" s="34">
        <v>59741.147999999994</v>
      </c>
      <c r="H131" s="34">
        <v>3329.571</v>
      </c>
      <c r="I131" s="34">
        <v>45720.098</v>
      </c>
      <c r="J131" s="34">
        <v>11098.67900000001</v>
      </c>
      <c r="K131" s="34">
        <v>10449.654000000004</v>
      </c>
      <c r="L131" s="34">
        <v>9704.014000000001</v>
      </c>
      <c r="M131" s="34">
        <v>4377.504000000001</v>
      </c>
      <c r="N131" s="34">
        <v>5578.075</v>
      </c>
      <c r="O131" s="34">
        <v>4512.1720000000005</v>
      </c>
      <c r="P131" s="34">
        <v>1027.3429999999998</v>
      </c>
      <c r="Q131" s="34">
        <v>9664.136</v>
      </c>
      <c r="R131" s="27" t="s">
        <v>116</v>
      </c>
    </row>
    <row r="132" spans="1:18" ht="11.25" customHeight="1">
      <c r="A132" s="8" t="s">
        <v>117</v>
      </c>
      <c r="B132" s="2" t="s">
        <v>175</v>
      </c>
      <c r="F132" s="4"/>
      <c r="G132" s="34">
        <v>3026.346</v>
      </c>
      <c r="H132" s="34" t="s">
        <v>224</v>
      </c>
      <c r="I132" s="34">
        <v>725.85</v>
      </c>
      <c r="J132" s="34">
        <v>170.76</v>
      </c>
      <c r="K132" s="34">
        <v>411.664</v>
      </c>
      <c r="L132" s="34">
        <v>119.347</v>
      </c>
      <c r="M132" s="34">
        <v>9.706</v>
      </c>
      <c r="N132" s="34" t="s">
        <v>224</v>
      </c>
      <c r="O132" s="34">
        <v>14.373000000000001</v>
      </c>
      <c r="P132" s="34" t="s">
        <v>224</v>
      </c>
      <c r="Q132" s="34">
        <v>2300.4959999999996</v>
      </c>
      <c r="R132" s="27" t="s">
        <v>117</v>
      </c>
    </row>
    <row r="133" spans="1:18" ht="4.5" customHeight="1">
      <c r="A133" s="8"/>
      <c r="F133" s="4"/>
      <c r="G133" s="34"/>
      <c r="H133" s="34"/>
      <c r="I133" s="34"/>
      <c r="J133" s="34"/>
      <c r="K133" s="34"/>
      <c r="L133" s="34"/>
      <c r="M133" s="34"/>
      <c r="N133" s="34"/>
      <c r="O133" s="34"/>
      <c r="P133" s="34"/>
      <c r="Q133" s="34"/>
      <c r="R133" s="27"/>
    </row>
    <row r="134" spans="1:18" s="36" customFormat="1" ht="11.25">
      <c r="A134" s="52" t="s">
        <v>118</v>
      </c>
      <c r="B134" s="35" t="s">
        <v>156</v>
      </c>
      <c r="C134" s="35"/>
      <c r="D134" s="35"/>
      <c r="F134" s="37"/>
      <c r="G134" s="38">
        <v>119738.24400000005</v>
      </c>
      <c r="H134" s="38">
        <v>9731.481</v>
      </c>
      <c r="I134" s="38">
        <v>83214.95300000004</v>
      </c>
      <c r="J134" s="38">
        <v>15499.333000000008</v>
      </c>
      <c r="K134" s="38">
        <v>14998.498000000005</v>
      </c>
      <c r="L134" s="38">
        <v>14260.033999999996</v>
      </c>
      <c r="M134" s="38">
        <v>6031.339</v>
      </c>
      <c r="N134" s="38">
        <v>13560.231</v>
      </c>
      <c r="O134" s="38">
        <v>18865.518000000004</v>
      </c>
      <c r="P134" s="38">
        <v>3710.1430000000014</v>
      </c>
      <c r="Q134" s="38">
        <v>23081.666999999998</v>
      </c>
      <c r="R134" s="53" t="s">
        <v>118</v>
      </c>
    </row>
    <row r="135" spans="1:18" ht="11.25">
      <c r="A135" s="8" t="s">
        <v>174</v>
      </c>
      <c r="B135" s="2" t="s">
        <v>221</v>
      </c>
      <c r="F135" s="4"/>
      <c r="G135" s="34">
        <v>55679.034999999785</v>
      </c>
      <c r="H135" s="34">
        <v>6515.5560000000005</v>
      </c>
      <c r="I135" s="34">
        <v>39925.84299999988</v>
      </c>
      <c r="J135" s="34">
        <v>8918.170999999986</v>
      </c>
      <c r="K135" s="34">
        <v>11870.316999999994</v>
      </c>
      <c r="L135" s="34">
        <v>6331.129000000019</v>
      </c>
      <c r="M135" s="34">
        <v>4727.730000000005</v>
      </c>
      <c r="N135" s="34">
        <v>1539.0660000000025</v>
      </c>
      <c r="O135" s="34">
        <v>6539.43</v>
      </c>
      <c r="P135" s="34" t="s">
        <v>224</v>
      </c>
      <c r="Q135" s="34">
        <v>11086.114000000005</v>
      </c>
      <c r="R135" s="27" t="s">
        <v>174</v>
      </c>
    </row>
  </sheetData>
  <mergeCells count="16">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R19" sqref="R19"/>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7" width="10.28125" style="1" customWidth="1"/>
    <col min="18" max="18" width="3.28125" style="1" customWidth="1"/>
    <col min="19" max="16384" width="11.421875" style="1" customWidth="1"/>
  </cols>
  <sheetData>
    <row r="1" spans="1:20" ht="11.25">
      <c r="A1" s="132" t="s">
        <v>210</v>
      </c>
      <c r="B1" s="132"/>
      <c r="C1" s="132"/>
      <c r="D1" s="132"/>
      <c r="E1" s="132"/>
      <c r="F1" s="132"/>
      <c r="G1" s="132"/>
      <c r="H1" s="132"/>
      <c r="I1" s="132"/>
      <c r="J1" s="132"/>
      <c r="K1" s="26" t="s">
        <v>209</v>
      </c>
      <c r="L1" s="26"/>
      <c r="M1" s="26"/>
      <c r="N1" s="26"/>
      <c r="O1" s="26"/>
      <c r="P1" s="26"/>
      <c r="Q1" s="26"/>
      <c r="R1" s="26"/>
      <c r="S1" s="26"/>
      <c r="T1" s="26"/>
    </row>
    <row r="2" spans="1:18" ht="15.75" customHeight="1" thickBot="1">
      <c r="A2" s="46"/>
      <c r="B2" s="46"/>
      <c r="C2" s="46"/>
      <c r="D2" s="46"/>
      <c r="E2" s="46"/>
      <c r="F2" s="46"/>
      <c r="G2" s="46"/>
      <c r="H2" s="46"/>
      <c r="I2" s="46"/>
      <c r="J2" s="46"/>
      <c r="K2" s="47"/>
      <c r="L2" s="47"/>
      <c r="M2" s="47"/>
      <c r="N2" s="47"/>
      <c r="O2" s="47"/>
      <c r="P2" s="47"/>
      <c r="Q2" s="47"/>
      <c r="R2" s="47"/>
    </row>
    <row r="3" spans="1:17" ht="15" customHeight="1">
      <c r="A3" s="10"/>
      <c r="F3" s="4"/>
      <c r="G3" s="22"/>
      <c r="H3" s="23"/>
      <c r="I3" s="134" t="s">
        <v>204</v>
      </c>
      <c r="J3" s="135"/>
      <c r="K3" s="44" t="s">
        <v>206</v>
      </c>
      <c r="L3" s="44"/>
      <c r="M3" s="44"/>
      <c r="N3" s="44"/>
      <c r="O3" s="45"/>
      <c r="P3" s="18"/>
      <c r="Q3" s="18"/>
    </row>
    <row r="4" spans="1:17" ht="15" customHeight="1">
      <c r="A4" s="10"/>
      <c r="F4" s="4"/>
      <c r="G4" s="22"/>
      <c r="H4" s="23"/>
      <c r="I4" s="23"/>
      <c r="J4" s="24" t="s">
        <v>205</v>
      </c>
      <c r="K4" s="31" t="s">
        <v>207</v>
      </c>
      <c r="L4" s="20"/>
      <c r="M4" s="20"/>
      <c r="N4" s="20"/>
      <c r="O4" s="19"/>
      <c r="P4" s="18"/>
      <c r="Q4" s="18"/>
    </row>
    <row r="5" spans="1:17" ht="15" customHeight="1">
      <c r="A5" s="10"/>
      <c r="F5" s="4"/>
      <c r="G5" s="21"/>
      <c r="H5" s="16"/>
      <c r="I5" s="18"/>
      <c r="J5" s="11"/>
      <c r="K5" s="12"/>
      <c r="L5" s="15"/>
      <c r="M5" s="15"/>
      <c r="N5" s="15"/>
      <c r="P5" s="18"/>
      <c r="Q5" s="18"/>
    </row>
    <row r="6" spans="1:17" ht="15" customHeight="1">
      <c r="A6" s="10"/>
      <c r="F6" s="4"/>
      <c r="G6" s="16"/>
      <c r="H6" s="16"/>
      <c r="I6" s="18"/>
      <c r="J6" s="11"/>
      <c r="K6" s="16"/>
      <c r="L6" s="18"/>
      <c r="M6" s="18"/>
      <c r="N6" s="18"/>
      <c r="P6" s="18"/>
      <c r="Q6" s="18"/>
    </row>
    <row r="7" spans="1:20" ht="15" customHeight="1" thickBot="1">
      <c r="A7" s="10"/>
      <c r="B7" s="32"/>
      <c r="C7" s="32"/>
      <c r="D7" s="32"/>
      <c r="E7" s="11"/>
      <c r="F7" s="4"/>
      <c r="G7" s="42"/>
      <c r="H7" s="42"/>
      <c r="I7" s="48"/>
      <c r="J7" s="43"/>
      <c r="K7" s="16"/>
      <c r="L7" s="18"/>
      <c r="M7" s="18"/>
      <c r="N7" s="18"/>
      <c r="O7" s="11"/>
      <c r="P7" s="18"/>
      <c r="Q7" s="18"/>
      <c r="R7" s="11"/>
      <c r="S7" s="11"/>
      <c r="T7" s="11"/>
    </row>
    <row r="8" spans="1:20" ht="21.75" customHeight="1">
      <c r="A8" s="125" t="s">
        <v>161</v>
      </c>
      <c r="B8" s="125"/>
      <c r="C8" s="125"/>
      <c r="D8" s="125"/>
      <c r="E8" s="125"/>
      <c r="F8" s="125"/>
      <c r="G8" s="125"/>
      <c r="H8" s="125"/>
      <c r="I8" s="125"/>
      <c r="J8" s="125"/>
      <c r="K8" s="125" t="s">
        <v>161</v>
      </c>
      <c r="L8" s="125"/>
      <c r="M8" s="125"/>
      <c r="N8" s="125"/>
      <c r="O8" s="125"/>
      <c r="P8" s="125"/>
      <c r="Q8" s="125"/>
      <c r="R8" s="51"/>
      <c r="S8" s="30"/>
      <c r="T8" s="30"/>
    </row>
    <row r="9" spans="1:18" ht="11.25">
      <c r="A9" s="8" t="s">
        <v>445</v>
      </c>
      <c r="B9" s="1" t="s">
        <v>2</v>
      </c>
      <c r="F9" s="4"/>
      <c r="G9" s="34">
        <v>224.98585286102627</v>
      </c>
      <c r="H9" s="34">
        <v>240.43413409480053</v>
      </c>
      <c r="I9" s="34">
        <v>116.73148072369429</v>
      </c>
      <c r="J9" s="34">
        <v>78.74267111256036</v>
      </c>
      <c r="K9" s="34">
        <v>84.22518031120109</v>
      </c>
      <c r="L9" s="34">
        <v>112.69521549128052</v>
      </c>
      <c r="M9" s="34">
        <v>112.33881323862401</v>
      </c>
      <c r="N9" s="34">
        <v>128.37811125098153</v>
      </c>
      <c r="O9" s="34">
        <v>168.33962620522988</v>
      </c>
      <c r="P9" s="34">
        <v>48.24199565944898</v>
      </c>
      <c r="Q9" s="34">
        <v>87.48772522070985</v>
      </c>
      <c r="R9" s="27" t="s">
        <v>445</v>
      </c>
    </row>
    <row r="10" spans="1:18" ht="11.25">
      <c r="A10" s="8" t="s">
        <v>446</v>
      </c>
      <c r="B10" s="1" t="s">
        <v>3</v>
      </c>
      <c r="F10" s="4"/>
      <c r="G10" s="34">
        <v>152.63957422201855</v>
      </c>
      <c r="H10" s="34">
        <v>153.43137104990373</v>
      </c>
      <c r="I10" s="34">
        <v>75.54936908266107</v>
      </c>
      <c r="J10" s="34">
        <v>61.124821620787664</v>
      </c>
      <c r="K10" s="34">
        <v>72.98024303379195</v>
      </c>
      <c r="L10" s="34">
        <v>70.59291110554952</v>
      </c>
      <c r="M10" s="34">
        <v>70.12587682177312</v>
      </c>
      <c r="N10" s="34">
        <v>83.66743110690115</v>
      </c>
      <c r="O10" s="34">
        <v>90.85733400995353</v>
      </c>
      <c r="P10" s="34">
        <v>11.611106509169828</v>
      </c>
      <c r="Q10" s="34">
        <v>72.99600956386428</v>
      </c>
      <c r="R10" s="27" t="s">
        <v>446</v>
      </c>
    </row>
    <row r="11" spans="1:18" ht="11.25">
      <c r="A11" s="8" t="s">
        <v>447</v>
      </c>
      <c r="C11" s="1" t="s">
        <v>13</v>
      </c>
      <c r="F11" s="4"/>
      <c r="G11" s="34">
        <v>145.72990559062302</v>
      </c>
      <c r="H11" s="34">
        <v>143.90296627271644</v>
      </c>
      <c r="I11" s="34">
        <v>74.2033073657464</v>
      </c>
      <c r="J11" s="34">
        <v>60.68424337411068</v>
      </c>
      <c r="K11" s="34">
        <v>71.99622769037028</v>
      </c>
      <c r="L11" s="34">
        <v>69.90562716749484</v>
      </c>
      <c r="M11" s="34">
        <v>69.0723303186469</v>
      </c>
      <c r="N11" s="34">
        <v>82.29165056772149</v>
      </c>
      <c r="O11" s="34">
        <v>87.95388666003694</v>
      </c>
      <c r="P11" s="34">
        <v>11.568507811335133</v>
      </c>
      <c r="Q11" s="34">
        <v>68.25550930103927</v>
      </c>
      <c r="R11" s="27" t="s">
        <v>447</v>
      </c>
    </row>
    <row r="12" spans="1:18" ht="11.25">
      <c r="A12" s="8" t="s">
        <v>448</v>
      </c>
      <c r="C12" s="1" t="s">
        <v>4</v>
      </c>
      <c r="F12" s="4"/>
      <c r="G12" s="34">
        <v>6.909668631395545</v>
      </c>
      <c r="H12" s="34">
        <v>9.528404777187276</v>
      </c>
      <c r="I12" s="34">
        <v>1.3460617169146705</v>
      </c>
      <c r="J12" s="34">
        <v>0.44057824667697487</v>
      </c>
      <c r="K12" s="34">
        <v>0.9840153434217102</v>
      </c>
      <c r="L12" s="34">
        <v>0.6872839380546791</v>
      </c>
      <c r="M12" s="34">
        <v>1.0535465031262048</v>
      </c>
      <c r="N12" s="34">
        <v>1.3757805391796394</v>
      </c>
      <c r="O12" s="34">
        <v>2.9034473499165983</v>
      </c>
      <c r="P12" s="34">
        <v>0.04259869783469459</v>
      </c>
      <c r="Q12" s="34">
        <v>4.740500262825009</v>
      </c>
      <c r="R12" s="27" t="s">
        <v>448</v>
      </c>
    </row>
    <row r="13" spans="1:18" ht="11.25">
      <c r="A13" s="8" t="s">
        <v>449</v>
      </c>
      <c r="B13" s="1" t="s">
        <v>5</v>
      </c>
      <c r="F13" s="4"/>
      <c r="G13" s="34">
        <v>28.10904161347799</v>
      </c>
      <c r="H13" s="34">
        <v>24.904052643650775</v>
      </c>
      <c r="I13" s="34">
        <v>20.14889627227902</v>
      </c>
      <c r="J13" s="34">
        <v>14.227206905861363</v>
      </c>
      <c r="K13" s="34">
        <v>20.653372115526263</v>
      </c>
      <c r="L13" s="34">
        <v>20.148837631424797</v>
      </c>
      <c r="M13" s="34">
        <v>27.372118064633344</v>
      </c>
      <c r="N13" s="34">
        <v>18.170528336220755</v>
      </c>
      <c r="O13" s="34">
        <v>20.607777188642796</v>
      </c>
      <c r="P13" s="34">
        <v>0.2690710889481619</v>
      </c>
      <c r="Q13" s="34">
        <v>8.861025715106479</v>
      </c>
      <c r="R13" s="27" t="s">
        <v>449</v>
      </c>
    </row>
    <row r="14" spans="1:18" ht="11.25">
      <c r="A14" s="8" t="s">
        <v>450</v>
      </c>
      <c r="C14" s="1" t="s">
        <v>14</v>
      </c>
      <c r="F14" s="4"/>
      <c r="G14" s="34">
        <v>0.016118582004560587</v>
      </c>
      <c r="H14" s="34" t="s">
        <v>224</v>
      </c>
      <c r="I14" s="34">
        <v>0.0210979549083463</v>
      </c>
      <c r="J14" s="34">
        <v>0.02686119204647852</v>
      </c>
      <c r="K14" s="34">
        <v>0.0004217130214004916</v>
      </c>
      <c r="L14" s="34">
        <v>0.08065212548575262</v>
      </c>
      <c r="M14" s="34">
        <v>0.005663061154856806</v>
      </c>
      <c r="N14" s="34" t="s">
        <v>224</v>
      </c>
      <c r="O14" s="34" t="s">
        <v>224</v>
      </c>
      <c r="P14" s="34" t="s">
        <v>224</v>
      </c>
      <c r="Q14" s="34" t="s">
        <v>224</v>
      </c>
      <c r="R14" s="27" t="s">
        <v>450</v>
      </c>
    </row>
    <row r="15" spans="1:18" ht="11.25">
      <c r="A15" s="8" t="s">
        <v>451</v>
      </c>
      <c r="C15" s="1" t="s">
        <v>15</v>
      </c>
      <c r="F15" s="4"/>
      <c r="G15" s="34">
        <v>28.09292303147343</v>
      </c>
      <c r="H15" s="34">
        <v>24.904052643650775</v>
      </c>
      <c r="I15" s="34">
        <v>20.127798317370672</v>
      </c>
      <c r="J15" s="34">
        <v>14.200345713814889</v>
      </c>
      <c r="K15" s="34">
        <v>20.652950402504864</v>
      </c>
      <c r="L15" s="34">
        <v>20.068185505939045</v>
      </c>
      <c r="M15" s="34">
        <v>27.36645500347849</v>
      </c>
      <c r="N15" s="34">
        <v>18.170528336220755</v>
      </c>
      <c r="O15" s="34">
        <v>20.607777188642796</v>
      </c>
      <c r="P15" s="34">
        <v>0.2690710889481619</v>
      </c>
      <c r="Q15" s="34">
        <v>8.861025715106479</v>
      </c>
      <c r="R15" s="27" t="s">
        <v>451</v>
      </c>
    </row>
    <row r="16" spans="1:18" ht="11.25">
      <c r="A16" s="8" t="s">
        <v>452</v>
      </c>
      <c r="B16" s="1" t="s">
        <v>134</v>
      </c>
      <c r="F16" s="4"/>
      <c r="G16" s="34"/>
      <c r="H16" s="34"/>
      <c r="I16" s="34"/>
      <c r="J16" s="34"/>
      <c r="K16" s="34"/>
      <c r="L16" s="34"/>
      <c r="M16" s="34"/>
      <c r="N16" s="34"/>
      <c r="O16" s="34"/>
      <c r="P16" s="34"/>
      <c r="Q16" s="34"/>
      <c r="R16" s="49"/>
    </row>
    <row r="17" spans="1:18" ht="11.25">
      <c r="A17" s="8"/>
      <c r="B17" s="1"/>
      <c r="E17" s="1" t="s">
        <v>24</v>
      </c>
      <c r="F17" s="4"/>
      <c r="G17" s="34">
        <v>309.04133022468073</v>
      </c>
      <c r="H17" s="34">
        <v>348.84288515939073</v>
      </c>
      <c r="I17" s="34">
        <v>134.49393854673423</v>
      </c>
      <c r="J17" s="34">
        <v>151.88507645324265</v>
      </c>
      <c r="K17" s="34">
        <v>143.35620308081573</v>
      </c>
      <c r="L17" s="34">
        <v>118.31270231098613</v>
      </c>
      <c r="M17" s="34">
        <v>123.63029250286924</v>
      </c>
      <c r="N17" s="34">
        <v>126.17114528934476</v>
      </c>
      <c r="O17" s="34">
        <v>138.23184105188665</v>
      </c>
      <c r="P17" s="34">
        <v>1.4243932340418481</v>
      </c>
      <c r="Q17" s="34">
        <v>161.77959555158372</v>
      </c>
      <c r="R17" s="27" t="s">
        <v>452</v>
      </c>
    </row>
    <row r="18" spans="1:18" ht="11.25">
      <c r="A18" s="8" t="s">
        <v>453</v>
      </c>
      <c r="C18" s="1" t="s">
        <v>14</v>
      </c>
      <c r="F18" s="4"/>
      <c r="G18" s="34">
        <v>95.2527454589249</v>
      </c>
      <c r="H18" s="34">
        <v>14.052593866182571</v>
      </c>
      <c r="I18" s="34">
        <v>106.25017590325842</v>
      </c>
      <c r="J18" s="34">
        <v>139.84918673104096</v>
      </c>
      <c r="K18" s="34">
        <v>126.79776838712107</v>
      </c>
      <c r="L18" s="34">
        <v>100.03831017213447</v>
      </c>
      <c r="M18" s="34">
        <v>97.55050449101132</v>
      </c>
      <c r="N18" s="34">
        <v>91.95933718046187</v>
      </c>
      <c r="O18" s="34">
        <v>83.08150846875222</v>
      </c>
      <c r="P18" s="34">
        <v>0.5452941468829211</v>
      </c>
      <c r="Q18" s="34">
        <v>13.906234912279064</v>
      </c>
      <c r="R18" s="27" t="s">
        <v>453</v>
      </c>
    </row>
    <row r="19" spans="1:18" ht="11.25">
      <c r="A19" s="8" t="s">
        <v>6</v>
      </c>
      <c r="D19" s="1" t="s">
        <v>16</v>
      </c>
      <c r="F19" s="4"/>
      <c r="G19" s="34">
        <v>73.54604775608827</v>
      </c>
      <c r="H19" s="34">
        <v>0.003054640368548228</v>
      </c>
      <c r="I19" s="34">
        <v>96.25491554171887</v>
      </c>
      <c r="J19" s="34">
        <v>122.83408892488616</v>
      </c>
      <c r="K19" s="34">
        <v>114.83716678172303</v>
      </c>
      <c r="L19" s="34">
        <v>88.28603920123425</v>
      </c>
      <c r="M19" s="34">
        <v>85.91198769901585</v>
      </c>
      <c r="N19" s="34">
        <v>84.54266324330388</v>
      </c>
      <c r="O19" s="34">
        <v>80.54679033950103</v>
      </c>
      <c r="P19" s="34">
        <v>0.027998210765229205</v>
      </c>
      <c r="Q19" s="34">
        <v>0.0008447750552976129</v>
      </c>
      <c r="R19" s="27" t="s">
        <v>6</v>
      </c>
    </row>
    <row r="20" spans="1:18" ht="11.25">
      <c r="A20" s="8" t="s">
        <v>7</v>
      </c>
      <c r="E20" s="1" t="s">
        <v>17</v>
      </c>
      <c r="F20" s="4"/>
      <c r="G20" s="34">
        <v>0.1863559189031089</v>
      </c>
      <c r="H20" s="34" t="s">
        <v>224</v>
      </c>
      <c r="I20" s="34">
        <v>0.2439252269715034</v>
      </c>
      <c r="J20" s="34">
        <v>0.5310634030721546</v>
      </c>
      <c r="K20" s="34">
        <v>0.31259622133579046</v>
      </c>
      <c r="L20" s="34">
        <v>0.374972154307763</v>
      </c>
      <c r="M20" s="34">
        <v>0.21296743518276445</v>
      </c>
      <c r="N20" s="34" t="s">
        <v>224</v>
      </c>
      <c r="O20" s="34" t="s">
        <v>224</v>
      </c>
      <c r="P20" s="34" t="s">
        <v>224</v>
      </c>
      <c r="Q20" s="34" t="s">
        <v>224</v>
      </c>
      <c r="R20" s="27" t="s">
        <v>7</v>
      </c>
    </row>
    <row r="21" spans="1:18" ht="11.25">
      <c r="A21" s="8" t="s">
        <v>8</v>
      </c>
      <c r="E21" s="1" t="s">
        <v>18</v>
      </c>
      <c r="F21" s="4"/>
      <c r="G21" s="34">
        <v>73.35722438613763</v>
      </c>
      <c r="H21" s="34">
        <v>0.003054640368548228</v>
      </c>
      <c r="I21" s="34">
        <v>96.00776061557627</v>
      </c>
      <c r="J21" s="34">
        <v>122.28240891703221</v>
      </c>
      <c r="K21" s="34">
        <v>114.52457056038725</v>
      </c>
      <c r="L21" s="34">
        <v>87.91106704692649</v>
      </c>
      <c r="M21" s="34">
        <v>85.69902026383309</v>
      </c>
      <c r="N21" s="34">
        <v>84.54266324330388</v>
      </c>
      <c r="O21" s="34">
        <v>80.54679033950103</v>
      </c>
      <c r="P21" s="34">
        <v>0.027998210765229205</v>
      </c>
      <c r="Q21" s="34">
        <v>0.0008447750552976129</v>
      </c>
      <c r="R21" s="27" t="s">
        <v>8</v>
      </c>
    </row>
    <row r="22" spans="1:18" ht="11.25">
      <c r="A22" s="8" t="s">
        <v>9</v>
      </c>
      <c r="E22" s="1" t="s">
        <v>166</v>
      </c>
      <c r="F22" s="4"/>
      <c r="G22" s="34">
        <v>0.002467451047533682</v>
      </c>
      <c r="H22" s="34" t="s">
        <v>224</v>
      </c>
      <c r="I22" s="34">
        <v>0.003229699171098806</v>
      </c>
      <c r="J22" s="34">
        <v>0.020616604781790067</v>
      </c>
      <c r="K22" s="34" t="s">
        <v>224</v>
      </c>
      <c r="L22" s="34" t="s">
        <v>224</v>
      </c>
      <c r="M22" s="34" t="s">
        <v>224</v>
      </c>
      <c r="N22" s="34" t="s">
        <v>224</v>
      </c>
      <c r="O22" s="34" t="s">
        <v>224</v>
      </c>
      <c r="P22" s="34" t="s">
        <v>224</v>
      </c>
      <c r="Q22" s="34" t="s">
        <v>224</v>
      </c>
      <c r="R22" s="27" t="s">
        <v>9</v>
      </c>
    </row>
    <row r="23" spans="1:18" ht="11.25">
      <c r="A23" s="8" t="s">
        <v>10</v>
      </c>
      <c r="D23" s="1" t="s">
        <v>164</v>
      </c>
      <c r="F23" s="4"/>
      <c r="G23" s="34"/>
      <c r="H23" s="34"/>
      <c r="I23" s="34"/>
      <c r="J23" s="34"/>
      <c r="K23" s="34"/>
      <c r="L23" s="34"/>
      <c r="M23" s="34"/>
      <c r="N23" s="34"/>
      <c r="O23" s="34"/>
      <c r="P23" s="34"/>
      <c r="Q23" s="34"/>
      <c r="R23" s="27"/>
    </row>
    <row r="24" spans="1:18" ht="11.25">
      <c r="A24" s="8"/>
      <c r="D24" s="1"/>
      <c r="E24" s="1" t="s">
        <v>24</v>
      </c>
      <c r="F24" s="4"/>
      <c r="G24" s="34">
        <v>21.706697702836646</v>
      </c>
      <c r="H24" s="34">
        <v>14.049539225814023</v>
      </c>
      <c r="I24" s="34">
        <v>9.995260361539556</v>
      </c>
      <c r="J24" s="34">
        <v>17.015097806154817</v>
      </c>
      <c r="K24" s="34">
        <v>11.960601605397924</v>
      </c>
      <c r="L24" s="34">
        <v>11.752270970900224</v>
      </c>
      <c r="M24" s="34">
        <v>11.638516791995498</v>
      </c>
      <c r="N24" s="34">
        <v>7.416673937158027</v>
      </c>
      <c r="O24" s="34">
        <v>2.53471812925116</v>
      </c>
      <c r="P24" s="34">
        <v>0.5172959361176919</v>
      </c>
      <c r="Q24" s="34">
        <v>13.905390137223765</v>
      </c>
      <c r="R24" s="27" t="s">
        <v>10</v>
      </c>
    </row>
    <row r="25" spans="1:18" ht="11.25">
      <c r="A25" s="8" t="s">
        <v>11</v>
      </c>
      <c r="C25" s="1" t="s">
        <v>15</v>
      </c>
      <c r="F25" s="4"/>
      <c r="G25" s="34">
        <v>213.78858476575581</v>
      </c>
      <c r="H25" s="34">
        <v>334.79029129320816</v>
      </c>
      <c r="I25" s="34">
        <v>28.243762643475815</v>
      </c>
      <c r="J25" s="34">
        <v>12.03588972220177</v>
      </c>
      <c r="K25" s="34">
        <v>16.55843469369481</v>
      </c>
      <c r="L25" s="34">
        <v>18.274392138851688</v>
      </c>
      <c r="M25" s="34">
        <v>26.079788011857868</v>
      </c>
      <c r="N25" s="34">
        <v>34.211808108882884</v>
      </c>
      <c r="O25" s="34">
        <v>55.15033258313442</v>
      </c>
      <c r="P25" s="34">
        <v>0.8790990871589272</v>
      </c>
      <c r="Q25" s="34">
        <v>147.87336063930468</v>
      </c>
      <c r="R25" s="27" t="s">
        <v>11</v>
      </c>
    </row>
    <row r="26" spans="1:18" ht="11.25">
      <c r="A26" s="8" t="s">
        <v>12</v>
      </c>
      <c r="D26" s="2" t="s">
        <v>19</v>
      </c>
      <c r="F26" s="4"/>
      <c r="G26" s="34">
        <v>40.758433185370194</v>
      </c>
      <c r="H26" s="34">
        <v>97.16839460690619</v>
      </c>
      <c r="I26" s="34">
        <v>9.965301056847649</v>
      </c>
      <c r="J26" s="34">
        <v>2.480500127977223</v>
      </c>
      <c r="K26" s="34">
        <v>2.371015028581167</v>
      </c>
      <c r="L26" s="34">
        <v>5.403414638171012</v>
      </c>
      <c r="M26" s="34">
        <v>8.857789810921112</v>
      </c>
      <c r="N26" s="34">
        <v>14.6903705457854</v>
      </c>
      <c r="O26" s="34">
        <v>23.424250009671418</v>
      </c>
      <c r="P26" s="34">
        <v>0.2237703152697934</v>
      </c>
      <c r="Q26" s="34">
        <v>13.292705219094993</v>
      </c>
      <c r="R26" s="27" t="s">
        <v>12</v>
      </c>
    </row>
    <row r="27" spans="1:18" ht="11.25">
      <c r="A27" s="8" t="s">
        <v>20</v>
      </c>
      <c r="D27" s="2" t="s">
        <v>21</v>
      </c>
      <c r="F27" s="4"/>
      <c r="G27" s="34">
        <v>29.715411413891413</v>
      </c>
      <c r="H27" s="34">
        <v>41.8676387701072</v>
      </c>
      <c r="I27" s="34">
        <v>17.60894714553365</v>
      </c>
      <c r="J27" s="34">
        <v>9.51348669562809</v>
      </c>
      <c r="K27" s="34">
        <v>14.099423177463189</v>
      </c>
      <c r="L27" s="34">
        <v>12.420707844372147</v>
      </c>
      <c r="M27" s="34">
        <v>17.193643014450114</v>
      </c>
      <c r="N27" s="34">
        <v>19.505970112048658</v>
      </c>
      <c r="O27" s="34">
        <v>29.441578922216728</v>
      </c>
      <c r="P27" s="34">
        <v>0.2636271764881298</v>
      </c>
      <c r="Q27" s="34">
        <v>8.264978691125963</v>
      </c>
      <c r="R27" s="27" t="s">
        <v>20</v>
      </c>
    </row>
    <row r="28" spans="1:18" ht="11.25">
      <c r="A28" s="8" t="s">
        <v>22</v>
      </c>
      <c r="D28" s="2" t="s">
        <v>23</v>
      </c>
      <c r="F28" s="4"/>
      <c r="G28" s="34">
        <v>143.24091638110536</v>
      </c>
      <c r="H28" s="34">
        <v>195.75425791619475</v>
      </c>
      <c r="I28" s="34">
        <v>0.5763887019850017</v>
      </c>
      <c r="J28" s="34">
        <v>0.04190289859645801</v>
      </c>
      <c r="K28" s="34">
        <v>0.048312136958524814</v>
      </c>
      <c r="L28" s="34">
        <v>0.026586104380780563</v>
      </c>
      <c r="M28" s="34">
        <v>0.020600603528113687</v>
      </c>
      <c r="N28" s="34">
        <v>0.01546745104882031</v>
      </c>
      <c r="O28" s="34">
        <v>2.2845036512462484</v>
      </c>
      <c r="P28" s="34">
        <v>0.39170159540100397</v>
      </c>
      <c r="Q28" s="34">
        <v>126.31217294489792</v>
      </c>
      <c r="R28" s="27" t="s">
        <v>22</v>
      </c>
    </row>
    <row r="29" spans="1:18" ht="11.25">
      <c r="A29" s="8" t="s">
        <v>25</v>
      </c>
      <c r="D29" s="2" t="s">
        <v>24</v>
      </c>
      <c r="F29" s="4"/>
      <c r="G29" s="34">
        <v>0.07382378538882917</v>
      </c>
      <c r="H29" s="34" t="s">
        <v>224</v>
      </c>
      <c r="I29" s="34">
        <v>0.09312573910951481</v>
      </c>
      <c r="J29" s="34" t="s">
        <v>224</v>
      </c>
      <c r="K29" s="34">
        <v>0.039684350691927085</v>
      </c>
      <c r="L29" s="34">
        <v>0.423683551927747</v>
      </c>
      <c r="M29" s="34">
        <v>0.00775458295852849</v>
      </c>
      <c r="N29" s="34" t="s">
        <v>224</v>
      </c>
      <c r="O29" s="34" t="s">
        <v>224</v>
      </c>
      <c r="P29" s="34" t="s">
        <v>224</v>
      </c>
      <c r="Q29" s="34">
        <v>0.0035037841857889942</v>
      </c>
      <c r="R29" s="27" t="s">
        <v>25</v>
      </c>
    </row>
    <row r="30" spans="1:18" ht="4.5" customHeight="1">
      <c r="A30" s="8"/>
      <c r="F30" s="4"/>
      <c r="G30" s="34"/>
      <c r="H30" s="34"/>
      <c r="I30" s="34"/>
      <c r="J30" s="34"/>
      <c r="K30" s="34"/>
      <c r="L30" s="34"/>
      <c r="M30" s="34"/>
      <c r="N30" s="34"/>
      <c r="O30" s="34"/>
      <c r="P30" s="34"/>
      <c r="Q30" s="34"/>
      <c r="R30" s="27"/>
    </row>
    <row r="31" spans="1:18" ht="11.25">
      <c r="A31" s="8" t="s">
        <v>26</v>
      </c>
      <c r="B31" s="2" t="s">
        <v>27</v>
      </c>
      <c r="F31" s="4"/>
      <c r="G31" s="34">
        <v>714.7757989212035</v>
      </c>
      <c r="H31" s="34">
        <v>767.6124429477458</v>
      </c>
      <c r="I31" s="34">
        <v>346.92368462536865</v>
      </c>
      <c r="J31" s="34">
        <v>305.9797760924514</v>
      </c>
      <c r="K31" s="34">
        <v>321.2149985413344</v>
      </c>
      <c r="L31" s="34">
        <v>321.74966653924105</v>
      </c>
      <c r="M31" s="34">
        <v>333.4671006278996</v>
      </c>
      <c r="N31" s="34">
        <v>356.3872159834485</v>
      </c>
      <c r="O31" s="34">
        <v>418.03657845571286</v>
      </c>
      <c r="P31" s="34">
        <v>61.54656649160882</v>
      </c>
      <c r="Q31" s="34">
        <v>331.12435605126433</v>
      </c>
      <c r="R31" s="27" t="s">
        <v>26</v>
      </c>
    </row>
    <row r="32" spans="1:18" ht="11.25">
      <c r="A32" s="8" t="s">
        <v>28</v>
      </c>
      <c r="B32" s="2" t="s">
        <v>176</v>
      </c>
      <c r="F32" s="4"/>
      <c r="G32" s="34">
        <v>83.34223881736918</v>
      </c>
      <c r="H32" s="34">
        <v>6.460596383860546</v>
      </c>
      <c r="I32" s="34">
        <v>4.6042920944324495</v>
      </c>
      <c r="J32" s="34">
        <v>3.5316559551483646</v>
      </c>
      <c r="K32" s="34">
        <v>2.546638282877006</v>
      </c>
      <c r="L32" s="34">
        <v>7.020989464015114</v>
      </c>
      <c r="M32" s="34">
        <v>8.294359537915481</v>
      </c>
      <c r="N32" s="34">
        <v>2.7548452631710143</v>
      </c>
      <c r="O32" s="34">
        <v>3.7021975746349316</v>
      </c>
      <c r="P32" s="34">
        <v>53.73860605357764</v>
      </c>
      <c r="Q32" s="34">
        <v>84.6716093514072</v>
      </c>
      <c r="R32" s="27" t="s">
        <v>28</v>
      </c>
    </row>
    <row r="33" spans="1:18" ht="4.5" customHeight="1">
      <c r="A33" s="8"/>
      <c r="F33" s="4"/>
      <c r="G33" s="34"/>
      <c r="H33" s="34"/>
      <c r="I33" s="34"/>
      <c r="J33" s="34"/>
      <c r="K33" s="34"/>
      <c r="L33" s="34"/>
      <c r="M33" s="34"/>
      <c r="N33" s="34"/>
      <c r="O33" s="34"/>
      <c r="P33" s="34"/>
      <c r="Q33" s="34"/>
      <c r="R33" s="27"/>
    </row>
    <row r="34" spans="1:18" s="36" customFormat="1" ht="11.25">
      <c r="A34" s="52" t="s">
        <v>29</v>
      </c>
      <c r="B34" s="35" t="s">
        <v>30</v>
      </c>
      <c r="C34" s="35"/>
      <c r="D34" s="35"/>
      <c r="F34" s="37"/>
      <c r="G34" s="38">
        <v>631.4335601038343</v>
      </c>
      <c r="H34" s="38">
        <v>761.1518465638852</v>
      </c>
      <c r="I34" s="38">
        <v>342.3193925309362</v>
      </c>
      <c r="J34" s="38">
        <v>302.448120137303</v>
      </c>
      <c r="K34" s="38">
        <v>318.6683602584574</v>
      </c>
      <c r="L34" s="38">
        <v>314.72867707522596</v>
      </c>
      <c r="M34" s="38">
        <v>325.17274108998413</v>
      </c>
      <c r="N34" s="38">
        <v>353.6323707202775</v>
      </c>
      <c r="O34" s="38">
        <v>414.33438088107795</v>
      </c>
      <c r="P34" s="38">
        <v>7.807960438031181</v>
      </c>
      <c r="Q34" s="38">
        <v>246.45274669985713</v>
      </c>
      <c r="R34" s="53" t="s">
        <v>29</v>
      </c>
    </row>
    <row r="35" spans="1:20" ht="21.75" customHeight="1">
      <c r="A35" s="131" t="s">
        <v>162</v>
      </c>
      <c r="B35" s="131"/>
      <c r="C35" s="131"/>
      <c r="D35" s="131"/>
      <c r="E35" s="131"/>
      <c r="F35" s="131"/>
      <c r="G35" s="131"/>
      <c r="H35" s="131"/>
      <c r="I35" s="131"/>
      <c r="J35" s="131"/>
      <c r="K35" s="131" t="s">
        <v>162</v>
      </c>
      <c r="L35" s="131"/>
      <c r="M35" s="131"/>
      <c r="N35" s="131"/>
      <c r="O35" s="131"/>
      <c r="P35" s="131"/>
      <c r="Q35" s="131"/>
      <c r="R35" s="28"/>
      <c r="S35" s="28"/>
      <c r="T35" s="28"/>
    </row>
    <row r="36" spans="1:18" ht="11.25">
      <c r="A36" s="8" t="s">
        <v>31</v>
      </c>
      <c r="B36" s="2" t="s">
        <v>32</v>
      </c>
      <c r="F36" s="4"/>
      <c r="G36" s="34">
        <v>97.30223463780924</v>
      </c>
      <c r="H36" s="34">
        <v>55.4015696370881</v>
      </c>
      <c r="I36" s="34">
        <v>85.3042722658372</v>
      </c>
      <c r="J36" s="34">
        <v>78.54554060734824</v>
      </c>
      <c r="K36" s="34">
        <v>76.6828227043358</v>
      </c>
      <c r="L36" s="34">
        <v>64.4163487903281</v>
      </c>
      <c r="M36" s="34">
        <v>92.0995688451875</v>
      </c>
      <c r="N36" s="34">
        <v>101.46906509790236</v>
      </c>
      <c r="O36" s="34">
        <v>104.37428630594917</v>
      </c>
      <c r="P36" s="34">
        <v>8.820866122164974</v>
      </c>
      <c r="Q36" s="34">
        <v>22.017463994072294</v>
      </c>
      <c r="R36" s="27" t="s">
        <v>31</v>
      </c>
    </row>
    <row r="37" spans="1:18" ht="11.25">
      <c r="A37" s="8" t="s">
        <v>33</v>
      </c>
      <c r="C37" s="2" t="s">
        <v>34</v>
      </c>
      <c r="F37" s="4"/>
      <c r="G37" s="34">
        <v>84.5393365410197</v>
      </c>
      <c r="H37" s="34">
        <v>47.15646052881905</v>
      </c>
      <c r="I37" s="34">
        <v>75.50382318385722</v>
      </c>
      <c r="J37" s="34">
        <v>69.03124397367523</v>
      </c>
      <c r="K37" s="34">
        <v>67.46962655290042</v>
      </c>
      <c r="L37" s="34">
        <v>56.8363800875111</v>
      </c>
      <c r="M37" s="34">
        <v>81.3941809609479</v>
      </c>
      <c r="N37" s="34">
        <v>88.88553338401904</v>
      </c>
      <c r="O37" s="34">
        <v>93.56913701332834</v>
      </c>
      <c r="P37" s="34">
        <v>7.975437782674243</v>
      </c>
      <c r="Q37" s="34">
        <v>17.939670537728436</v>
      </c>
      <c r="R37" s="27" t="s">
        <v>33</v>
      </c>
    </row>
    <row r="38" spans="1:18" ht="11.25">
      <c r="A38" s="8" t="s">
        <v>35</v>
      </c>
      <c r="D38" s="2" t="s">
        <v>177</v>
      </c>
      <c r="F38" s="4"/>
      <c r="G38" s="34">
        <v>12.6610028593897</v>
      </c>
      <c r="H38" s="34">
        <v>8.170789601420994</v>
      </c>
      <c r="I38" s="34">
        <v>1.310870079858157</v>
      </c>
      <c r="J38" s="34" t="s">
        <v>224</v>
      </c>
      <c r="K38" s="34">
        <v>0.16555702224391766</v>
      </c>
      <c r="L38" s="34">
        <v>2.658566435008842</v>
      </c>
      <c r="M38" s="34" t="s">
        <v>224</v>
      </c>
      <c r="N38" s="34">
        <v>0.6445415228148018</v>
      </c>
      <c r="O38" s="34">
        <v>2.865348774232601</v>
      </c>
      <c r="P38" s="34" t="s">
        <v>224</v>
      </c>
      <c r="Q38" s="34">
        <v>12.737255184134048</v>
      </c>
      <c r="R38" s="27" t="s">
        <v>35</v>
      </c>
    </row>
    <row r="39" spans="1:18" ht="11.25">
      <c r="A39" s="8" t="s">
        <v>39</v>
      </c>
      <c r="D39" s="2" t="s">
        <v>36</v>
      </c>
      <c r="F39" s="4"/>
      <c r="G39" s="34">
        <v>15.572280789215057</v>
      </c>
      <c r="H39" s="34">
        <v>18.826765619471466</v>
      </c>
      <c r="I39" s="34">
        <v>14.53753069724701</v>
      </c>
      <c r="J39" s="34">
        <v>6.807722110607384</v>
      </c>
      <c r="K39" s="34">
        <v>9.575366760348578</v>
      </c>
      <c r="L39" s="34">
        <v>8.303709183715565</v>
      </c>
      <c r="M39" s="34">
        <v>22.291523576147792</v>
      </c>
      <c r="N39" s="34">
        <v>37.7178218438797</v>
      </c>
      <c r="O39" s="34">
        <v>16.175305332480733</v>
      </c>
      <c r="P39" s="34">
        <v>0.006414737993074999</v>
      </c>
      <c r="Q39" s="34">
        <v>0.02724372089906476</v>
      </c>
      <c r="R39" s="27" t="s">
        <v>39</v>
      </c>
    </row>
    <row r="40" spans="1:18" ht="11.25">
      <c r="A40" s="8" t="s">
        <v>40</v>
      </c>
      <c r="D40" s="2" t="s">
        <v>37</v>
      </c>
      <c r="F40" s="4"/>
      <c r="G40" s="34">
        <v>21.5766693271496</v>
      </c>
      <c r="H40" s="34">
        <v>9.633828986367911</v>
      </c>
      <c r="I40" s="34">
        <v>22.95768984232147</v>
      </c>
      <c r="J40" s="34">
        <v>21.30695600037869</v>
      </c>
      <c r="K40" s="34">
        <v>19.99440508135307</v>
      </c>
      <c r="L40" s="34">
        <v>19.905662919988664</v>
      </c>
      <c r="M40" s="34">
        <v>19.50629893695746</v>
      </c>
      <c r="N40" s="34">
        <v>14.122462079194346</v>
      </c>
      <c r="O40" s="34">
        <v>33.88776371692089</v>
      </c>
      <c r="P40" s="34">
        <v>8.28349430923941E-05</v>
      </c>
      <c r="Q40" s="34">
        <v>2.308349486406427</v>
      </c>
      <c r="R40" s="27" t="s">
        <v>40</v>
      </c>
    </row>
    <row r="41" spans="1:18" ht="11.25">
      <c r="A41" s="8" t="s">
        <v>41</v>
      </c>
      <c r="D41" s="2" t="s">
        <v>38</v>
      </c>
      <c r="F41" s="4"/>
      <c r="G41" s="34">
        <v>2.889029746213428</v>
      </c>
      <c r="H41" s="34" t="s">
        <v>224</v>
      </c>
      <c r="I41" s="34">
        <v>1.4462713727265089</v>
      </c>
      <c r="J41" s="34">
        <v>1.1381522893898117</v>
      </c>
      <c r="K41" s="34">
        <v>3.9388025083259435</v>
      </c>
      <c r="L41" s="34">
        <v>0.8103990253320169</v>
      </c>
      <c r="M41" s="34">
        <v>0.20414493537109002</v>
      </c>
      <c r="N41" s="34">
        <v>2.5414916555532012</v>
      </c>
      <c r="O41" s="34">
        <v>0.4466444717014193</v>
      </c>
      <c r="P41" s="34">
        <v>7.043533075992777</v>
      </c>
      <c r="Q41" s="34" t="s">
        <v>224</v>
      </c>
      <c r="R41" s="27" t="s">
        <v>41</v>
      </c>
    </row>
    <row r="42" spans="1:18" ht="11.25">
      <c r="A42" s="8" t="s">
        <v>42</v>
      </c>
      <c r="C42" s="2" t="s">
        <v>165</v>
      </c>
      <c r="F42" s="4"/>
      <c r="G42" s="34">
        <v>12.762898096789543</v>
      </c>
      <c r="H42" s="34">
        <v>8.245109108269043</v>
      </c>
      <c r="I42" s="34">
        <v>9.80044908197998</v>
      </c>
      <c r="J42" s="34">
        <v>9.51429663367308</v>
      </c>
      <c r="K42" s="34">
        <v>9.213196151435417</v>
      </c>
      <c r="L42" s="34">
        <v>7.57996870281702</v>
      </c>
      <c r="M42" s="34">
        <v>10.705387884239588</v>
      </c>
      <c r="N42" s="34">
        <v>12.583531713883314</v>
      </c>
      <c r="O42" s="34">
        <v>10.805149292620818</v>
      </c>
      <c r="P42" s="34">
        <v>0.8454283394907308</v>
      </c>
      <c r="Q42" s="34">
        <v>4.077793456343859</v>
      </c>
      <c r="R42" s="27" t="s">
        <v>42</v>
      </c>
    </row>
    <row r="43" spans="1:18" ht="11.25">
      <c r="A43" s="8" t="s">
        <v>43</v>
      </c>
      <c r="B43" s="2" t="s">
        <v>44</v>
      </c>
      <c r="F43" s="4"/>
      <c r="G43" s="34">
        <v>16.76591275126667</v>
      </c>
      <c r="H43" s="34">
        <v>29.358986030087674</v>
      </c>
      <c r="I43" s="34">
        <v>11.41230625237902</v>
      </c>
      <c r="J43" s="34">
        <v>3.839011665211585</v>
      </c>
      <c r="K43" s="34">
        <v>7.564679512545961</v>
      </c>
      <c r="L43" s="34">
        <v>7.059591156483163</v>
      </c>
      <c r="M43" s="34">
        <v>5.215253929357965</v>
      </c>
      <c r="N43" s="34">
        <v>11.696434135580125</v>
      </c>
      <c r="O43" s="34">
        <v>26.03923183877626</v>
      </c>
      <c r="P43" s="34">
        <v>0.06321134507380594</v>
      </c>
      <c r="Q43" s="34">
        <v>1.4423809034698942</v>
      </c>
      <c r="R43" s="27" t="s">
        <v>43</v>
      </c>
    </row>
    <row r="44" spans="1:18" ht="11.25">
      <c r="A44" s="8" t="s">
        <v>45</v>
      </c>
      <c r="C44" s="2" t="s">
        <v>14</v>
      </c>
      <c r="F44" s="4"/>
      <c r="G44" s="34">
        <v>3.25321461033157</v>
      </c>
      <c r="H44" s="34">
        <v>1.3074554205642372</v>
      </c>
      <c r="I44" s="34">
        <v>3.5613063364171103</v>
      </c>
      <c r="J44" s="34">
        <v>2.9334027565943357</v>
      </c>
      <c r="K44" s="34">
        <v>4.183211200235697</v>
      </c>
      <c r="L44" s="34">
        <v>5.021344238760654</v>
      </c>
      <c r="M44" s="34">
        <v>2.8962835607272464</v>
      </c>
      <c r="N44" s="34">
        <v>3.0294454900103447</v>
      </c>
      <c r="O44" s="34">
        <v>2.8065078429543124</v>
      </c>
      <c r="P44" s="34">
        <v>0.06321134507380594</v>
      </c>
      <c r="Q44" s="34">
        <v>0.27203734147422587</v>
      </c>
      <c r="R44" s="27" t="s">
        <v>45</v>
      </c>
    </row>
    <row r="45" spans="1:18" ht="11.25">
      <c r="A45" s="8" t="s">
        <v>46</v>
      </c>
      <c r="C45" s="2" t="s">
        <v>15</v>
      </c>
      <c r="F45" s="4"/>
      <c r="G45" s="34">
        <v>13.512698140935097</v>
      </c>
      <c r="H45" s="34">
        <v>28.051530609523436</v>
      </c>
      <c r="I45" s="34">
        <v>7.85099991596191</v>
      </c>
      <c r="J45" s="34">
        <v>0.9056089086172501</v>
      </c>
      <c r="K45" s="34">
        <v>3.3814683123102665</v>
      </c>
      <c r="L45" s="34">
        <v>2.038246917722511</v>
      </c>
      <c r="M45" s="34">
        <v>2.3189703686307177</v>
      </c>
      <c r="N45" s="34">
        <v>8.666988645569779</v>
      </c>
      <c r="O45" s="34">
        <v>23.23272399582195</v>
      </c>
      <c r="P45" s="34" t="s">
        <v>224</v>
      </c>
      <c r="Q45" s="34">
        <v>1.1703435619956684</v>
      </c>
      <c r="R45" s="27" t="s">
        <v>46</v>
      </c>
    </row>
    <row r="46" spans="1:18" ht="11.25">
      <c r="A46" s="8" t="s">
        <v>47</v>
      </c>
      <c r="B46" s="2" t="s">
        <v>178</v>
      </c>
      <c r="F46" s="4"/>
      <c r="G46" s="34">
        <v>0.05889318874405902</v>
      </c>
      <c r="H46" s="34" t="s">
        <v>224</v>
      </c>
      <c r="I46" s="34">
        <v>0.009867060528846762</v>
      </c>
      <c r="J46" s="34">
        <v>0.0026261627519661157</v>
      </c>
      <c r="K46" s="34" t="s">
        <v>224</v>
      </c>
      <c r="L46" s="34">
        <v>0.02671811358842279</v>
      </c>
      <c r="M46" s="34" t="s">
        <v>224</v>
      </c>
      <c r="N46" s="34" t="s">
        <v>224</v>
      </c>
      <c r="O46" s="34">
        <v>0.01706721524489178</v>
      </c>
      <c r="P46" s="34" t="s">
        <v>224</v>
      </c>
      <c r="Q46" s="34">
        <v>0.06721948716991019</v>
      </c>
      <c r="R46" s="27" t="s">
        <v>47</v>
      </c>
    </row>
    <row r="47" spans="1:18" ht="11.25">
      <c r="A47" s="8" t="s">
        <v>48</v>
      </c>
      <c r="B47" s="2" t="s">
        <v>49</v>
      </c>
      <c r="F47" s="4"/>
      <c r="G47" s="34">
        <v>0.3926784684682416</v>
      </c>
      <c r="H47" s="34">
        <v>0.20979405180798083</v>
      </c>
      <c r="I47" s="34">
        <v>0.3841672237165379</v>
      </c>
      <c r="J47" s="34">
        <v>0.0005504773725750069</v>
      </c>
      <c r="K47" s="34">
        <v>0.16625891446446778</v>
      </c>
      <c r="L47" s="34" t="s">
        <v>224</v>
      </c>
      <c r="M47" s="34" t="s">
        <v>224</v>
      </c>
      <c r="N47" s="34">
        <v>1.5579624344097815</v>
      </c>
      <c r="O47" s="34">
        <v>0.8913614858945156</v>
      </c>
      <c r="P47" s="34" t="s">
        <v>224</v>
      </c>
      <c r="Q47" s="34">
        <v>0.06500813192112723</v>
      </c>
      <c r="R47" s="27" t="s">
        <v>48</v>
      </c>
    </row>
    <row r="48" spans="1:18" ht="11.25">
      <c r="A48" s="8" t="s">
        <v>50</v>
      </c>
      <c r="B48" s="2" t="s">
        <v>51</v>
      </c>
      <c r="F48" s="4"/>
      <c r="G48" s="34">
        <v>0.03969406964086838</v>
      </c>
      <c r="H48" s="34" t="s">
        <v>224</v>
      </c>
      <c r="I48" s="34">
        <v>0.051956412243635765</v>
      </c>
      <c r="J48" s="34">
        <v>0.025949573467691885</v>
      </c>
      <c r="K48" s="34">
        <v>0.02614331888147842</v>
      </c>
      <c r="L48" s="34">
        <v>0.19535987635137553</v>
      </c>
      <c r="M48" s="34">
        <v>0.03148360681162567</v>
      </c>
      <c r="N48" s="34" t="s">
        <v>224</v>
      </c>
      <c r="O48" s="34" t="s">
        <v>224</v>
      </c>
      <c r="P48" s="34" t="s">
        <v>224</v>
      </c>
      <c r="Q48" s="34" t="s">
        <v>224</v>
      </c>
      <c r="R48" s="27" t="s">
        <v>50</v>
      </c>
    </row>
    <row r="49" spans="1:18" ht="4.5" customHeight="1">
      <c r="A49" s="8"/>
      <c r="F49" s="4"/>
      <c r="G49" s="34"/>
      <c r="H49" s="34"/>
      <c r="I49" s="34"/>
      <c r="J49" s="34"/>
      <c r="K49" s="34"/>
      <c r="L49" s="34"/>
      <c r="M49" s="34"/>
      <c r="N49" s="34"/>
      <c r="O49" s="34"/>
      <c r="P49" s="34"/>
      <c r="Q49" s="34"/>
      <c r="R49" s="27"/>
    </row>
    <row r="50" spans="1:18" ht="11.25">
      <c r="A50" s="8" t="s">
        <v>52</v>
      </c>
      <c r="B50" s="2" t="s">
        <v>53</v>
      </c>
      <c r="F50" s="4"/>
      <c r="G50" s="34">
        <v>114.55941311592908</v>
      </c>
      <c r="H50" s="34">
        <v>84.97034971898375</v>
      </c>
      <c r="I50" s="34">
        <v>97.16256921470524</v>
      </c>
      <c r="J50" s="34">
        <v>82.413678486152</v>
      </c>
      <c r="K50" s="34">
        <v>84.43990445022783</v>
      </c>
      <c r="L50" s="34">
        <v>71.69801793675106</v>
      </c>
      <c r="M50" s="34">
        <v>97.34630638135711</v>
      </c>
      <c r="N50" s="34">
        <v>114.7234616678923</v>
      </c>
      <c r="O50" s="34">
        <v>131.32194684586486</v>
      </c>
      <c r="P50" s="34">
        <v>8.88407746723878</v>
      </c>
      <c r="Q50" s="34">
        <v>23.592072516633227</v>
      </c>
      <c r="R50" s="27" t="s">
        <v>52</v>
      </c>
    </row>
    <row r="51" spans="1:18" ht="11.25">
      <c r="A51" s="8" t="s">
        <v>54</v>
      </c>
      <c r="B51" s="2" t="s">
        <v>176</v>
      </c>
      <c r="F51" s="4"/>
      <c r="G51" s="34">
        <v>1.0053239033061325</v>
      </c>
      <c r="H51" s="34">
        <v>0.010024483351498782</v>
      </c>
      <c r="I51" s="34">
        <v>0.7958555489582297</v>
      </c>
      <c r="J51" s="34">
        <v>0.3401950162513543</v>
      </c>
      <c r="K51" s="34">
        <v>0.1591620042344609</v>
      </c>
      <c r="L51" s="34">
        <v>0.40172602038992217</v>
      </c>
      <c r="M51" s="34">
        <v>1.2946475652825107</v>
      </c>
      <c r="N51" s="34">
        <v>0.397112160831578</v>
      </c>
      <c r="O51" s="34">
        <v>1.8087743691388338</v>
      </c>
      <c r="P51" s="34">
        <v>0.17703152697934096</v>
      </c>
      <c r="Q51" s="34">
        <v>0.4582437796708014</v>
      </c>
      <c r="R51" s="27" t="s">
        <v>54</v>
      </c>
    </row>
    <row r="52" spans="1:18" ht="4.5" customHeight="1">
      <c r="A52" s="8"/>
      <c r="F52" s="4"/>
      <c r="G52" s="34"/>
      <c r="H52" s="34"/>
      <c r="I52" s="34"/>
      <c r="J52" s="34"/>
      <c r="K52" s="34"/>
      <c r="L52" s="34"/>
      <c r="M52" s="34"/>
      <c r="N52" s="34"/>
      <c r="O52" s="34"/>
      <c r="P52" s="34"/>
      <c r="Q52" s="34"/>
      <c r="R52" s="27"/>
    </row>
    <row r="53" spans="1:18" s="36" customFormat="1" ht="11.25">
      <c r="A53" s="52" t="s">
        <v>55</v>
      </c>
      <c r="B53" s="35" t="s">
        <v>56</v>
      </c>
      <c r="C53" s="35"/>
      <c r="D53" s="35"/>
      <c r="F53" s="37"/>
      <c r="G53" s="38">
        <v>113.55408921262294</v>
      </c>
      <c r="H53" s="38">
        <v>84.96032523563225</v>
      </c>
      <c r="I53" s="38">
        <v>96.36671366574701</v>
      </c>
      <c r="J53" s="38">
        <v>82.07348346990064</v>
      </c>
      <c r="K53" s="38">
        <v>84.28074244599337</v>
      </c>
      <c r="L53" s="38">
        <v>71.29629191636114</v>
      </c>
      <c r="M53" s="38">
        <v>96.05165881607459</v>
      </c>
      <c r="N53" s="38">
        <v>114.32634950706071</v>
      </c>
      <c r="O53" s="38">
        <v>129.51317247672603</v>
      </c>
      <c r="P53" s="38">
        <v>8.70704594025944</v>
      </c>
      <c r="Q53" s="38">
        <v>23.133828736962425</v>
      </c>
      <c r="R53" s="53" t="s">
        <v>55</v>
      </c>
    </row>
    <row r="54" spans="1:18" ht="4.5" customHeight="1">
      <c r="A54" s="8"/>
      <c r="F54" s="4"/>
      <c r="G54" s="34"/>
      <c r="H54" s="34"/>
      <c r="I54" s="34"/>
      <c r="J54" s="34"/>
      <c r="K54" s="34"/>
      <c r="L54" s="34"/>
      <c r="M54" s="34"/>
      <c r="N54" s="34"/>
      <c r="O54" s="34"/>
      <c r="P54" s="34"/>
      <c r="Q54" s="34"/>
      <c r="R54" s="27"/>
    </row>
    <row r="55" spans="1:18" s="36" customFormat="1" ht="11.25">
      <c r="A55" s="52" t="s">
        <v>57</v>
      </c>
      <c r="B55" s="35" t="s">
        <v>167</v>
      </c>
      <c r="C55" s="35"/>
      <c r="D55" s="35"/>
      <c r="F55" s="37"/>
      <c r="G55" s="38">
        <v>744.9876493164572</v>
      </c>
      <c r="H55" s="38">
        <v>846.1121717995175</v>
      </c>
      <c r="I55" s="38">
        <v>438.6861061966832</v>
      </c>
      <c r="J55" s="38">
        <v>384.5216036072022</v>
      </c>
      <c r="K55" s="38">
        <v>402.9491027044512</v>
      </c>
      <c r="L55" s="38">
        <v>386.02496899158695</v>
      </c>
      <c r="M55" s="38">
        <v>421.22439990605886</v>
      </c>
      <c r="N55" s="38">
        <v>467.9587202273382</v>
      </c>
      <c r="O55" s="38">
        <v>543.8475533578041</v>
      </c>
      <c r="P55" s="38">
        <v>16.515006378290614</v>
      </c>
      <c r="Q55" s="38">
        <v>269.58657543681954</v>
      </c>
      <c r="R55" s="53" t="s">
        <v>57</v>
      </c>
    </row>
    <row r="56" spans="1:18" ht="11.25">
      <c r="A56" s="8" t="s">
        <v>58</v>
      </c>
      <c r="B56" s="2" t="s">
        <v>59</v>
      </c>
      <c r="F56" s="4"/>
      <c r="G56" s="34">
        <v>64.21531028196932</v>
      </c>
      <c r="H56" s="34">
        <v>23.33092885603901</v>
      </c>
      <c r="I56" s="34">
        <v>36.52705559641498</v>
      </c>
      <c r="J56" s="34">
        <v>33.911401192816584</v>
      </c>
      <c r="K56" s="34">
        <v>23.541808802247715</v>
      </c>
      <c r="L56" s="34">
        <v>53.77638740302086</v>
      </c>
      <c r="M56" s="34">
        <v>49.99577707568022</v>
      </c>
      <c r="N56" s="34">
        <v>48.728521929878866</v>
      </c>
      <c r="O56" s="34">
        <v>22.809775645766194</v>
      </c>
      <c r="P56" s="34">
        <v>0.2336094498103165</v>
      </c>
      <c r="Q56" s="34">
        <v>40.24085811129612</v>
      </c>
      <c r="R56" s="27" t="s">
        <v>58</v>
      </c>
    </row>
    <row r="57" spans="1:20" ht="21.75" customHeight="1">
      <c r="A57" s="131" t="s">
        <v>163</v>
      </c>
      <c r="B57" s="131"/>
      <c r="C57" s="131"/>
      <c r="D57" s="131"/>
      <c r="E57" s="131"/>
      <c r="F57" s="131"/>
      <c r="G57" s="131"/>
      <c r="H57" s="131"/>
      <c r="I57" s="131"/>
      <c r="J57" s="131"/>
      <c r="K57" s="131" t="s">
        <v>163</v>
      </c>
      <c r="L57" s="131"/>
      <c r="M57" s="131"/>
      <c r="N57" s="131"/>
      <c r="O57" s="131"/>
      <c r="P57" s="131"/>
      <c r="Q57" s="131"/>
      <c r="R57" s="28"/>
      <c r="S57" s="28"/>
      <c r="T57" s="28"/>
    </row>
    <row r="58" spans="1:18" ht="11.25">
      <c r="A58" s="8" t="s">
        <v>60</v>
      </c>
      <c r="B58" s="2" t="s">
        <v>61</v>
      </c>
      <c r="F58" s="4"/>
      <c r="G58" s="34">
        <v>40.126135845769205</v>
      </c>
      <c r="H58" s="34">
        <v>20.783268109590114</v>
      </c>
      <c r="I58" s="34">
        <v>34.53408074138074</v>
      </c>
      <c r="J58" s="34">
        <v>29.53765510664182</v>
      </c>
      <c r="K58" s="34">
        <v>33.01301533475639</v>
      </c>
      <c r="L58" s="34">
        <v>31.76943491808554</v>
      </c>
      <c r="M58" s="34">
        <v>29.996096121379182</v>
      </c>
      <c r="N58" s="34">
        <v>61.30246282701633</v>
      </c>
      <c r="O58" s="34">
        <v>33.81853226500151</v>
      </c>
      <c r="P58" s="34">
        <v>1.1088832192972284</v>
      </c>
      <c r="Q58" s="34">
        <v>11.199834889868907</v>
      </c>
      <c r="R58" s="27" t="s">
        <v>60</v>
      </c>
    </row>
    <row r="59" spans="1:18" ht="11.25">
      <c r="A59" s="8" t="s">
        <v>62</v>
      </c>
      <c r="C59" s="2" t="s">
        <v>63</v>
      </c>
      <c r="F59" s="4"/>
      <c r="G59" s="34">
        <v>40.11435376701723</v>
      </c>
      <c r="H59" s="34">
        <v>20.783268109590114</v>
      </c>
      <c r="I59" s="34">
        <v>34.51865892783874</v>
      </c>
      <c r="J59" s="34">
        <v>29.439210818808775</v>
      </c>
      <c r="K59" s="34">
        <v>33.01301533475639</v>
      </c>
      <c r="L59" s="34">
        <v>31.76943491808554</v>
      </c>
      <c r="M59" s="34">
        <v>29.996096121379182</v>
      </c>
      <c r="N59" s="34">
        <v>61.30246282701633</v>
      </c>
      <c r="O59" s="34">
        <v>33.81853226500151</v>
      </c>
      <c r="P59" s="34">
        <v>1.1088832192972284</v>
      </c>
      <c r="Q59" s="34">
        <v>11.199834889868907</v>
      </c>
      <c r="R59" s="27" t="s">
        <v>62</v>
      </c>
    </row>
    <row r="60" spans="1:18" ht="11.25">
      <c r="A60" s="8" t="s">
        <v>64</v>
      </c>
      <c r="C60" s="2" t="s">
        <v>65</v>
      </c>
      <c r="F60" s="4"/>
      <c r="G60" s="34">
        <v>0.011782078751973332</v>
      </c>
      <c r="H60" s="34" t="s">
        <v>224</v>
      </c>
      <c r="I60" s="34">
        <v>0.0154218135419968</v>
      </c>
      <c r="J60" s="34">
        <v>0.09844428783304758</v>
      </c>
      <c r="K60" s="34" t="s">
        <v>224</v>
      </c>
      <c r="L60" s="34" t="s">
        <v>224</v>
      </c>
      <c r="M60" s="34" t="s">
        <v>224</v>
      </c>
      <c r="N60" s="34" t="s">
        <v>224</v>
      </c>
      <c r="O60" s="34" t="s">
        <v>224</v>
      </c>
      <c r="P60" s="34" t="s">
        <v>224</v>
      </c>
      <c r="Q60" s="34" t="s">
        <v>224</v>
      </c>
      <c r="R60" s="27" t="s">
        <v>64</v>
      </c>
    </row>
    <row r="61" spans="1:18" ht="11.25">
      <c r="A61" s="8" t="s">
        <v>66</v>
      </c>
      <c r="B61" s="2" t="s">
        <v>171</v>
      </c>
      <c r="F61" s="4"/>
      <c r="G61" s="34">
        <v>25.81733854351568</v>
      </c>
      <c r="H61" s="34">
        <v>0.2578450739034499</v>
      </c>
      <c r="I61" s="34">
        <v>29.930213231550205</v>
      </c>
      <c r="J61" s="34">
        <v>54.780212266879886</v>
      </c>
      <c r="K61" s="34">
        <v>42.8366699691225</v>
      </c>
      <c r="L61" s="34">
        <v>22.242440410218613</v>
      </c>
      <c r="M61" s="34">
        <v>17.679385659782074</v>
      </c>
      <c r="N61" s="34">
        <v>32.657622175414105</v>
      </c>
      <c r="O61" s="34">
        <v>15.290374773290495</v>
      </c>
      <c r="P61" s="34">
        <v>1.947201007272908</v>
      </c>
      <c r="Q61" s="34">
        <v>3.137413812896057</v>
      </c>
      <c r="R61" s="27" t="s">
        <v>66</v>
      </c>
    </row>
    <row r="62" spans="1:18" ht="11.25" customHeight="1">
      <c r="A62" s="8" t="s">
        <v>67</v>
      </c>
      <c r="B62" s="2" t="s">
        <v>172</v>
      </c>
      <c r="F62" s="4"/>
      <c r="G62" s="34">
        <v>4.039524537289983</v>
      </c>
      <c r="H62" s="34" t="s">
        <v>224</v>
      </c>
      <c r="I62" s="34">
        <v>0.8480525408339984</v>
      </c>
      <c r="J62" s="34">
        <v>0.38172274874038853</v>
      </c>
      <c r="K62" s="34">
        <v>0.31500229631405485</v>
      </c>
      <c r="L62" s="34">
        <v>0.6094342580394984</v>
      </c>
      <c r="M62" s="34" t="s">
        <v>224</v>
      </c>
      <c r="N62" s="34">
        <v>0.13646504555482158</v>
      </c>
      <c r="O62" s="34">
        <v>2.4634727459328825</v>
      </c>
      <c r="P62" s="34">
        <v>0.02813406007190073</v>
      </c>
      <c r="Q62" s="34">
        <v>4.430039388048905</v>
      </c>
      <c r="R62" s="27" t="s">
        <v>67</v>
      </c>
    </row>
    <row r="63" spans="1:18" ht="11.25">
      <c r="A63" s="8" t="s">
        <v>69</v>
      </c>
      <c r="B63" s="2" t="s">
        <v>68</v>
      </c>
      <c r="F63" s="4"/>
      <c r="G63" s="34">
        <v>3.6281488326186957</v>
      </c>
      <c r="H63" s="34">
        <v>7.846462537982977</v>
      </c>
      <c r="I63" s="34">
        <v>2.325021984474375</v>
      </c>
      <c r="J63" s="34">
        <v>0.9136802392648147</v>
      </c>
      <c r="K63" s="34">
        <v>1.4444162018676687</v>
      </c>
      <c r="L63" s="34">
        <v>2.0083385816160675</v>
      </c>
      <c r="M63" s="34" t="s">
        <v>224</v>
      </c>
      <c r="N63" s="34" t="s">
        <v>224</v>
      </c>
      <c r="O63" s="34">
        <v>6.239848989279513</v>
      </c>
      <c r="P63" s="34" t="s">
        <v>224</v>
      </c>
      <c r="Q63" s="34" t="s">
        <v>224</v>
      </c>
      <c r="R63" s="27" t="s">
        <v>69</v>
      </c>
    </row>
    <row r="64" spans="1:18" ht="4.5" customHeight="1">
      <c r="A64" s="8"/>
      <c r="F64" s="4"/>
      <c r="G64" s="34"/>
      <c r="H64" s="34"/>
      <c r="I64" s="34"/>
      <c r="J64" s="34"/>
      <c r="K64" s="34"/>
      <c r="L64" s="34"/>
      <c r="M64" s="34"/>
      <c r="N64" s="34"/>
      <c r="O64" s="34"/>
      <c r="P64" s="34"/>
      <c r="Q64" s="34"/>
      <c r="R64" s="27"/>
    </row>
    <row r="65" spans="1:18" s="36" customFormat="1" ht="11.25">
      <c r="A65" s="52" t="s">
        <v>71</v>
      </c>
      <c r="B65" s="35" t="s">
        <v>70</v>
      </c>
      <c r="C65" s="35"/>
      <c r="D65" s="35"/>
      <c r="F65" s="37"/>
      <c r="G65" s="38">
        <v>73.61114775919356</v>
      </c>
      <c r="H65" s="38">
        <v>28.88757572147654</v>
      </c>
      <c r="I65" s="38">
        <v>67.63736849823933</v>
      </c>
      <c r="J65" s="38">
        <v>85.61327036152687</v>
      </c>
      <c r="K65" s="38">
        <v>77.60910380206056</v>
      </c>
      <c r="L65" s="38">
        <v>56.629648167959694</v>
      </c>
      <c r="M65" s="38">
        <v>47.67548178116121</v>
      </c>
      <c r="N65" s="38">
        <v>94.09655004798525</v>
      </c>
      <c r="O65" s="38">
        <v>57.81222877350439</v>
      </c>
      <c r="P65" s="38">
        <v>3.084218286642037</v>
      </c>
      <c r="Q65" s="38">
        <v>18.767288090813867</v>
      </c>
      <c r="R65" s="53" t="s">
        <v>71</v>
      </c>
    </row>
    <row r="66" spans="1:18" ht="11.25">
      <c r="A66" s="8" t="s">
        <v>119</v>
      </c>
      <c r="B66" s="2" t="s">
        <v>220</v>
      </c>
      <c r="F66" s="4"/>
      <c r="G66" s="34" t="s">
        <v>224</v>
      </c>
      <c r="H66" s="34" t="s">
        <v>224</v>
      </c>
      <c r="I66" s="34" t="s">
        <v>224</v>
      </c>
      <c r="J66" s="34" t="s">
        <v>224</v>
      </c>
      <c r="K66" s="34" t="s">
        <v>224</v>
      </c>
      <c r="L66" s="34" t="s">
        <v>224</v>
      </c>
      <c r="M66" s="34" t="s">
        <v>224</v>
      </c>
      <c r="N66" s="34" t="s">
        <v>224</v>
      </c>
      <c r="O66" s="34" t="s">
        <v>224</v>
      </c>
      <c r="P66" s="34">
        <v>3.062371398750849</v>
      </c>
      <c r="Q66" s="34" t="s">
        <v>224</v>
      </c>
      <c r="R66" s="27" t="s">
        <v>119</v>
      </c>
    </row>
    <row r="67" spans="1:18" ht="15" customHeight="1">
      <c r="A67" s="9"/>
      <c r="F67" s="11"/>
      <c r="G67" s="5"/>
      <c r="H67" s="5"/>
      <c r="I67" s="5"/>
      <c r="J67" s="5"/>
      <c r="R67" s="11"/>
    </row>
    <row r="68" spans="1:18" ht="11.25">
      <c r="A68" s="133" t="s">
        <v>211</v>
      </c>
      <c r="B68" s="133"/>
      <c r="C68" s="133"/>
      <c r="D68" s="133"/>
      <c r="E68" s="133"/>
      <c r="F68" s="133"/>
      <c r="G68" s="133"/>
      <c r="H68" s="133"/>
      <c r="I68" s="133"/>
      <c r="J68" s="133"/>
      <c r="K68" s="29" t="s">
        <v>209</v>
      </c>
      <c r="R68" s="11"/>
    </row>
    <row r="69" spans="1:18" ht="15.75" customHeight="1" thickBot="1">
      <c r="A69" s="46"/>
      <c r="B69" s="46"/>
      <c r="C69" s="46"/>
      <c r="D69" s="46"/>
      <c r="E69" s="46"/>
      <c r="F69" s="46"/>
      <c r="G69" s="46"/>
      <c r="H69" s="46"/>
      <c r="I69" s="46"/>
      <c r="J69" s="46"/>
      <c r="K69" s="47"/>
      <c r="L69" s="47"/>
      <c r="M69" s="47"/>
      <c r="N69" s="47"/>
      <c r="O69" s="47"/>
      <c r="P69" s="47"/>
      <c r="Q69" s="47"/>
      <c r="R69" s="47"/>
    </row>
    <row r="70" spans="1:18" ht="15" customHeight="1">
      <c r="A70" s="10"/>
      <c r="F70" s="4"/>
      <c r="G70" s="22"/>
      <c r="H70" s="23"/>
      <c r="I70" s="134" t="s">
        <v>204</v>
      </c>
      <c r="J70" s="135"/>
      <c r="K70" s="44" t="s">
        <v>206</v>
      </c>
      <c r="L70" s="44"/>
      <c r="M70" s="44"/>
      <c r="N70" s="44"/>
      <c r="O70" s="45"/>
      <c r="P70" s="18"/>
      <c r="Q70" s="18"/>
      <c r="R70" s="49"/>
    </row>
    <row r="71" spans="1:18" ht="15" customHeight="1">
      <c r="A71" s="10"/>
      <c r="F71" s="4"/>
      <c r="G71" s="22"/>
      <c r="H71" s="23"/>
      <c r="I71" s="23"/>
      <c r="J71" s="24" t="s">
        <v>205</v>
      </c>
      <c r="K71" s="31" t="s">
        <v>207</v>
      </c>
      <c r="L71" s="20"/>
      <c r="M71" s="20"/>
      <c r="N71" s="20"/>
      <c r="O71" s="19"/>
      <c r="P71" s="18"/>
      <c r="Q71" s="18"/>
      <c r="R71" s="11"/>
    </row>
    <row r="72" spans="1:18" ht="15" customHeight="1">
      <c r="A72" s="10"/>
      <c r="F72" s="4"/>
      <c r="G72" s="21"/>
      <c r="H72" s="16"/>
      <c r="I72" s="18"/>
      <c r="J72" s="11"/>
      <c r="K72" s="12"/>
      <c r="L72" s="15"/>
      <c r="M72" s="15"/>
      <c r="N72" s="15"/>
      <c r="P72" s="18"/>
      <c r="Q72" s="18"/>
      <c r="R72" s="11"/>
    </row>
    <row r="73" spans="1:18" ht="15" customHeight="1">
      <c r="A73" s="10"/>
      <c r="F73" s="4"/>
      <c r="G73" s="16"/>
      <c r="H73" s="16"/>
      <c r="I73" s="18"/>
      <c r="J73" s="11"/>
      <c r="K73" s="16"/>
      <c r="L73" s="18"/>
      <c r="M73" s="18"/>
      <c r="N73" s="18"/>
      <c r="P73" s="18"/>
      <c r="Q73" s="18"/>
      <c r="R73" s="11"/>
    </row>
    <row r="74" spans="1:20" ht="15" customHeight="1" thickBot="1">
      <c r="A74" s="10"/>
      <c r="B74" s="32"/>
      <c r="C74" s="32"/>
      <c r="D74" s="32"/>
      <c r="E74" s="11"/>
      <c r="F74" s="4"/>
      <c r="G74" s="42"/>
      <c r="H74" s="42"/>
      <c r="I74" s="48"/>
      <c r="J74" s="43"/>
      <c r="K74" s="16"/>
      <c r="L74" s="18"/>
      <c r="M74" s="18"/>
      <c r="N74" s="18"/>
      <c r="O74" s="11"/>
      <c r="P74" s="18"/>
      <c r="Q74" s="18"/>
      <c r="R74" s="11"/>
      <c r="S74" s="11"/>
      <c r="T74" s="11"/>
    </row>
    <row r="75" spans="1:20" ht="21.75" customHeight="1">
      <c r="A75" s="125" t="s">
        <v>161</v>
      </c>
      <c r="B75" s="125"/>
      <c r="C75" s="125"/>
      <c r="D75" s="125"/>
      <c r="E75" s="125"/>
      <c r="F75" s="125"/>
      <c r="G75" s="125"/>
      <c r="H75" s="125"/>
      <c r="I75" s="125"/>
      <c r="J75" s="125"/>
      <c r="K75" s="125" t="s">
        <v>161</v>
      </c>
      <c r="L75" s="125"/>
      <c r="M75" s="125"/>
      <c r="N75" s="125"/>
      <c r="O75" s="125"/>
      <c r="P75" s="125"/>
      <c r="Q75" s="125"/>
      <c r="R75" s="51"/>
      <c r="S75" s="30"/>
      <c r="T75" s="30"/>
    </row>
    <row r="76" spans="1:18" ht="11.25">
      <c r="A76" s="8" t="s">
        <v>72</v>
      </c>
      <c r="B76" s="2" t="s">
        <v>120</v>
      </c>
      <c r="F76" s="4"/>
      <c r="G76" s="34">
        <v>125.4596382918189</v>
      </c>
      <c r="H76" s="34">
        <v>152.89980850712007</v>
      </c>
      <c r="I76" s="34">
        <v>116.98278592312546</v>
      </c>
      <c r="J76" s="34">
        <v>93.36078707745602</v>
      </c>
      <c r="K76" s="34">
        <v>100.55417712524583</v>
      </c>
      <c r="L76" s="34">
        <v>116.47699877066418</v>
      </c>
      <c r="M76" s="34">
        <v>119.3032219184395</v>
      </c>
      <c r="N76" s="34">
        <v>135.1676305260928</v>
      </c>
      <c r="O76" s="34">
        <v>137.843609693268</v>
      </c>
      <c r="P76" s="34" t="s">
        <v>224</v>
      </c>
      <c r="Q76" s="34" t="s">
        <v>224</v>
      </c>
      <c r="R76" s="27" t="s">
        <v>72</v>
      </c>
    </row>
    <row r="77" spans="1:18" ht="11.25">
      <c r="A77" s="8" t="s">
        <v>126</v>
      </c>
      <c r="C77" s="2" t="s">
        <v>121</v>
      </c>
      <c r="F77" s="4"/>
      <c r="G77" s="34">
        <v>36.37242187034468</v>
      </c>
      <c r="H77" s="34">
        <v>45.71162452460159</v>
      </c>
      <c r="I77" s="34">
        <v>33.487343479056115</v>
      </c>
      <c r="J77" s="34">
        <v>30.197063886931236</v>
      </c>
      <c r="K77" s="34">
        <v>31.835436602957195</v>
      </c>
      <c r="L77" s="34">
        <v>31.576239442701123</v>
      </c>
      <c r="M77" s="34">
        <v>34.265645425017624</v>
      </c>
      <c r="N77" s="34">
        <v>36.60118031234031</v>
      </c>
      <c r="O77" s="34">
        <v>36.96883754059152</v>
      </c>
      <c r="P77" s="34" t="s">
        <v>224</v>
      </c>
      <c r="Q77" s="34" t="s">
        <v>224</v>
      </c>
      <c r="R77" s="27" t="s">
        <v>126</v>
      </c>
    </row>
    <row r="78" spans="1:18" ht="11.25">
      <c r="A78" s="8" t="s">
        <v>73</v>
      </c>
      <c r="C78" s="2" t="s">
        <v>122</v>
      </c>
      <c r="F78" s="4"/>
      <c r="G78" s="34">
        <v>59.574716348038166</v>
      </c>
      <c r="H78" s="34">
        <v>64.84928959164188</v>
      </c>
      <c r="I78" s="34">
        <v>57.94528845662673</v>
      </c>
      <c r="J78" s="34">
        <v>42.68304424505712</v>
      </c>
      <c r="K78" s="34">
        <v>45.58856695560743</v>
      </c>
      <c r="L78" s="34">
        <v>61.50173949632986</v>
      </c>
      <c r="M78" s="34">
        <v>58.47924652040784</v>
      </c>
      <c r="N78" s="34">
        <v>69.70218613288797</v>
      </c>
      <c r="O78" s="34">
        <v>70.07583532640479</v>
      </c>
      <c r="P78" s="34" t="s">
        <v>224</v>
      </c>
      <c r="Q78" s="34" t="s">
        <v>224</v>
      </c>
      <c r="R78" s="27" t="s">
        <v>73</v>
      </c>
    </row>
    <row r="79" spans="1:18" ht="11.25">
      <c r="A79" s="8" t="s">
        <v>74</v>
      </c>
      <c r="C79" s="2" t="s">
        <v>123</v>
      </c>
      <c r="F79" s="4"/>
      <c r="G79" s="34">
        <v>20.211131980935164</v>
      </c>
      <c r="H79" s="34">
        <v>27.944881343757277</v>
      </c>
      <c r="I79" s="34">
        <v>17.822012267364165</v>
      </c>
      <c r="J79" s="34">
        <v>16.028305756871312</v>
      </c>
      <c r="K79" s="34">
        <v>17.13569916263969</v>
      </c>
      <c r="L79" s="34">
        <v>17.192923206393647</v>
      </c>
      <c r="M79" s="34">
        <v>17.75508811421836</v>
      </c>
      <c r="N79" s="34">
        <v>18.745185896077672</v>
      </c>
      <c r="O79" s="34">
        <v>19.74467445993642</v>
      </c>
      <c r="P79" s="34" t="s">
        <v>224</v>
      </c>
      <c r="Q79" s="34" t="s">
        <v>224</v>
      </c>
      <c r="R79" s="27" t="s">
        <v>74</v>
      </c>
    </row>
    <row r="80" spans="1:18" ht="11.25">
      <c r="A80" s="8" t="s">
        <v>75</v>
      </c>
      <c r="C80" s="2" t="s">
        <v>124</v>
      </c>
      <c r="F80" s="4"/>
      <c r="G80" s="34">
        <v>7.0104971578153155</v>
      </c>
      <c r="H80" s="34">
        <v>11.325991291252313</v>
      </c>
      <c r="I80" s="34">
        <v>5.677349207927263</v>
      </c>
      <c r="J80" s="34">
        <v>3.0643707903382458</v>
      </c>
      <c r="K80" s="34">
        <v>4.525208906810089</v>
      </c>
      <c r="L80" s="34">
        <v>4.74781841033412</v>
      </c>
      <c r="M80" s="34">
        <v>6.145799453191121</v>
      </c>
      <c r="N80" s="34">
        <v>7.201307442074957</v>
      </c>
      <c r="O80" s="34">
        <v>8.253011225676373</v>
      </c>
      <c r="P80" s="34" t="s">
        <v>224</v>
      </c>
      <c r="Q80" s="34" t="s">
        <v>224</v>
      </c>
      <c r="R80" s="27" t="s">
        <v>75</v>
      </c>
    </row>
    <row r="81" spans="1:18" ht="11.25">
      <c r="A81" s="8" t="s">
        <v>76</v>
      </c>
      <c r="C81" s="2" t="s">
        <v>125</v>
      </c>
      <c r="F81" s="4"/>
      <c r="G81" s="34">
        <v>2.2908709346855636</v>
      </c>
      <c r="H81" s="34">
        <v>3.0680217558670253</v>
      </c>
      <c r="I81" s="34">
        <v>2.050792512151194</v>
      </c>
      <c r="J81" s="34">
        <v>1.3880023982581062</v>
      </c>
      <c r="K81" s="34">
        <v>1.4692654972314247</v>
      </c>
      <c r="L81" s="34">
        <v>1.4582782149054891</v>
      </c>
      <c r="M81" s="34">
        <v>2.6574424056045696</v>
      </c>
      <c r="N81" s="34">
        <v>2.917770742711852</v>
      </c>
      <c r="O81" s="34">
        <v>2.801251140658885</v>
      </c>
      <c r="P81" s="34" t="s">
        <v>224</v>
      </c>
      <c r="Q81" s="34" t="s">
        <v>224</v>
      </c>
      <c r="R81" s="27" t="s">
        <v>76</v>
      </c>
    </row>
    <row r="82" spans="1:18" ht="11.25">
      <c r="A82" s="8" t="s">
        <v>77</v>
      </c>
      <c r="B82" s="2" t="s">
        <v>127</v>
      </c>
      <c r="F82" s="4"/>
      <c r="G82" s="34">
        <v>116.21948564556156</v>
      </c>
      <c r="H82" s="34">
        <v>124.917501595774</v>
      </c>
      <c r="I82" s="34">
        <v>73.51924334959351</v>
      </c>
      <c r="J82" s="34">
        <v>61.19054230786735</v>
      </c>
      <c r="K82" s="34">
        <v>74.24360859254719</v>
      </c>
      <c r="L82" s="34">
        <v>68.80890017078686</v>
      </c>
      <c r="M82" s="34">
        <v>69.52295134996217</v>
      </c>
      <c r="N82" s="34">
        <v>78.85633716799819</v>
      </c>
      <c r="O82" s="34">
        <v>84.9511308736821</v>
      </c>
      <c r="P82" s="34">
        <v>2.758981792879508</v>
      </c>
      <c r="Q82" s="34">
        <v>39.09851626082128</v>
      </c>
      <c r="R82" s="27" t="s">
        <v>77</v>
      </c>
    </row>
    <row r="83" spans="1:18" ht="11.25">
      <c r="A83" s="8" t="s">
        <v>78</v>
      </c>
      <c r="C83" s="2" t="s">
        <v>128</v>
      </c>
      <c r="F83" s="4"/>
      <c r="G83" s="34">
        <v>59.91748600309019</v>
      </c>
      <c r="H83" s="34">
        <v>72.98202776202254</v>
      </c>
      <c r="I83" s="34">
        <v>21.943858161279532</v>
      </c>
      <c r="J83" s="34">
        <v>13.835817493960533</v>
      </c>
      <c r="K83" s="34">
        <v>20.024314932973635</v>
      </c>
      <c r="L83" s="34">
        <v>16.55427641077967</v>
      </c>
      <c r="M83" s="34">
        <v>16.6700845914221</v>
      </c>
      <c r="N83" s="34">
        <v>31.345013897024916</v>
      </c>
      <c r="O83" s="34">
        <v>32.45344632588368</v>
      </c>
      <c r="P83" s="34">
        <v>2.340547704643727</v>
      </c>
      <c r="Q83" s="34">
        <v>33.16171839769571</v>
      </c>
      <c r="R83" s="27" t="s">
        <v>78</v>
      </c>
    </row>
    <row r="84" spans="1:18" ht="11.25">
      <c r="A84" s="8" t="s">
        <v>79</v>
      </c>
      <c r="C84" s="2" t="s">
        <v>129</v>
      </c>
      <c r="F84" s="4"/>
      <c r="G84" s="34">
        <v>32.86324740057389</v>
      </c>
      <c r="H84" s="34">
        <v>22.403493455993086</v>
      </c>
      <c r="I84" s="34">
        <v>30.03697730916625</v>
      </c>
      <c r="J84" s="34">
        <v>30.05485138864058</v>
      </c>
      <c r="K84" s="34">
        <v>37.16416768002958</v>
      </c>
      <c r="L84" s="34">
        <v>33.09787657689129</v>
      </c>
      <c r="M84" s="34">
        <v>25.478741364717962</v>
      </c>
      <c r="N84" s="34">
        <v>21.607860855259055</v>
      </c>
      <c r="O84" s="34">
        <v>27.296437048145474</v>
      </c>
      <c r="P84" s="34">
        <v>0.4184340882357814</v>
      </c>
      <c r="Q84" s="34">
        <v>5.918781304875362</v>
      </c>
      <c r="R84" s="27" t="s">
        <v>79</v>
      </c>
    </row>
    <row r="85" spans="1:18" ht="11.25">
      <c r="A85" s="8" t="s">
        <v>80</v>
      </c>
      <c r="C85" s="2" t="s">
        <v>130</v>
      </c>
      <c r="F85" s="4"/>
      <c r="G85" s="34">
        <v>23.438752241897486</v>
      </c>
      <c r="H85" s="34">
        <v>29.531980377758376</v>
      </c>
      <c r="I85" s="34">
        <v>21.538407879147734</v>
      </c>
      <c r="J85" s="34">
        <v>17.299873425266494</v>
      </c>
      <c r="K85" s="34">
        <v>17.055125979544034</v>
      </c>
      <c r="L85" s="34">
        <v>19.15674718311603</v>
      </c>
      <c r="M85" s="34">
        <v>27.374125393822048</v>
      </c>
      <c r="N85" s="34">
        <v>25.903462415714234</v>
      </c>
      <c r="O85" s="34">
        <v>25.201247499652965</v>
      </c>
      <c r="P85" s="34" t="s">
        <v>224</v>
      </c>
      <c r="Q85" s="34">
        <v>0.018016558250206115</v>
      </c>
      <c r="R85" s="27" t="s">
        <v>80</v>
      </c>
    </row>
    <row r="86" spans="1:18" ht="11.25">
      <c r="A86" s="8" t="s">
        <v>81</v>
      </c>
      <c r="B86" s="2" t="s">
        <v>131</v>
      </c>
      <c r="F86" s="4"/>
      <c r="G86" s="34">
        <v>3.2734263075602197</v>
      </c>
      <c r="H86" s="34">
        <v>2.3083942157415325</v>
      </c>
      <c r="I86" s="34">
        <v>2.3405591444153395</v>
      </c>
      <c r="J86" s="34">
        <v>2.0784938658588317</v>
      </c>
      <c r="K86" s="34">
        <v>1.7580176021859748</v>
      </c>
      <c r="L86" s="34">
        <v>2.1796672817929053</v>
      </c>
      <c r="M86" s="34">
        <v>3.0428629034044827</v>
      </c>
      <c r="N86" s="34">
        <v>3.2450300998342327</v>
      </c>
      <c r="O86" s="34">
        <v>2.411779564399154</v>
      </c>
      <c r="P86" s="34">
        <v>0.11766537996388396</v>
      </c>
      <c r="Q86" s="34">
        <v>1.1919748566820993</v>
      </c>
      <c r="R86" s="27" t="s">
        <v>81</v>
      </c>
    </row>
    <row r="87" spans="1:18" ht="11.25">
      <c r="A87" s="8" t="s">
        <v>82</v>
      </c>
      <c r="C87" s="2" t="s">
        <v>132</v>
      </c>
      <c r="F87" s="4"/>
      <c r="G87" s="34">
        <v>0.13575806558552025</v>
      </c>
      <c r="H87" s="34">
        <v>0.005703891910537087</v>
      </c>
      <c r="I87" s="34">
        <v>0.03996313309381562</v>
      </c>
      <c r="J87" s="34">
        <v>0.051660723614778054</v>
      </c>
      <c r="K87" s="34">
        <v>0.04084550572345447</v>
      </c>
      <c r="L87" s="34">
        <v>0.04553217586926687</v>
      </c>
      <c r="M87" s="34">
        <v>0.019519393104181715</v>
      </c>
      <c r="N87" s="34">
        <v>0.018651926264753906</v>
      </c>
      <c r="O87" s="34">
        <v>0.045348728720027126</v>
      </c>
      <c r="P87" s="34">
        <v>0.004647040307483309</v>
      </c>
      <c r="Q87" s="34">
        <v>0.13443073531132269</v>
      </c>
      <c r="R87" s="27" t="s">
        <v>82</v>
      </c>
    </row>
    <row r="88" spans="1:18" ht="11.25">
      <c r="A88" s="8" t="s">
        <v>83</v>
      </c>
      <c r="C88" s="2" t="s">
        <v>133</v>
      </c>
      <c r="F88" s="4"/>
      <c r="G88" s="34">
        <v>3.1376682419746995</v>
      </c>
      <c r="H88" s="34">
        <v>2.3026903238309955</v>
      </c>
      <c r="I88" s="34">
        <v>2.300596011321524</v>
      </c>
      <c r="J88" s="34">
        <v>2.0268331422440533</v>
      </c>
      <c r="K88" s="34">
        <v>1.7171720964625203</v>
      </c>
      <c r="L88" s="34">
        <v>2.1341351059236384</v>
      </c>
      <c r="M88" s="34">
        <v>3.0233435103003012</v>
      </c>
      <c r="N88" s="34">
        <v>3.2263781735694788</v>
      </c>
      <c r="O88" s="34">
        <v>2.366430835679127</v>
      </c>
      <c r="P88" s="34">
        <v>0.11301833965640065</v>
      </c>
      <c r="Q88" s="34">
        <v>1.0575441213707766</v>
      </c>
      <c r="R88" s="27" t="s">
        <v>83</v>
      </c>
    </row>
    <row r="89" spans="1:18" ht="11.25">
      <c r="A89" s="8" t="s">
        <v>84</v>
      </c>
      <c r="B89" s="2" t="s">
        <v>135</v>
      </c>
      <c r="F89" s="4"/>
      <c r="G89" s="34">
        <v>534.1565417246811</v>
      </c>
      <c r="H89" s="34">
        <v>482.5878386908075</v>
      </c>
      <c r="I89" s="34">
        <v>205.8234617871112</v>
      </c>
      <c r="J89" s="34">
        <v>205.94723481541436</v>
      </c>
      <c r="K89" s="34">
        <v>192.76629299811984</v>
      </c>
      <c r="L89" s="34">
        <v>193.491280516816</v>
      </c>
      <c r="M89" s="34">
        <v>192.74116088322486</v>
      </c>
      <c r="N89" s="34">
        <v>207.70691610683872</v>
      </c>
      <c r="O89" s="34">
        <v>232.26488090497205</v>
      </c>
      <c r="P89" s="34">
        <v>61.52946604595682</v>
      </c>
      <c r="Q89" s="34">
        <v>323.8640241722111</v>
      </c>
      <c r="R89" s="27" t="s">
        <v>84</v>
      </c>
    </row>
    <row r="90" spans="1:18" ht="11.25">
      <c r="A90" s="8" t="s">
        <v>85</v>
      </c>
      <c r="C90" s="2" t="s">
        <v>132</v>
      </c>
      <c r="F90" s="4"/>
      <c r="G90" s="34">
        <v>511.9067190202709</v>
      </c>
      <c r="H90" s="34">
        <v>457.51423572649054</v>
      </c>
      <c r="I90" s="34">
        <v>204.88828866040538</v>
      </c>
      <c r="J90" s="34">
        <v>205.27623796049838</v>
      </c>
      <c r="K90" s="34">
        <v>192.10174837597174</v>
      </c>
      <c r="L90" s="34">
        <v>192.76585141813635</v>
      </c>
      <c r="M90" s="34">
        <v>192.21000740008776</v>
      </c>
      <c r="N90" s="34">
        <v>205.53897398825913</v>
      </c>
      <c r="O90" s="34">
        <v>231.01416351302458</v>
      </c>
      <c r="P90" s="34">
        <v>61.46163251105847</v>
      </c>
      <c r="Q90" s="34">
        <v>303.444190194128</v>
      </c>
      <c r="R90" s="27" t="s">
        <v>85</v>
      </c>
    </row>
    <row r="91" spans="1:18" ht="11.25">
      <c r="A91" s="8" t="s">
        <v>86</v>
      </c>
      <c r="D91" s="2" t="s">
        <v>168</v>
      </c>
      <c r="F91" s="4"/>
      <c r="G91" s="34">
        <v>0.9505725073918623</v>
      </c>
      <c r="H91" s="34">
        <v>0.6103075443216227</v>
      </c>
      <c r="I91" s="34">
        <v>0.5167557122557745</v>
      </c>
      <c r="J91" s="34">
        <v>0.454347193441956</v>
      </c>
      <c r="K91" s="34">
        <v>0.4811398960737364</v>
      </c>
      <c r="L91" s="34">
        <v>0.476561490163939</v>
      </c>
      <c r="M91" s="34">
        <v>0.8754525353055085</v>
      </c>
      <c r="N91" s="34">
        <v>0.31531913302506454</v>
      </c>
      <c r="O91" s="34">
        <v>0.5079271525740774</v>
      </c>
      <c r="P91" s="34">
        <v>0.03141266711949769</v>
      </c>
      <c r="Q91" s="34">
        <v>0.528517200070526</v>
      </c>
      <c r="R91" s="27" t="s">
        <v>86</v>
      </c>
    </row>
    <row r="92" spans="1:18" ht="11.25">
      <c r="A92" s="8" t="s">
        <v>87</v>
      </c>
      <c r="D92" s="2" t="s">
        <v>136</v>
      </c>
      <c r="F92" s="4"/>
      <c r="G92" s="34">
        <v>263.96015905827295</v>
      </c>
      <c r="H92" s="34">
        <v>261.43172309809523</v>
      </c>
      <c r="I92" s="34">
        <v>172.64494950299434</v>
      </c>
      <c r="J92" s="34">
        <v>170.04209223476252</v>
      </c>
      <c r="K92" s="34">
        <v>162.48576718552775</v>
      </c>
      <c r="L92" s="34">
        <v>161.62339423174777</v>
      </c>
      <c r="M92" s="34">
        <v>167.8962481112051</v>
      </c>
      <c r="N92" s="34">
        <v>178.73643637904598</v>
      </c>
      <c r="O92" s="34">
        <v>191.67209328257164</v>
      </c>
      <c r="P92" s="34">
        <v>4.80528983946588</v>
      </c>
      <c r="Q92" s="34">
        <v>90.50313220400054</v>
      </c>
      <c r="R92" s="27" t="s">
        <v>87</v>
      </c>
    </row>
    <row r="93" spans="1:18" ht="11.25">
      <c r="A93" s="8" t="s">
        <v>88</v>
      </c>
      <c r="E93" s="1" t="s">
        <v>137</v>
      </c>
      <c r="F93" s="4"/>
      <c r="G93" s="34">
        <v>230.77084639445815</v>
      </c>
      <c r="H93" s="34">
        <v>222.1744220986695</v>
      </c>
      <c r="I93" s="34">
        <v>159.05376075948465</v>
      </c>
      <c r="J93" s="34">
        <v>163.403969748288</v>
      </c>
      <c r="K93" s="34">
        <v>150.22941766053253</v>
      </c>
      <c r="L93" s="34">
        <v>150.41629653668343</v>
      </c>
      <c r="M93" s="34">
        <v>153.74617255941118</v>
      </c>
      <c r="N93" s="34">
        <v>163.89876360101206</v>
      </c>
      <c r="O93" s="34">
        <v>171.28603287373218</v>
      </c>
      <c r="P93" s="34" t="s">
        <v>224</v>
      </c>
      <c r="Q93" s="34">
        <v>74.3727039887334</v>
      </c>
      <c r="R93" s="27" t="s">
        <v>88</v>
      </c>
    </row>
    <row r="94" spans="1:18" ht="11.25">
      <c r="A94" s="8" t="s">
        <v>89</v>
      </c>
      <c r="D94" s="2" t="s">
        <v>138</v>
      </c>
      <c r="F94" s="4"/>
      <c r="G94" s="34">
        <v>152.9716654371375</v>
      </c>
      <c r="H94" s="34">
        <v>177.99414853233242</v>
      </c>
      <c r="I94" s="34">
        <v>20.808071831146055</v>
      </c>
      <c r="J94" s="34">
        <v>21.936134106105367</v>
      </c>
      <c r="K94" s="34">
        <v>19.496156923459097</v>
      </c>
      <c r="L94" s="34">
        <v>18.62196138180639</v>
      </c>
      <c r="M94" s="34">
        <v>11.215838846472552</v>
      </c>
      <c r="N94" s="34">
        <v>17.662370844914186</v>
      </c>
      <c r="O94" s="34">
        <v>28.993150357615043</v>
      </c>
      <c r="P94" s="34">
        <v>0.7273454714136611</v>
      </c>
      <c r="Q94" s="34">
        <v>124.19246919839196</v>
      </c>
      <c r="R94" s="27" t="s">
        <v>89</v>
      </c>
    </row>
    <row r="95" spans="1:18" ht="11.25">
      <c r="A95" s="8" t="s">
        <v>90</v>
      </c>
      <c r="D95" s="2" t="s">
        <v>170</v>
      </c>
      <c r="F95" s="4"/>
      <c r="G95" s="34">
        <v>73.45218348435981</v>
      </c>
      <c r="H95" s="34" t="s">
        <v>224</v>
      </c>
      <c r="I95" s="34" t="s">
        <v>224</v>
      </c>
      <c r="J95" s="34" t="s">
        <v>224</v>
      </c>
      <c r="K95" s="34" t="s">
        <v>224</v>
      </c>
      <c r="L95" s="34" t="s">
        <v>224</v>
      </c>
      <c r="M95" s="34" t="s">
        <v>224</v>
      </c>
      <c r="N95" s="34" t="s">
        <v>224</v>
      </c>
      <c r="O95" s="34" t="s">
        <v>224</v>
      </c>
      <c r="P95" s="34">
        <v>52.5680273686652</v>
      </c>
      <c r="Q95" s="34">
        <v>78.71451162060043</v>
      </c>
      <c r="R95" s="27" t="s">
        <v>90</v>
      </c>
    </row>
    <row r="96" spans="1:18" ht="11.25">
      <c r="A96" s="8" t="s">
        <v>91</v>
      </c>
      <c r="D96" s="2" t="s">
        <v>139</v>
      </c>
      <c r="F96" s="4"/>
      <c r="G96" s="34">
        <v>9.885762052113574</v>
      </c>
      <c r="H96" s="34">
        <v>6.460596383860546</v>
      </c>
      <c r="I96" s="34">
        <v>4.60021322605752</v>
      </c>
      <c r="J96" s="34">
        <v>3.5078767351432454</v>
      </c>
      <c r="K96" s="34">
        <v>2.5447781240702807</v>
      </c>
      <c r="L96" s="34">
        <v>7.020989464015114</v>
      </c>
      <c r="M96" s="34">
        <v>8.294359537915481</v>
      </c>
      <c r="N96" s="34">
        <v>2.7548452631710143</v>
      </c>
      <c r="O96" s="34">
        <v>3.7021975746349316</v>
      </c>
      <c r="P96" s="34">
        <v>1.1659316446049601</v>
      </c>
      <c r="Q96" s="34">
        <v>5.957097730806771</v>
      </c>
      <c r="R96" s="27" t="s">
        <v>91</v>
      </c>
    </row>
    <row r="97" spans="1:18" ht="11.25">
      <c r="A97" s="8" t="s">
        <v>92</v>
      </c>
      <c r="D97" s="2" t="s">
        <v>141</v>
      </c>
      <c r="F97" s="4"/>
      <c r="G97" s="34">
        <v>0.15551403971253355</v>
      </c>
      <c r="H97" s="34">
        <v>0.017918897342391757</v>
      </c>
      <c r="I97" s="34">
        <v>0.05380140535855428</v>
      </c>
      <c r="J97" s="34">
        <v>0.006563653767263776</v>
      </c>
      <c r="K97" s="34">
        <v>0.22307174609409977</v>
      </c>
      <c r="L97" s="34">
        <v>0.006517954627335257</v>
      </c>
      <c r="M97" s="34" t="s">
        <v>224</v>
      </c>
      <c r="N97" s="34">
        <v>0.00477982874876921</v>
      </c>
      <c r="O97" s="34">
        <v>0.035756953752397944</v>
      </c>
      <c r="P97" s="34">
        <v>0.21675585228872948</v>
      </c>
      <c r="Q97" s="34">
        <v>0.072354598998244</v>
      </c>
      <c r="R97" s="27" t="s">
        <v>92</v>
      </c>
    </row>
    <row r="98" spans="1:18" ht="11.25">
      <c r="A98" s="8" t="s">
        <v>93</v>
      </c>
      <c r="D98" s="2" t="s">
        <v>142</v>
      </c>
      <c r="F98" s="4"/>
      <c r="G98" s="34">
        <v>10.530862441282638</v>
      </c>
      <c r="H98" s="34">
        <v>10.999541270538367</v>
      </c>
      <c r="I98" s="34">
        <v>6.26449698259313</v>
      </c>
      <c r="J98" s="34">
        <v>9.329224037278186</v>
      </c>
      <c r="K98" s="34">
        <v>6.870834500746665</v>
      </c>
      <c r="L98" s="34">
        <v>5.016426895775981</v>
      </c>
      <c r="M98" s="34">
        <v>3.928108369189048</v>
      </c>
      <c r="N98" s="34">
        <v>6.065222539354131</v>
      </c>
      <c r="O98" s="34">
        <v>6.10303819187646</v>
      </c>
      <c r="P98" s="34">
        <v>1.9468696675005384</v>
      </c>
      <c r="Q98" s="34">
        <v>3.476107641259517</v>
      </c>
      <c r="R98" s="27" t="s">
        <v>93</v>
      </c>
    </row>
    <row r="99" spans="1:18" ht="11.25">
      <c r="A99" s="8" t="s">
        <v>94</v>
      </c>
      <c r="C99" s="2" t="s">
        <v>133</v>
      </c>
      <c r="F99" s="4"/>
      <c r="G99" s="34">
        <v>22.249822704410274</v>
      </c>
      <c r="H99" s="34">
        <v>25.073602964316894</v>
      </c>
      <c r="I99" s="34">
        <v>0.9351731267058222</v>
      </c>
      <c r="J99" s="34">
        <v>0.6709968549159036</v>
      </c>
      <c r="K99" s="34">
        <v>0.6645446221480211</v>
      </c>
      <c r="L99" s="34">
        <v>0.725429098679633</v>
      </c>
      <c r="M99" s="34">
        <v>0.5311534831371054</v>
      </c>
      <c r="N99" s="34">
        <v>2.167942118579637</v>
      </c>
      <c r="O99" s="34">
        <v>1.2507173919474597</v>
      </c>
      <c r="P99" s="34">
        <v>0.06783353489836152</v>
      </c>
      <c r="Q99" s="34">
        <v>20.419833978083087</v>
      </c>
      <c r="R99" s="27" t="s">
        <v>94</v>
      </c>
    </row>
    <row r="100" spans="1:18" ht="4.5" customHeight="1">
      <c r="A100" s="8"/>
      <c r="F100" s="4"/>
      <c r="G100" s="34"/>
      <c r="H100" s="34"/>
      <c r="I100" s="34"/>
      <c r="J100" s="34"/>
      <c r="K100" s="34"/>
      <c r="L100" s="34"/>
      <c r="M100" s="34"/>
      <c r="N100" s="34"/>
      <c r="O100" s="34"/>
      <c r="P100" s="34"/>
      <c r="Q100" s="34"/>
      <c r="R100" s="27"/>
    </row>
    <row r="101" spans="1:18" ht="11.25">
      <c r="A101" s="8" t="s">
        <v>144</v>
      </c>
      <c r="B101" s="2" t="s">
        <v>143</v>
      </c>
      <c r="F101" s="4"/>
      <c r="G101" s="34">
        <v>779.1090919696219</v>
      </c>
      <c r="H101" s="34">
        <v>762.713543009443</v>
      </c>
      <c r="I101" s="34">
        <v>398.66605020424555</v>
      </c>
      <c r="J101" s="34">
        <v>362.5770580665952</v>
      </c>
      <c r="K101" s="34">
        <v>369.3220963180986</v>
      </c>
      <c r="L101" s="34">
        <v>380.9568467400592</v>
      </c>
      <c r="M101" s="34">
        <v>384.6101970550307</v>
      </c>
      <c r="N101" s="34">
        <v>424.97591390076377</v>
      </c>
      <c r="O101" s="34">
        <v>457.4714010363211</v>
      </c>
      <c r="P101" s="34">
        <v>64.40611321880021</v>
      </c>
      <c r="Q101" s="34">
        <v>364.1545152897144</v>
      </c>
      <c r="R101" s="27" t="s">
        <v>144</v>
      </c>
    </row>
    <row r="102" spans="1:18" ht="11.25">
      <c r="A102" s="8" t="s">
        <v>95</v>
      </c>
      <c r="B102" s="2" t="s">
        <v>176</v>
      </c>
      <c r="F102" s="4"/>
      <c r="G102" s="34">
        <v>83.34223881736918</v>
      </c>
      <c r="H102" s="34">
        <v>6.460596383860546</v>
      </c>
      <c r="I102" s="34">
        <v>4.6042920944324495</v>
      </c>
      <c r="J102" s="34">
        <v>3.5316559551483646</v>
      </c>
      <c r="K102" s="34">
        <v>2.546638282877006</v>
      </c>
      <c r="L102" s="34">
        <v>7.020989464015114</v>
      </c>
      <c r="M102" s="34">
        <v>8.294359537915481</v>
      </c>
      <c r="N102" s="34">
        <v>2.7548452631710143</v>
      </c>
      <c r="O102" s="34">
        <v>3.7021975746349316</v>
      </c>
      <c r="P102" s="34">
        <v>53.73860605357764</v>
      </c>
      <c r="Q102" s="34">
        <v>84.6716093514072</v>
      </c>
      <c r="R102" s="27" t="s">
        <v>95</v>
      </c>
    </row>
    <row r="103" spans="1:18" ht="4.5" customHeight="1">
      <c r="A103" s="8"/>
      <c r="F103" s="4"/>
      <c r="G103" s="34"/>
      <c r="H103" s="34"/>
      <c r="I103" s="34"/>
      <c r="J103" s="34"/>
      <c r="K103" s="34"/>
      <c r="L103" s="34"/>
      <c r="M103" s="34"/>
      <c r="N103" s="34"/>
      <c r="O103" s="34"/>
      <c r="P103" s="34"/>
      <c r="Q103" s="34"/>
      <c r="R103" s="27"/>
    </row>
    <row r="104" spans="1:18" s="36" customFormat="1" ht="11.25">
      <c r="A104" s="52" t="s">
        <v>96</v>
      </c>
      <c r="B104" s="35" t="s">
        <v>145</v>
      </c>
      <c r="C104" s="35"/>
      <c r="D104" s="35"/>
      <c r="F104" s="37"/>
      <c r="G104" s="38">
        <v>695.7668531522527</v>
      </c>
      <c r="H104" s="38">
        <v>756.2529466255825</v>
      </c>
      <c r="I104" s="38">
        <v>394.06175810981307</v>
      </c>
      <c r="J104" s="38">
        <v>359.04540211144683</v>
      </c>
      <c r="K104" s="38">
        <v>366.77545803522156</v>
      </c>
      <c r="L104" s="38">
        <v>373.9358572760441</v>
      </c>
      <c r="M104" s="38">
        <v>376.31583751711526</v>
      </c>
      <c r="N104" s="38">
        <v>422.22106863759274</v>
      </c>
      <c r="O104" s="38">
        <v>453.7692034616861</v>
      </c>
      <c r="P104" s="38">
        <v>10.667507165222574</v>
      </c>
      <c r="Q104" s="38">
        <v>279.4829059383072</v>
      </c>
      <c r="R104" s="53" t="s">
        <v>96</v>
      </c>
    </row>
    <row r="105" spans="1:20" ht="21.75" customHeight="1">
      <c r="A105" s="126" t="s">
        <v>162</v>
      </c>
      <c r="B105" s="126"/>
      <c r="C105" s="126"/>
      <c r="D105" s="126"/>
      <c r="E105" s="126"/>
      <c r="F105" s="126"/>
      <c r="G105" s="126"/>
      <c r="H105" s="126"/>
      <c r="I105" s="126"/>
      <c r="J105" s="126"/>
      <c r="K105" s="131" t="s">
        <v>162</v>
      </c>
      <c r="L105" s="131"/>
      <c r="M105" s="131"/>
      <c r="N105" s="131"/>
      <c r="O105" s="131"/>
      <c r="P105" s="131"/>
      <c r="Q105" s="131"/>
      <c r="R105" s="28"/>
      <c r="S105" s="28"/>
      <c r="T105" s="28"/>
    </row>
    <row r="106" spans="1:18" ht="11.25">
      <c r="A106" s="8" t="s">
        <v>97</v>
      </c>
      <c r="B106" s="2" t="s">
        <v>146</v>
      </c>
      <c r="F106" s="4"/>
      <c r="G106" s="34">
        <v>13.010359517688855</v>
      </c>
      <c r="H106" s="34">
        <v>19.608227259553754</v>
      </c>
      <c r="I106" s="34">
        <v>10.429272059861486</v>
      </c>
      <c r="J106" s="34">
        <v>12.057666887558854</v>
      </c>
      <c r="K106" s="34">
        <v>11.008442925764076</v>
      </c>
      <c r="L106" s="34">
        <v>10.638055504371428</v>
      </c>
      <c r="M106" s="34">
        <v>11.830759550322808</v>
      </c>
      <c r="N106" s="34">
        <v>9.099454089962983</v>
      </c>
      <c r="O106" s="34">
        <v>8.50921970967529</v>
      </c>
      <c r="P106" s="34">
        <v>0.0994218120972151</v>
      </c>
      <c r="Q106" s="34">
        <v>0.5099030376199534</v>
      </c>
      <c r="R106" s="27" t="s">
        <v>97</v>
      </c>
    </row>
    <row r="107" spans="1:18" ht="11.25">
      <c r="A107" s="8" t="s">
        <v>98</v>
      </c>
      <c r="B107" s="2" t="s">
        <v>44</v>
      </c>
      <c r="F107" s="4"/>
      <c r="G107" s="34">
        <v>101.02759810425904</v>
      </c>
      <c r="H107" s="34">
        <v>93.44456041093625</v>
      </c>
      <c r="I107" s="34">
        <v>71.19231705099904</v>
      </c>
      <c r="J107" s="34">
        <v>47.629728583099336</v>
      </c>
      <c r="K107" s="34">
        <v>48.79485105731541</v>
      </c>
      <c r="L107" s="34">
        <v>55.31907725563859</v>
      </c>
      <c r="M107" s="34">
        <v>83.78946528827107</v>
      </c>
      <c r="N107" s="34">
        <v>85.20054715640698</v>
      </c>
      <c r="O107" s="34">
        <v>105.6803310584632</v>
      </c>
      <c r="P107" s="34">
        <v>6.158718377760475</v>
      </c>
      <c r="Q107" s="34">
        <v>30.135956603389097</v>
      </c>
      <c r="R107" s="27" t="s">
        <v>98</v>
      </c>
    </row>
    <row r="108" spans="1:18" ht="11.25">
      <c r="A108" s="8" t="s">
        <v>99</v>
      </c>
      <c r="C108" s="2" t="s">
        <v>132</v>
      </c>
      <c r="F108" s="4"/>
      <c r="G108" s="34">
        <v>93.6860873528027</v>
      </c>
      <c r="H108" s="34">
        <v>89.47367017351709</v>
      </c>
      <c r="I108" s="34">
        <v>62.97708671247933</v>
      </c>
      <c r="J108" s="34">
        <v>39.251610233970474</v>
      </c>
      <c r="K108" s="34">
        <v>39.69375546999337</v>
      </c>
      <c r="L108" s="34">
        <v>48.67758401148479</v>
      </c>
      <c r="M108" s="34">
        <v>71.3449637307077</v>
      </c>
      <c r="N108" s="34">
        <v>77.79302780651354</v>
      </c>
      <c r="O108" s="34">
        <v>98.84354825129314</v>
      </c>
      <c r="P108" s="34">
        <v>6.060936697536489</v>
      </c>
      <c r="Q108" s="34">
        <v>30.000838733101066</v>
      </c>
      <c r="R108" s="27" t="s">
        <v>99</v>
      </c>
    </row>
    <row r="109" spans="1:18" ht="11.25">
      <c r="A109" s="8" t="s">
        <v>100</v>
      </c>
      <c r="D109" s="7" t="s">
        <v>168</v>
      </c>
      <c r="F109" s="4"/>
      <c r="G109" s="34">
        <v>1.1326771088523584</v>
      </c>
      <c r="H109" s="34">
        <v>1.576498471790805</v>
      </c>
      <c r="I109" s="34">
        <v>0.9816472893870877</v>
      </c>
      <c r="J109" s="34">
        <v>0.7332358602699093</v>
      </c>
      <c r="K109" s="34">
        <v>0.6387190322552693</v>
      </c>
      <c r="L109" s="34">
        <v>0.06366144038546688</v>
      </c>
      <c r="M109" s="34">
        <v>0.11301307644246321</v>
      </c>
      <c r="N109" s="34">
        <v>0.301029501576658</v>
      </c>
      <c r="O109" s="34">
        <v>2.867246648567833</v>
      </c>
      <c r="P109" s="34" t="s">
        <v>224</v>
      </c>
      <c r="Q109" s="34">
        <v>0.013923958161114752</v>
      </c>
      <c r="R109" s="27" t="s">
        <v>100</v>
      </c>
    </row>
    <row r="110" spans="1:18" ht="11.25">
      <c r="A110" s="8" t="s">
        <v>101</v>
      </c>
      <c r="D110" s="2" t="s">
        <v>147</v>
      </c>
      <c r="F110" s="4"/>
      <c r="G110" s="34">
        <v>89.92380192242972</v>
      </c>
      <c r="H110" s="34">
        <v>86.41620452933113</v>
      </c>
      <c r="I110" s="34">
        <v>59.56095205819171</v>
      </c>
      <c r="J110" s="34">
        <v>36.10502196650153</v>
      </c>
      <c r="K110" s="34">
        <v>37.22384296100308</v>
      </c>
      <c r="L110" s="34">
        <v>47.516257758978675</v>
      </c>
      <c r="M110" s="34">
        <v>68.25284371635064</v>
      </c>
      <c r="N110" s="34">
        <v>75.45485648050055</v>
      </c>
      <c r="O110" s="34">
        <v>92.08124677145179</v>
      </c>
      <c r="P110" s="34">
        <v>5.88191713192293</v>
      </c>
      <c r="Q110" s="34">
        <v>29.49630699279305</v>
      </c>
      <c r="R110" s="27" t="s">
        <v>101</v>
      </c>
    </row>
    <row r="111" spans="1:18" ht="11.25">
      <c r="A111" s="8" t="s">
        <v>102</v>
      </c>
      <c r="D111" s="2" t="s">
        <v>140</v>
      </c>
      <c r="F111" s="4"/>
      <c r="G111" s="34">
        <v>0.9935892432562633</v>
      </c>
      <c r="H111" s="34">
        <v>0.010024483351498782</v>
      </c>
      <c r="I111" s="34">
        <v>0.780495802764249</v>
      </c>
      <c r="J111" s="34">
        <v>0.3379685631839331</v>
      </c>
      <c r="K111" s="34">
        <v>0.1591620042344609</v>
      </c>
      <c r="L111" s="34">
        <v>0.3641831517748363</v>
      </c>
      <c r="M111" s="34">
        <v>1.2946475652825107</v>
      </c>
      <c r="N111" s="34">
        <v>0.397112160831578</v>
      </c>
      <c r="O111" s="34">
        <v>1.7776483197895498</v>
      </c>
      <c r="P111" s="34">
        <v>0.17703152697934096</v>
      </c>
      <c r="Q111" s="34">
        <v>0.4582437796708014</v>
      </c>
      <c r="R111" s="27" t="s">
        <v>102</v>
      </c>
    </row>
    <row r="112" spans="1:18" ht="11.25">
      <c r="A112" s="8" t="s">
        <v>103</v>
      </c>
      <c r="D112" s="2" t="s">
        <v>141</v>
      </c>
      <c r="F112" s="4"/>
      <c r="G112" s="34">
        <v>0.16500659245849605</v>
      </c>
      <c r="H112" s="34">
        <v>0.02473405248362887</v>
      </c>
      <c r="I112" s="34">
        <v>0.19815632512964113</v>
      </c>
      <c r="J112" s="34">
        <v>0.20750191965835343</v>
      </c>
      <c r="K112" s="34">
        <v>0.1724170799550558</v>
      </c>
      <c r="L112" s="34">
        <v>0.028560742111762294</v>
      </c>
      <c r="M112" s="34">
        <v>0.4286334652350968</v>
      </c>
      <c r="N112" s="34">
        <v>0.8398975483903132</v>
      </c>
      <c r="O112" s="34" t="s">
        <v>224</v>
      </c>
      <c r="P112" s="34" t="s">
        <v>224</v>
      </c>
      <c r="Q112" s="34">
        <v>0.01018343922315848</v>
      </c>
      <c r="R112" s="27" t="s">
        <v>103</v>
      </c>
    </row>
    <row r="113" spans="1:18" ht="11.25">
      <c r="A113" s="8" t="s">
        <v>104</v>
      </c>
      <c r="D113" s="2" t="s">
        <v>142</v>
      </c>
      <c r="F113" s="4"/>
      <c r="G113" s="34">
        <v>1.471012485805862</v>
      </c>
      <c r="H113" s="34">
        <v>1.4462086365600269</v>
      </c>
      <c r="I113" s="34">
        <v>1.45583523700664</v>
      </c>
      <c r="J113" s="34">
        <v>1.8678819243566953</v>
      </c>
      <c r="K113" s="34">
        <v>1.4996143925455</v>
      </c>
      <c r="L113" s="34">
        <v>0.7049209182340468</v>
      </c>
      <c r="M113" s="34">
        <v>1.2558259073969857</v>
      </c>
      <c r="N113" s="34">
        <v>0.800132115214438</v>
      </c>
      <c r="O113" s="34">
        <v>2.1174065114839604</v>
      </c>
      <c r="P113" s="34">
        <v>0.001988038634217458</v>
      </c>
      <c r="Q113" s="34">
        <v>0.022180563252944218</v>
      </c>
      <c r="R113" s="27" t="s">
        <v>104</v>
      </c>
    </row>
    <row r="114" spans="1:18" ht="11.25">
      <c r="A114" s="8" t="s">
        <v>105</v>
      </c>
      <c r="C114" s="2" t="s">
        <v>133</v>
      </c>
      <c r="F114" s="4"/>
      <c r="G114" s="34">
        <v>7.341510751456342</v>
      </c>
      <c r="H114" s="34">
        <v>3.970890237419167</v>
      </c>
      <c r="I114" s="34">
        <v>8.21523033851971</v>
      </c>
      <c r="J114" s="34">
        <v>8.37811834912888</v>
      </c>
      <c r="K114" s="34">
        <v>9.101095587322032</v>
      </c>
      <c r="L114" s="34">
        <v>6.641493244153777</v>
      </c>
      <c r="M114" s="34">
        <v>12.444501557563376</v>
      </c>
      <c r="N114" s="34">
        <v>7.407519349893436</v>
      </c>
      <c r="O114" s="34">
        <v>6.836782807170053</v>
      </c>
      <c r="P114" s="34">
        <v>0.09778168022398569</v>
      </c>
      <c r="Q114" s="34">
        <v>0.13511787028803093</v>
      </c>
      <c r="R114" s="27" t="s">
        <v>105</v>
      </c>
    </row>
    <row r="115" spans="1:18" ht="11.25">
      <c r="A115" s="8" t="s">
        <v>106</v>
      </c>
      <c r="D115" s="2" t="s">
        <v>148</v>
      </c>
      <c r="F115" s="4"/>
      <c r="G115" s="34">
        <v>6.244537827115608</v>
      </c>
      <c r="H115" s="34">
        <v>2.668093232318024</v>
      </c>
      <c r="I115" s="34">
        <v>7.263161710707935</v>
      </c>
      <c r="J115" s="34">
        <v>7.238977304203613</v>
      </c>
      <c r="K115" s="34">
        <v>8.077762725768107</v>
      </c>
      <c r="L115" s="34">
        <v>5.419346499418333</v>
      </c>
      <c r="M115" s="34">
        <v>11.808457369734082</v>
      </c>
      <c r="N115" s="34">
        <v>6.360450188825046</v>
      </c>
      <c r="O115" s="34">
        <v>6.158144816459167</v>
      </c>
      <c r="P115" s="34">
        <v>0.09748347442885306</v>
      </c>
      <c r="Q115" s="34">
        <v>0.05389587955199459</v>
      </c>
      <c r="R115" s="27" t="s">
        <v>106</v>
      </c>
    </row>
    <row r="116" spans="1:18" ht="11.25">
      <c r="A116" s="8" t="s">
        <v>107</v>
      </c>
      <c r="D116" s="2" t="s">
        <v>149</v>
      </c>
      <c r="F116" s="4"/>
      <c r="G116" s="34">
        <v>1.0969729243407331</v>
      </c>
      <c r="H116" s="34">
        <v>1.3027970051011428</v>
      </c>
      <c r="I116" s="34">
        <v>0.9520686278117745</v>
      </c>
      <c r="J116" s="34">
        <v>1.139141044925265</v>
      </c>
      <c r="K116" s="34">
        <v>1.0233328615539259</v>
      </c>
      <c r="L116" s="34">
        <v>1.2221467447354453</v>
      </c>
      <c r="M116" s="34">
        <v>0.6360441878292927</v>
      </c>
      <c r="N116" s="34">
        <v>1.0470691610683882</v>
      </c>
      <c r="O116" s="34">
        <v>0.6786379907108834</v>
      </c>
      <c r="P116" s="34">
        <v>0.0002982057951326187</v>
      </c>
      <c r="Q116" s="34">
        <v>0.08122199073603635</v>
      </c>
      <c r="R116" s="27" t="s">
        <v>107</v>
      </c>
    </row>
    <row r="117" spans="1:18" ht="11.25">
      <c r="A117" s="8" t="s">
        <v>108</v>
      </c>
      <c r="B117" s="2" t="s">
        <v>150</v>
      </c>
      <c r="F117" s="4"/>
      <c r="G117" s="34">
        <v>0.4034727275321377</v>
      </c>
      <c r="H117" s="34">
        <v>0.1473908428353748</v>
      </c>
      <c r="I117" s="34">
        <v>0.3256701213828605</v>
      </c>
      <c r="J117" s="34">
        <v>0.040402234166763085</v>
      </c>
      <c r="K117" s="34">
        <v>0.07132149263302012</v>
      </c>
      <c r="L117" s="34">
        <v>0.3100923789434313</v>
      </c>
      <c r="M117" s="34">
        <v>0.5787621913122084</v>
      </c>
      <c r="N117" s="34">
        <v>0.5632844340857253</v>
      </c>
      <c r="O117" s="34">
        <v>0.5073491428844503</v>
      </c>
      <c r="P117" s="34" t="s">
        <v>224</v>
      </c>
      <c r="Q117" s="34">
        <v>0.15691174847014971</v>
      </c>
      <c r="R117" s="27" t="s">
        <v>108</v>
      </c>
    </row>
    <row r="118" spans="1:18" ht="11.25">
      <c r="A118" s="8" t="s">
        <v>109</v>
      </c>
      <c r="B118" s="2" t="s">
        <v>151</v>
      </c>
      <c r="F118" s="4"/>
      <c r="G118" s="34" t="s">
        <v>224</v>
      </c>
      <c r="H118" s="34" t="s">
        <v>224</v>
      </c>
      <c r="I118" s="34" t="s">
        <v>224</v>
      </c>
      <c r="J118" s="34" t="s">
        <v>224</v>
      </c>
      <c r="K118" s="34" t="s">
        <v>224</v>
      </c>
      <c r="L118" s="34" t="s">
        <v>224</v>
      </c>
      <c r="M118" s="34" t="s">
        <v>224</v>
      </c>
      <c r="N118" s="34" t="s">
        <v>224</v>
      </c>
      <c r="O118" s="34" t="s">
        <v>224</v>
      </c>
      <c r="P118" s="34" t="s">
        <v>224</v>
      </c>
      <c r="Q118" s="34" t="s">
        <v>224</v>
      </c>
      <c r="R118" s="27" t="s">
        <v>109</v>
      </c>
    </row>
    <row r="119" spans="1:18" ht="4.5" customHeight="1">
      <c r="A119" s="8"/>
      <c r="F119" s="4"/>
      <c r="G119" s="34"/>
      <c r="H119" s="34"/>
      <c r="I119" s="34"/>
      <c r="J119" s="34"/>
      <c r="K119" s="34"/>
      <c r="L119" s="34"/>
      <c r="M119" s="34"/>
      <c r="N119" s="34"/>
      <c r="O119" s="34"/>
      <c r="P119" s="34"/>
      <c r="Q119" s="34"/>
      <c r="R119" s="27"/>
    </row>
    <row r="120" spans="1:18" ht="11.25">
      <c r="A120" s="8" t="s">
        <v>110</v>
      </c>
      <c r="B120" s="2" t="s">
        <v>152</v>
      </c>
      <c r="F120" s="4"/>
      <c r="G120" s="34">
        <v>114.44143034948003</v>
      </c>
      <c r="H120" s="34">
        <v>113.20017851332538</v>
      </c>
      <c r="I120" s="34">
        <v>81.94725923224338</v>
      </c>
      <c r="J120" s="34">
        <v>59.72779770482492</v>
      </c>
      <c r="K120" s="34">
        <v>59.8746154757125</v>
      </c>
      <c r="L120" s="34">
        <v>66.26722513895349</v>
      </c>
      <c r="M120" s="34">
        <v>96.1989870299061</v>
      </c>
      <c r="N120" s="34">
        <v>94.8632856804557</v>
      </c>
      <c r="O120" s="34">
        <v>114.69689991102291</v>
      </c>
      <c r="P120" s="34">
        <v>6.25814018985769</v>
      </c>
      <c r="Q120" s="34">
        <v>30.8027713894792</v>
      </c>
      <c r="R120" s="27" t="s">
        <v>110</v>
      </c>
    </row>
    <row r="121" spans="1:18" ht="11.25">
      <c r="A121" s="8" t="s">
        <v>111</v>
      </c>
      <c r="B121" s="2" t="s">
        <v>176</v>
      </c>
      <c r="F121" s="4"/>
      <c r="G121" s="34">
        <v>1.0053239033061325</v>
      </c>
      <c r="H121" s="34">
        <v>0.010024483351498782</v>
      </c>
      <c r="I121" s="34">
        <v>0.7958555489582297</v>
      </c>
      <c r="J121" s="34">
        <v>0.3401950162513543</v>
      </c>
      <c r="K121" s="34">
        <v>0.1591620042344609</v>
      </c>
      <c r="L121" s="34">
        <v>0.40172602038992217</v>
      </c>
      <c r="M121" s="34">
        <v>1.2946475652825107</v>
      </c>
      <c r="N121" s="34">
        <v>0.397112160831578</v>
      </c>
      <c r="O121" s="34">
        <v>1.8087743691388338</v>
      </c>
      <c r="P121" s="34">
        <v>0.17703152697934096</v>
      </c>
      <c r="Q121" s="34">
        <v>0.4582437796708014</v>
      </c>
      <c r="R121" s="27" t="s">
        <v>111</v>
      </c>
    </row>
    <row r="122" spans="1:18" ht="4.5" customHeight="1">
      <c r="A122" s="8"/>
      <c r="F122" s="4"/>
      <c r="G122" s="34"/>
      <c r="H122" s="34"/>
      <c r="I122" s="34"/>
      <c r="J122" s="34"/>
      <c r="K122" s="34"/>
      <c r="L122" s="34"/>
      <c r="M122" s="34"/>
      <c r="N122" s="34"/>
      <c r="O122" s="34"/>
      <c r="P122" s="34"/>
      <c r="Q122" s="34"/>
      <c r="R122" s="27"/>
    </row>
    <row r="123" spans="1:18" s="36" customFormat="1" ht="11.25">
      <c r="A123" s="52" t="s">
        <v>157</v>
      </c>
      <c r="B123" s="35" t="s">
        <v>153</v>
      </c>
      <c r="C123" s="35"/>
      <c r="D123" s="35"/>
      <c r="F123" s="37"/>
      <c r="G123" s="38">
        <v>113.4361064461739</v>
      </c>
      <c r="H123" s="38">
        <v>113.19015402997388</v>
      </c>
      <c r="I123" s="38">
        <v>81.15140368328515</v>
      </c>
      <c r="J123" s="38">
        <v>59.387602688573566</v>
      </c>
      <c r="K123" s="38">
        <v>59.71545347147804</v>
      </c>
      <c r="L123" s="38">
        <v>65.86549911856358</v>
      </c>
      <c r="M123" s="38">
        <v>94.90433946462359</v>
      </c>
      <c r="N123" s="38">
        <v>94.46617351962412</v>
      </c>
      <c r="O123" s="38">
        <v>112.88812554188408</v>
      </c>
      <c r="P123" s="38">
        <v>6.081108662878349</v>
      </c>
      <c r="Q123" s="38">
        <v>30.3445276098084</v>
      </c>
      <c r="R123" s="53" t="s">
        <v>157</v>
      </c>
    </row>
    <row r="124" spans="1:18" ht="4.5" customHeight="1">
      <c r="A124" s="8"/>
      <c r="F124" s="4"/>
      <c r="G124" s="34"/>
      <c r="H124" s="34"/>
      <c r="I124" s="34"/>
      <c r="J124" s="34"/>
      <c r="K124" s="34"/>
      <c r="L124" s="34"/>
      <c r="M124" s="34"/>
      <c r="N124" s="34"/>
      <c r="O124" s="34"/>
      <c r="P124" s="34"/>
      <c r="Q124" s="34"/>
      <c r="R124" s="27"/>
    </row>
    <row r="125" spans="1:18" s="36" customFormat="1" ht="11.25">
      <c r="A125" s="52" t="s">
        <v>158</v>
      </c>
      <c r="B125" s="35" t="s">
        <v>218</v>
      </c>
      <c r="C125" s="35"/>
      <c r="D125" s="35"/>
      <c r="F125" s="37"/>
      <c r="G125" s="38">
        <v>809.2029595984266</v>
      </c>
      <c r="H125" s="38">
        <v>869.4431006555565</v>
      </c>
      <c r="I125" s="38">
        <v>475.2131617930982</v>
      </c>
      <c r="J125" s="38">
        <v>418.4330048000188</v>
      </c>
      <c r="K125" s="38">
        <v>426.4909115066989</v>
      </c>
      <c r="L125" s="38">
        <v>439.8013563946078</v>
      </c>
      <c r="M125" s="38">
        <v>471.2201769817391</v>
      </c>
      <c r="N125" s="38">
        <v>516.687242157217</v>
      </c>
      <c r="O125" s="38">
        <v>566.6573290035703</v>
      </c>
      <c r="P125" s="38">
        <v>16.74861582810093</v>
      </c>
      <c r="Q125" s="38">
        <v>309.82743354811566</v>
      </c>
      <c r="R125" s="53" t="s">
        <v>158</v>
      </c>
    </row>
    <row r="126" spans="1:18" ht="11.25">
      <c r="A126" s="8" t="s">
        <v>112</v>
      </c>
      <c r="B126" s="2" t="s">
        <v>154</v>
      </c>
      <c r="F126" s="4"/>
      <c r="G126" s="34" t="s">
        <v>224</v>
      </c>
      <c r="H126" s="34" t="s">
        <v>224</v>
      </c>
      <c r="I126" s="34" t="s">
        <v>224</v>
      </c>
      <c r="J126" s="34" t="s">
        <v>224</v>
      </c>
      <c r="K126" s="34" t="s">
        <v>224</v>
      </c>
      <c r="L126" s="34" t="s">
        <v>224</v>
      </c>
      <c r="M126" s="34" t="s">
        <v>224</v>
      </c>
      <c r="N126" s="34" t="s">
        <v>224</v>
      </c>
      <c r="O126" s="34" t="s">
        <v>224</v>
      </c>
      <c r="P126" s="34" t="s">
        <v>224</v>
      </c>
      <c r="Q126" s="34" t="s">
        <v>224</v>
      </c>
      <c r="R126" s="27" t="s">
        <v>112</v>
      </c>
    </row>
    <row r="127" spans="1:20" ht="21.75" customHeight="1">
      <c r="A127" s="126" t="s">
        <v>163</v>
      </c>
      <c r="B127" s="126"/>
      <c r="C127" s="126"/>
      <c r="D127" s="126"/>
      <c r="E127" s="126"/>
      <c r="F127" s="126"/>
      <c r="G127" s="126"/>
      <c r="H127" s="126"/>
      <c r="I127" s="126"/>
      <c r="J127" s="126"/>
      <c r="K127" s="131" t="s">
        <v>163</v>
      </c>
      <c r="L127" s="131"/>
      <c r="M127" s="131"/>
      <c r="N127" s="131"/>
      <c r="O127" s="131"/>
      <c r="P127" s="131"/>
      <c r="Q127" s="131"/>
      <c r="R127" s="28"/>
      <c r="S127" s="28"/>
      <c r="T127" s="28"/>
    </row>
    <row r="128" spans="1:18" ht="11.25">
      <c r="A128" s="8" t="s">
        <v>113</v>
      </c>
      <c r="B128" s="2" t="s">
        <v>155</v>
      </c>
      <c r="F128" s="4"/>
      <c r="G128" s="34">
        <v>23.906894007870665</v>
      </c>
      <c r="H128" s="34">
        <v>11.382731502801272</v>
      </c>
      <c r="I128" s="34">
        <v>20.196058668474127</v>
      </c>
      <c r="J128" s="34">
        <v>14.830961371915837</v>
      </c>
      <c r="K128" s="34">
        <v>11.950018341627985</v>
      </c>
      <c r="L128" s="34">
        <v>12.201701818701855</v>
      </c>
      <c r="M128" s="34">
        <v>7.285448414298565</v>
      </c>
      <c r="N128" s="34">
        <v>49.743596774394575</v>
      </c>
      <c r="O128" s="34">
        <v>32.63017847755889</v>
      </c>
      <c r="P128" s="34">
        <v>4.444591706565498</v>
      </c>
      <c r="Q128" s="34">
        <v>6.106237878329323</v>
      </c>
      <c r="R128" s="27" t="s">
        <v>113</v>
      </c>
    </row>
    <row r="129" spans="1:18" ht="11.25">
      <c r="A129" s="8" t="s">
        <v>114</v>
      </c>
      <c r="C129" s="2" t="s">
        <v>63</v>
      </c>
      <c r="F129" s="4"/>
      <c r="G129" s="34">
        <v>23.906894007870665</v>
      </c>
      <c r="H129" s="34">
        <v>11.382731502801272</v>
      </c>
      <c r="I129" s="34">
        <v>20.196058668474127</v>
      </c>
      <c r="J129" s="34">
        <v>14.830961371915837</v>
      </c>
      <c r="K129" s="34">
        <v>11.950018341627985</v>
      </c>
      <c r="L129" s="34">
        <v>12.201701818701855</v>
      </c>
      <c r="M129" s="34">
        <v>7.285448414298565</v>
      </c>
      <c r="N129" s="34">
        <v>49.743596774394575</v>
      </c>
      <c r="O129" s="34">
        <v>32.63017847755889</v>
      </c>
      <c r="P129" s="34">
        <v>4.444591706565498</v>
      </c>
      <c r="Q129" s="34">
        <v>6.106237878329323</v>
      </c>
      <c r="R129" s="27" t="s">
        <v>114</v>
      </c>
    </row>
    <row r="130" spans="1:18" ht="11.25">
      <c r="A130" s="8" t="s">
        <v>115</v>
      </c>
      <c r="C130" s="2" t="s">
        <v>65</v>
      </c>
      <c r="F130" s="4"/>
      <c r="G130" s="34" t="s">
        <v>224</v>
      </c>
      <c r="H130" s="34" t="s">
        <v>224</v>
      </c>
      <c r="I130" s="34" t="s">
        <v>224</v>
      </c>
      <c r="J130" s="34" t="s">
        <v>224</v>
      </c>
      <c r="K130" s="34" t="s">
        <v>224</v>
      </c>
      <c r="L130" s="34" t="s">
        <v>224</v>
      </c>
      <c r="M130" s="34" t="s">
        <v>224</v>
      </c>
      <c r="N130" s="34" t="s">
        <v>224</v>
      </c>
      <c r="O130" s="34" t="s">
        <v>224</v>
      </c>
      <c r="P130" s="34" t="s">
        <v>224</v>
      </c>
      <c r="Q130" s="34" t="s">
        <v>224</v>
      </c>
      <c r="R130" s="27" t="s">
        <v>115</v>
      </c>
    </row>
    <row r="131" spans="1:18" ht="11.25">
      <c r="A131" s="8" t="s">
        <v>116</v>
      </c>
      <c r="B131" s="2" t="s">
        <v>173</v>
      </c>
      <c r="F131" s="4"/>
      <c r="G131" s="34">
        <v>25.069448675759308</v>
      </c>
      <c r="H131" s="34">
        <v>5.920047722088179</v>
      </c>
      <c r="I131" s="34">
        <v>25.11261268931228</v>
      </c>
      <c r="J131" s="34">
        <v>38.91446913995799</v>
      </c>
      <c r="K131" s="34">
        <v>30.18325452691598</v>
      </c>
      <c r="L131" s="34">
        <v>26.687899981023673</v>
      </c>
      <c r="M131" s="34">
        <v>19.39755309673731</v>
      </c>
      <c r="N131" s="34">
        <v>34.76172522528137</v>
      </c>
      <c r="O131" s="34">
        <v>10.26802809946318</v>
      </c>
      <c r="P131" s="34">
        <v>1.7019979788273885</v>
      </c>
      <c r="Q131" s="34">
        <v>5.308206127310567</v>
      </c>
      <c r="R131" s="27" t="s">
        <v>116</v>
      </c>
    </row>
    <row r="132" spans="1:18" ht="11.25" customHeight="1">
      <c r="A132" s="8" t="s">
        <v>117</v>
      </c>
      <c r="B132" s="2" t="s">
        <v>175</v>
      </c>
      <c r="F132" s="4"/>
      <c r="G132" s="34">
        <v>1.2699592870577157</v>
      </c>
      <c r="H132" s="34" t="s">
        <v>224</v>
      </c>
      <c r="I132" s="34">
        <v>0.39868658900375314</v>
      </c>
      <c r="J132" s="34">
        <v>0.5987230327446382</v>
      </c>
      <c r="K132" s="34">
        <v>1.1890689674096713</v>
      </c>
      <c r="L132" s="34">
        <v>0.32822714384328305</v>
      </c>
      <c r="M132" s="34">
        <v>0.043009132683130016</v>
      </c>
      <c r="N132" s="34" t="s">
        <v>224</v>
      </c>
      <c r="O132" s="34">
        <v>0.032707611295310614</v>
      </c>
      <c r="P132" s="34" t="s">
        <v>224</v>
      </c>
      <c r="Q132" s="34">
        <v>1.2635901401898162</v>
      </c>
      <c r="R132" s="27" t="s">
        <v>117</v>
      </c>
    </row>
    <row r="133" spans="1:18" ht="4.5" customHeight="1">
      <c r="A133" s="8"/>
      <c r="F133" s="4"/>
      <c r="G133" s="34"/>
      <c r="H133" s="34"/>
      <c r="I133" s="34"/>
      <c r="J133" s="34"/>
      <c r="K133" s="34"/>
      <c r="L133" s="34"/>
      <c r="M133" s="34"/>
      <c r="N133" s="34"/>
      <c r="O133" s="34"/>
      <c r="P133" s="34"/>
      <c r="Q133" s="34"/>
      <c r="R133" s="27"/>
    </row>
    <row r="134" spans="1:18" s="36" customFormat="1" ht="11.25">
      <c r="A134" s="52" t="s">
        <v>118</v>
      </c>
      <c r="B134" s="35" t="s">
        <v>156</v>
      </c>
      <c r="C134" s="35"/>
      <c r="D134" s="35"/>
      <c r="F134" s="37"/>
      <c r="G134" s="38">
        <v>50.24630197068769</v>
      </c>
      <c r="H134" s="38">
        <v>17.302779224889452</v>
      </c>
      <c r="I134" s="38">
        <v>45.707357946790154</v>
      </c>
      <c r="J134" s="38">
        <v>54.344153544618464</v>
      </c>
      <c r="K134" s="38">
        <v>43.322341835953615</v>
      </c>
      <c r="L134" s="38">
        <v>39.217828943568826</v>
      </c>
      <c r="M134" s="38">
        <v>26.72601064371901</v>
      </c>
      <c r="N134" s="38">
        <v>84.50532199967596</v>
      </c>
      <c r="O134" s="38">
        <v>42.930914188317374</v>
      </c>
      <c r="P134" s="38">
        <v>6.146589685392886</v>
      </c>
      <c r="Q134" s="38">
        <v>12.678034145829706</v>
      </c>
      <c r="R134" s="53" t="s">
        <v>118</v>
      </c>
    </row>
    <row r="135" spans="1:18" ht="11.25">
      <c r="A135" s="8" t="s">
        <v>174</v>
      </c>
      <c r="B135" s="2" t="s">
        <v>221</v>
      </c>
      <c r="F135" s="4"/>
      <c r="G135" s="34">
        <v>23.364845788505868</v>
      </c>
      <c r="H135" s="34">
        <v>11.584796496587089</v>
      </c>
      <c r="I135" s="34">
        <v>21.930010551449172</v>
      </c>
      <c r="J135" s="34">
        <v>31.269116816908408</v>
      </c>
      <c r="K135" s="34">
        <v>34.286761966106944</v>
      </c>
      <c r="L135" s="34">
        <v>17.411819224390868</v>
      </c>
      <c r="M135" s="34">
        <v>20.9494711374422</v>
      </c>
      <c r="N135" s="34">
        <v>9.59122804830929</v>
      </c>
      <c r="O135" s="34">
        <v>14.881314585187013</v>
      </c>
      <c r="P135" s="34" t="s">
        <v>224</v>
      </c>
      <c r="Q135" s="34">
        <v>6.089253944984161</v>
      </c>
      <c r="R135" s="27" t="s">
        <v>174</v>
      </c>
    </row>
  </sheetData>
  <mergeCells count="16">
    <mergeCell ref="K75:Q75"/>
    <mergeCell ref="A75:J75"/>
    <mergeCell ref="K127:Q127"/>
    <mergeCell ref="K57:Q57"/>
    <mergeCell ref="K105:Q105"/>
    <mergeCell ref="A105:J105"/>
    <mergeCell ref="K8:Q8"/>
    <mergeCell ref="A127:J127"/>
    <mergeCell ref="A1:J1"/>
    <mergeCell ref="A68:J68"/>
    <mergeCell ref="A8:J8"/>
    <mergeCell ref="A35:J35"/>
    <mergeCell ref="A57:J57"/>
    <mergeCell ref="I3:J3"/>
    <mergeCell ref="I70:J70"/>
    <mergeCell ref="K35:Q35"/>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8" sqref="A18"/>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182</v>
      </c>
      <c r="B1" s="127"/>
      <c r="C1" s="127"/>
      <c r="D1" s="127"/>
      <c r="E1" s="127"/>
      <c r="F1" s="127"/>
      <c r="G1" s="127"/>
      <c r="H1" s="127"/>
      <c r="I1" s="127"/>
      <c r="J1" s="127"/>
    </row>
    <row r="2" spans="1:10" ht="15.75" customHeight="1" thickBot="1">
      <c r="A2" s="128" t="s">
        <v>179</v>
      </c>
      <c r="B2" s="128"/>
      <c r="C2" s="128"/>
      <c r="D2" s="128"/>
      <c r="E2" s="128"/>
      <c r="F2" s="128"/>
      <c r="G2" s="128"/>
      <c r="H2" s="128"/>
      <c r="I2" s="128"/>
      <c r="J2" s="128"/>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25" t="s">
        <v>161</v>
      </c>
      <c r="B7" s="125"/>
      <c r="C7" s="125"/>
      <c r="D7" s="125"/>
      <c r="E7" s="125"/>
      <c r="F7" s="125"/>
      <c r="G7" s="125"/>
      <c r="H7" s="125"/>
      <c r="I7" s="125"/>
      <c r="J7" s="125"/>
    </row>
    <row r="8" spans="1:10" ht="11.25">
      <c r="A8" s="8" t="s">
        <v>445</v>
      </c>
      <c r="B8" s="1" t="s">
        <v>2</v>
      </c>
      <c r="F8" s="4"/>
      <c r="G8" s="34">
        <v>568097.9889999998</v>
      </c>
      <c r="H8" s="34">
        <v>238.39353368364425</v>
      </c>
      <c r="I8" s="34">
        <v>536147.1369999992</v>
      </c>
      <c r="J8" s="34">
        <v>224.98585286102627</v>
      </c>
    </row>
    <row r="9" spans="1:10" ht="11.25">
      <c r="A9" s="8" t="s">
        <v>446</v>
      </c>
      <c r="B9" s="1" t="s">
        <v>3</v>
      </c>
      <c r="F9" s="4"/>
      <c r="G9" s="34">
        <v>368725.7790000003</v>
      </c>
      <c r="H9" s="34">
        <v>154.730069667725</v>
      </c>
      <c r="I9" s="34">
        <v>363744.07399999874</v>
      </c>
      <c r="J9" s="34">
        <v>152.63957422201855</v>
      </c>
    </row>
    <row r="10" spans="1:10" ht="11.25">
      <c r="A10" s="8" t="s">
        <v>447</v>
      </c>
      <c r="C10" s="1" t="s">
        <v>13</v>
      </c>
      <c r="F10" s="4"/>
      <c r="G10" s="34">
        <v>352057.3660000003</v>
      </c>
      <c r="H10" s="34">
        <v>147.73542798106274</v>
      </c>
      <c r="I10" s="34">
        <v>347278.1539999985</v>
      </c>
      <c r="J10" s="34">
        <v>145.72990559062302</v>
      </c>
    </row>
    <row r="11" spans="1:10" ht="11.25">
      <c r="A11" s="8" t="s">
        <v>448</v>
      </c>
      <c r="C11" s="1" t="s">
        <v>4</v>
      </c>
      <c r="F11" s="4"/>
      <c r="G11" s="34">
        <v>16668.412999999997</v>
      </c>
      <c r="H11" s="34">
        <v>6.994641686662252</v>
      </c>
      <c r="I11" s="34">
        <v>16465.92</v>
      </c>
      <c r="J11" s="34">
        <v>6.909668631395545</v>
      </c>
    </row>
    <row r="12" spans="1:10" ht="11.25">
      <c r="A12" s="8" t="s">
        <v>449</v>
      </c>
      <c r="B12" s="1" t="s">
        <v>5</v>
      </c>
      <c r="F12" s="4"/>
      <c r="G12" s="34">
        <v>69184.63900000002</v>
      </c>
      <c r="H12" s="34">
        <v>29.03226360098463</v>
      </c>
      <c r="I12" s="34">
        <v>66984.57699999995</v>
      </c>
      <c r="J12" s="34">
        <v>28.10904161347799</v>
      </c>
    </row>
    <row r="13" spans="1:10" ht="11.25">
      <c r="A13" s="8" t="s">
        <v>450</v>
      </c>
      <c r="C13" s="1" t="s">
        <v>14</v>
      </c>
      <c r="F13" s="4"/>
      <c r="G13" s="34">
        <v>147.23300000000003</v>
      </c>
      <c r="H13" s="34">
        <v>0.06178405103427323</v>
      </c>
      <c r="I13" s="34">
        <v>38.410999999999994</v>
      </c>
      <c r="J13" s="34">
        <v>0.016118582004560587</v>
      </c>
    </row>
    <row r="14" spans="1:10" ht="11.25">
      <c r="A14" s="8" t="s">
        <v>451</v>
      </c>
      <c r="C14" s="1" t="s">
        <v>15</v>
      </c>
      <c r="F14" s="4"/>
      <c r="G14" s="34">
        <v>69037.40600000003</v>
      </c>
      <c r="H14" s="34">
        <v>28.97047954995036</v>
      </c>
      <c r="I14" s="34">
        <v>66946.16599999994</v>
      </c>
      <c r="J14" s="34">
        <v>28.09292303147343</v>
      </c>
    </row>
    <row r="15" spans="1:10" ht="11.25">
      <c r="A15" s="8" t="s">
        <v>452</v>
      </c>
      <c r="B15" s="1" t="s">
        <v>134</v>
      </c>
      <c r="F15" s="4"/>
      <c r="G15" s="34"/>
      <c r="H15" s="34"/>
      <c r="I15" s="34"/>
      <c r="J15" s="34"/>
    </row>
    <row r="16" spans="1:10" ht="11.25">
      <c r="A16" s="8"/>
      <c r="B16" s="1"/>
      <c r="E16" s="1" t="s">
        <v>24</v>
      </c>
      <c r="F16" s="4"/>
      <c r="G16" s="34">
        <v>613133.0889999999</v>
      </c>
      <c r="H16" s="34">
        <v>257.29181679092045</v>
      </c>
      <c r="I16" s="34">
        <v>736453.5249999951</v>
      </c>
      <c r="J16" s="34">
        <v>309.04133022468073</v>
      </c>
    </row>
    <row r="17" spans="1:10" ht="11.25">
      <c r="A17" s="8" t="s">
        <v>453</v>
      </c>
      <c r="C17" s="1" t="s">
        <v>14</v>
      </c>
      <c r="F17" s="4"/>
      <c r="G17" s="34">
        <v>223402.94099999996</v>
      </c>
      <c r="H17" s="34">
        <v>93.74758857016248</v>
      </c>
      <c r="I17" s="34">
        <v>226989.76900000047</v>
      </c>
      <c r="J17" s="34">
        <v>95.2527454589249</v>
      </c>
    </row>
    <row r="18" spans="1:10" ht="11.25">
      <c r="A18" s="8" t="s">
        <v>6</v>
      </c>
      <c r="D18" s="1" t="s">
        <v>16</v>
      </c>
      <c r="F18" s="4"/>
      <c r="G18" s="34">
        <v>174852.5270000001</v>
      </c>
      <c r="H18" s="34">
        <v>73.37415831803766</v>
      </c>
      <c r="I18" s="34">
        <v>175262.1440000003</v>
      </c>
      <c r="J18" s="34">
        <v>73.54604775608827</v>
      </c>
    </row>
    <row r="19" spans="1:10" ht="11.25">
      <c r="A19" s="8" t="s">
        <v>7</v>
      </c>
      <c r="E19" s="1" t="s">
        <v>17</v>
      </c>
      <c r="F19" s="4"/>
      <c r="G19" s="34">
        <v>317.1859999999999</v>
      </c>
      <c r="H19" s="34">
        <v>0.1331021986331664</v>
      </c>
      <c r="I19" s="34">
        <v>444.091</v>
      </c>
      <c r="J19" s="34">
        <v>0.1863559189031089</v>
      </c>
    </row>
    <row r="20" spans="1:10" ht="11.25">
      <c r="A20" s="8" t="s">
        <v>8</v>
      </c>
      <c r="E20" s="1" t="s">
        <v>18</v>
      </c>
      <c r="F20" s="4"/>
      <c r="G20" s="34">
        <v>174531.58500000014</v>
      </c>
      <c r="H20" s="34">
        <v>73.2394799721027</v>
      </c>
      <c r="I20" s="34">
        <v>174812.17300000027</v>
      </c>
      <c r="J20" s="34">
        <v>73.35722438613763</v>
      </c>
    </row>
    <row r="21" spans="1:10" ht="11.25">
      <c r="A21" s="8" t="s">
        <v>9</v>
      </c>
      <c r="E21" s="1" t="s">
        <v>166</v>
      </c>
      <c r="F21" s="4"/>
      <c r="G21" s="34">
        <v>3.756</v>
      </c>
      <c r="H21" s="34">
        <v>0.0015761473017919234</v>
      </c>
      <c r="I21" s="34">
        <v>5.88</v>
      </c>
      <c r="J21" s="34">
        <v>0.002467451047533682</v>
      </c>
    </row>
    <row r="22" spans="1:10" ht="11.25">
      <c r="A22" s="8" t="s">
        <v>10</v>
      </c>
      <c r="D22" s="1" t="s">
        <v>164</v>
      </c>
      <c r="F22" s="4"/>
      <c r="G22" s="34"/>
      <c r="H22" s="34"/>
      <c r="I22" s="34"/>
      <c r="J22" s="34"/>
    </row>
    <row r="23" spans="1:10" ht="11.25">
      <c r="A23" s="8"/>
      <c r="D23" s="1"/>
      <c r="E23" s="1" t="s">
        <v>24</v>
      </c>
      <c r="F23" s="4"/>
      <c r="G23" s="34">
        <v>48550.41399999999</v>
      </c>
      <c r="H23" s="34">
        <v>20.37343025212482</v>
      </c>
      <c r="I23" s="34">
        <v>51727.62499999998</v>
      </c>
      <c r="J23" s="34">
        <v>21.706697702836646</v>
      </c>
    </row>
    <row r="24" spans="1:10" ht="11.25">
      <c r="A24" s="8" t="s">
        <v>11</v>
      </c>
      <c r="C24" s="1" t="s">
        <v>15</v>
      </c>
      <c r="F24" s="4"/>
      <c r="G24" s="34">
        <v>389730.14799999975</v>
      </c>
      <c r="H24" s="34">
        <v>163.544228220758</v>
      </c>
      <c r="I24" s="34">
        <v>509463.7560000001</v>
      </c>
      <c r="J24" s="34">
        <v>213.78858476575581</v>
      </c>
    </row>
    <row r="25" spans="1:10" ht="11.25">
      <c r="A25" s="8" t="s">
        <v>12</v>
      </c>
      <c r="D25" s="2" t="s">
        <v>19</v>
      </c>
      <c r="F25" s="4"/>
      <c r="G25" s="34">
        <v>109536.93399999995</v>
      </c>
      <c r="H25" s="34">
        <v>45.96548002413738</v>
      </c>
      <c r="I25" s="34">
        <v>97128.40600000009</v>
      </c>
      <c r="J25" s="34">
        <v>40.758433185370194</v>
      </c>
    </row>
    <row r="26" spans="1:10" ht="11.25">
      <c r="A26" s="8" t="s">
        <v>20</v>
      </c>
      <c r="D26" s="2" t="s">
        <v>21</v>
      </c>
      <c r="F26" s="4"/>
      <c r="G26" s="34">
        <v>55117.51100000008</v>
      </c>
      <c r="H26" s="34">
        <v>23.129210927618917</v>
      </c>
      <c r="I26" s="34">
        <v>70812.59800000009</v>
      </c>
      <c r="J26" s="34">
        <v>29.715411413891413</v>
      </c>
    </row>
    <row r="27" spans="1:10" ht="11.25">
      <c r="A27" s="8" t="s">
        <v>22</v>
      </c>
      <c r="D27" s="2" t="s">
        <v>23</v>
      </c>
      <c r="F27" s="4"/>
      <c r="G27" s="34">
        <v>224909.41</v>
      </c>
      <c r="H27" s="34">
        <v>94.37975498378952</v>
      </c>
      <c r="I27" s="34">
        <v>341346.8280000004</v>
      </c>
      <c r="J27" s="34">
        <v>143.24091638110536</v>
      </c>
    </row>
    <row r="28" spans="1:10" ht="11.25">
      <c r="A28" s="8" t="s">
        <v>25</v>
      </c>
      <c r="D28" s="2" t="s">
        <v>24</v>
      </c>
      <c r="F28" s="4"/>
      <c r="G28" s="34">
        <v>166.29299999999998</v>
      </c>
      <c r="H28" s="34">
        <v>0.06978228521216302</v>
      </c>
      <c r="I28" s="34">
        <v>175.92399999999998</v>
      </c>
      <c r="J28" s="34">
        <v>0.07382378538882917</v>
      </c>
    </row>
    <row r="29" spans="1:10" ht="4.5" customHeight="1">
      <c r="A29" s="8"/>
      <c r="F29" s="4"/>
      <c r="G29" s="34"/>
      <c r="H29" s="34"/>
      <c r="I29" s="34"/>
      <c r="J29" s="34"/>
    </row>
    <row r="30" spans="1:10" ht="11.25">
      <c r="A30" s="8" t="s">
        <v>26</v>
      </c>
      <c r="B30" s="2" t="s">
        <v>27</v>
      </c>
      <c r="F30" s="4"/>
      <c r="G30" s="34">
        <v>1619141.4959999998</v>
      </c>
      <c r="H30" s="34">
        <v>679.4476837432743</v>
      </c>
      <c r="I30" s="34">
        <v>1703329.313000002</v>
      </c>
      <c r="J30" s="34">
        <v>714.7757989212035</v>
      </c>
    </row>
    <row r="31" spans="1:10" ht="11.25">
      <c r="A31" s="8" t="s">
        <v>28</v>
      </c>
      <c r="B31" s="2" t="s">
        <v>176</v>
      </c>
      <c r="F31" s="4"/>
      <c r="G31" s="34">
        <v>191154.396</v>
      </c>
      <c r="H31" s="34">
        <v>80.21498548484155</v>
      </c>
      <c r="I31" s="34">
        <v>198606.72200000018</v>
      </c>
      <c r="J31" s="34">
        <v>83.34223881736918</v>
      </c>
    </row>
    <row r="32" spans="1:10" ht="4.5" customHeight="1">
      <c r="A32" s="8"/>
      <c r="F32" s="4"/>
      <c r="G32" s="34"/>
      <c r="H32" s="34"/>
      <c r="I32" s="34"/>
      <c r="J32" s="34"/>
    </row>
    <row r="33" spans="1:10" s="36" customFormat="1" ht="11.25">
      <c r="A33" s="52" t="s">
        <v>29</v>
      </c>
      <c r="B33" s="35" t="s">
        <v>30</v>
      </c>
      <c r="C33" s="35"/>
      <c r="D33" s="35"/>
      <c r="F33" s="37"/>
      <c r="G33" s="38">
        <v>1427987.1</v>
      </c>
      <c r="H33" s="38">
        <v>599.2326982584327</v>
      </c>
      <c r="I33" s="38">
        <v>1504722.5910000056</v>
      </c>
      <c r="J33" s="38">
        <v>631.4335601038343</v>
      </c>
    </row>
    <row r="34" spans="1:10" ht="21.75" customHeight="1">
      <c r="A34" s="131" t="s">
        <v>162</v>
      </c>
      <c r="B34" s="131"/>
      <c r="C34" s="131"/>
      <c r="D34" s="131"/>
      <c r="E34" s="131"/>
      <c r="F34" s="131"/>
      <c r="G34" s="131"/>
      <c r="H34" s="131"/>
      <c r="I34" s="131"/>
      <c r="J34" s="131"/>
    </row>
    <row r="35" spans="1:10" ht="11.25">
      <c r="A35" s="8" t="s">
        <v>31</v>
      </c>
      <c r="B35" s="2" t="s">
        <v>32</v>
      </c>
      <c r="F35" s="4"/>
      <c r="G35" s="34">
        <v>289029.19899999985</v>
      </c>
      <c r="H35" s="34">
        <v>121.28663262591344</v>
      </c>
      <c r="I35" s="34">
        <v>231873.75500000003</v>
      </c>
      <c r="J35" s="34">
        <v>97.30223463780924</v>
      </c>
    </row>
    <row r="36" spans="1:10" ht="11.25">
      <c r="A36" s="8" t="s">
        <v>33</v>
      </c>
      <c r="C36" s="2" t="s">
        <v>34</v>
      </c>
      <c r="F36" s="4"/>
      <c r="G36" s="34">
        <v>252596.64199999996</v>
      </c>
      <c r="H36" s="34">
        <v>105.9982736235358</v>
      </c>
      <c r="I36" s="34">
        <v>201459.43700000003</v>
      </c>
      <c r="J36" s="34">
        <v>84.5393365410197</v>
      </c>
    </row>
    <row r="37" spans="1:10" ht="11.25">
      <c r="A37" s="8" t="s">
        <v>35</v>
      </c>
      <c r="D37" s="2" t="s">
        <v>177</v>
      </c>
      <c r="F37" s="4"/>
      <c r="G37" s="34">
        <v>40467.123000000014</v>
      </c>
      <c r="H37" s="34">
        <v>16.981402217181014</v>
      </c>
      <c r="I37" s="34">
        <v>30171.498999999993</v>
      </c>
      <c r="J37" s="34">
        <v>12.6610028593897</v>
      </c>
    </row>
    <row r="38" spans="1:10" ht="11.25">
      <c r="A38" s="8" t="s">
        <v>39</v>
      </c>
      <c r="D38" s="2" t="s">
        <v>36</v>
      </c>
      <c r="F38" s="4"/>
      <c r="G38" s="34">
        <v>47467.187999999995</v>
      </c>
      <c r="H38" s="34">
        <v>19.918871216679968</v>
      </c>
      <c r="I38" s="34">
        <v>37109.15</v>
      </c>
      <c r="J38" s="34">
        <v>15.572280789215057</v>
      </c>
    </row>
    <row r="39" spans="1:10" ht="11.25">
      <c r="A39" s="8" t="s">
        <v>40</v>
      </c>
      <c r="D39" s="2" t="s">
        <v>37</v>
      </c>
      <c r="F39" s="4"/>
      <c r="G39" s="34">
        <v>55356.01</v>
      </c>
      <c r="H39" s="34">
        <v>23.229293343840983</v>
      </c>
      <c r="I39" s="34">
        <v>51417.76399999998</v>
      </c>
      <c r="J39" s="34">
        <v>21.5766693271496</v>
      </c>
    </row>
    <row r="40" spans="1:10" ht="11.25">
      <c r="A40" s="8" t="s">
        <v>41</v>
      </c>
      <c r="D40" s="2" t="s">
        <v>38</v>
      </c>
      <c r="F40" s="4"/>
      <c r="G40" s="34">
        <v>4320.294000000001</v>
      </c>
      <c r="H40" s="34">
        <v>1.8129445503322246</v>
      </c>
      <c r="I40" s="34">
        <v>6884.632999999996</v>
      </c>
      <c r="J40" s="34">
        <v>2.889029746213428</v>
      </c>
    </row>
    <row r="41" spans="1:10" ht="11.25">
      <c r="A41" s="8" t="s">
        <v>42</v>
      </c>
      <c r="C41" s="2" t="s">
        <v>165</v>
      </c>
      <c r="F41" s="4"/>
      <c r="G41" s="34">
        <v>36432.55700000001</v>
      </c>
      <c r="H41" s="34">
        <v>15.28835900237765</v>
      </c>
      <c r="I41" s="34">
        <v>30414.317999999967</v>
      </c>
      <c r="J41" s="34">
        <v>12.762898096789543</v>
      </c>
    </row>
    <row r="42" spans="1:10" ht="11.25">
      <c r="A42" s="8" t="s">
        <v>43</v>
      </c>
      <c r="B42" s="2" t="s">
        <v>44</v>
      </c>
      <c r="F42" s="4"/>
      <c r="G42" s="34">
        <v>39630.315</v>
      </c>
      <c r="H42" s="34">
        <v>16.63024868381629</v>
      </c>
      <c r="I42" s="34">
        <v>39953.606</v>
      </c>
      <c r="J42" s="34">
        <v>16.76591275126667</v>
      </c>
    </row>
    <row r="43" spans="1:10" ht="11.25">
      <c r="A43" s="8" t="s">
        <v>45</v>
      </c>
      <c r="C43" s="2" t="s">
        <v>14</v>
      </c>
      <c r="F43" s="4"/>
      <c r="G43" s="34">
        <v>12968.905999999997</v>
      </c>
      <c r="H43" s="34">
        <v>5.442200798480587</v>
      </c>
      <c r="I43" s="34">
        <v>7752.495</v>
      </c>
      <c r="J43" s="34">
        <v>3.25321461033157</v>
      </c>
    </row>
    <row r="44" spans="1:10" ht="11.25">
      <c r="A44" s="8" t="s">
        <v>46</v>
      </c>
      <c r="C44" s="2" t="s">
        <v>15</v>
      </c>
      <c r="F44" s="4"/>
      <c r="G44" s="34">
        <v>26661.409000000018</v>
      </c>
      <c r="H44" s="34">
        <v>11.188047885335703</v>
      </c>
      <c r="I44" s="34">
        <v>32201.110999999994</v>
      </c>
      <c r="J44" s="34">
        <v>13.512698140935097</v>
      </c>
    </row>
    <row r="45" spans="1:10" ht="11.25">
      <c r="A45" s="8" t="s">
        <v>47</v>
      </c>
      <c r="B45" s="2" t="s">
        <v>178</v>
      </c>
      <c r="F45" s="4"/>
      <c r="G45" s="34">
        <v>3317.5350000000003</v>
      </c>
      <c r="H45" s="34">
        <v>1.3921522467652472</v>
      </c>
      <c r="I45" s="34">
        <v>140.344</v>
      </c>
      <c r="J45" s="34">
        <v>0.05889318874405902</v>
      </c>
    </row>
    <row r="46" spans="1:10" ht="11.25">
      <c r="A46" s="8" t="s">
        <v>48</v>
      </c>
      <c r="B46" s="2" t="s">
        <v>49</v>
      </c>
      <c r="F46" s="4"/>
      <c r="G46" s="34">
        <v>866.359</v>
      </c>
      <c r="H46" s="34">
        <v>0.3635541534167063</v>
      </c>
      <c r="I46" s="34">
        <v>935.763</v>
      </c>
      <c r="J46" s="34">
        <v>0.3926784684682416</v>
      </c>
    </row>
    <row r="47" spans="1:10" ht="11.25">
      <c r="A47" s="8" t="s">
        <v>50</v>
      </c>
      <c r="B47" s="2" t="s">
        <v>51</v>
      </c>
      <c r="F47" s="4"/>
      <c r="G47" s="34">
        <v>91.33599999999998</v>
      </c>
      <c r="H47" s="34">
        <v>0.03832773960502319</v>
      </c>
      <c r="I47" s="34">
        <v>94.59199999999998</v>
      </c>
      <c r="J47" s="34">
        <v>0.03969406964086838</v>
      </c>
    </row>
    <row r="48" spans="1:10" ht="4.5" customHeight="1">
      <c r="A48" s="8"/>
      <c r="F48" s="4"/>
      <c r="G48" s="34"/>
      <c r="H48" s="34"/>
      <c r="I48" s="34"/>
      <c r="J48" s="34"/>
    </row>
    <row r="49" spans="1:10" ht="11.25">
      <c r="A49" s="8" t="s">
        <v>52</v>
      </c>
      <c r="B49" s="2" t="s">
        <v>53</v>
      </c>
      <c r="F49" s="4"/>
      <c r="G49" s="34">
        <v>332934.74399999966</v>
      </c>
      <c r="H49" s="34">
        <v>139.7109154495167</v>
      </c>
      <c r="I49" s="34">
        <v>272998.06</v>
      </c>
      <c r="J49" s="34">
        <v>114.55941311592908</v>
      </c>
    </row>
    <row r="50" spans="1:10" ht="11.25">
      <c r="A50" s="8" t="s">
        <v>54</v>
      </c>
      <c r="B50" s="2" t="s">
        <v>176</v>
      </c>
      <c r="F50" s="4"/>
      <c r="G50" s="34">
        <v>2538.055</v>
      </c>
      <c r="H50" s="34">
        <v>1.065055521844915</v>
      </c>
      <c r="I50" s="34">
        <v>2395.713</v>
      </c>
      <c r="J50" s="34">
        <v>1.0053239033061325</v>
      </c>
    </row>
    <row r="51" spans="1:10" ht="4.5" customHeight="1">
      <c r="A51" s="8"/>
      <c r="F51" s="4"/>
      <c r="G51" s="34"/>
      <c r="H51" s="34"/>
      <c r="I51" s="34"/>
      <c r="J51" s="34"/>
    </row>
    <row r="52" spans="1:10" s="36" customFormat="1" ht="11.25">
      <c r="A52" s="52" t="s">
        <v>55</v>
      </c>
      <c r="B52" s="35" t="s">
        <v>56</v>
      </c>
      <c r="C52" s="35"/>
      <c r="D52" s="35"/>
      <c r="F52" s="37"/>
      <c r="G52" s="38">
        <v>330396.6889999993</v>
      </c>
      <c r="H52" s="38">
        <v>138.64585992767178</v>
      </c>
      <c r="I52" s="38">
        <v>270602.347</v>
      </c>
      <c r="J52" s="38">
        <v>113.55408921262294</v>
      </c>
    </row>
    <row r="53" spans="1:10" ht="4.5" customHeight="1">
      <c r="A53" s="8"/>
      <c r="F53" s="4"/>
      <c r="G53" s="34"/>
      <c r="H53" s="34"/>
      <c r="I53" s="34"/>
      <c r="J53" s="34"/>
    </row>
    <row r="54" spans="1:10" s="36" customFormat="1" ht="11.25">
      <c r="A54" s="52" t="s">
        <v>57</v>
      </c>
      <c r="B54" s="35" t="s">
        <v>167</v>
      </c>
      <c r="C54" s="35"/>
      <c r="D54" s="35"/>
      <c r="F54" s="37"/>
      <c r="G54" s="38">
        <v>1758383.789000005</v>
      </c>
      <c r="H54" s="38">
        <v>737.8785581861046</v>
      </c>
      <c r="I54" s="38">
        <v>1775324.9380000066</v>
      </c>
      <c r="J54" s="38">
        <v>744.9876493164572</v>
      </c>
    </row>
    <row r="55" spans="1:10" ht="11.25">
      <c r="A55" s="8" t="s">
        <v>58</v>
      </c>
      <c r="B55" s="2" t="s">
        <v>59</v>
      </c>
      <c r="F55" s="4"/>
      <c r="G55" s="34">
        <v>59318.76899997727</v>
      </c>
      <c r="H55" s="34">
        <v>24.89220386181273</v>
      </c>
      <c r="I55" s="34">
        <v>153026.7539999846</v>
      </c>
      <c r="J55" s="34">
        <v>64.21531028196932</v>
      </c>
    </row>
    <row r="56" spans="1:10" ht="21.75" customHeight="1">
      <c r="A56" s="131" t="s">
        <v>163</v>
      </c>
      <c r="B56" s="131"/>
      <c r="C56" s="131"/>
      <c r="D56" s="131"/>
      <c r="E56" s="131"/>
      <c r="F56" s="131"/>
      <c r="G56" s="131"/>
      <c r="H56" s="131"/>
      <c r="I56" s="131"/>
      <c r="J56" s="131"/>
    </row>
    <row r="57" spans="1:10" ht="11.25">
      <c r="A57" s="8" t="s">
        <v>60</v>
      </c>
      <c r="B57" s="2" t="s">
        <v>61</v>
      </c>
      <c r="F57" s="4"/>
      <c r="G57" s="34">
        <v>154887.2860000003</v>
      </c>
      <c r="H57" s="34">
        <v>64.99605375686207</v>
      </c>
      <c r="I57" s="34">
        <v>95621.625</v>
      </c>
      <c r="J57" s="34">
        <v>40.126135845769205</v>
      </c>
    </row>
    <row r="58" spans="1:10" ht="11.25">
      <c r="A58" s="8" t="s">
        <v>62</v>
      </c>
      <c r="C58" s="2" t="s">
        <v>63</v>
      </c>
      <c r="F58" s="4"/>
      <c r="G58" s="34">
        <v>154887.2860000003</v>
      </c>
      <c r="H58" s="34">
        <v>64.99605375686207</v>
      </c>
      <c r="I58" s="34">
        <v>95593.548</v>
      </c>
      <c r="J58" s="34">
        <v>40.11435376701723</v>
      </c>
    </row>
    <row r="59" spans="1:10" ht="11.25">
      <c r="A59" s="8" t="s">
        <v>64</v>
      </c>
      <c r="C59" s="2" t="s">
        <v>65</v>
      </c>
      <c r="F59" s="4"/>
      <c r="G59" s="34" t="s">
        <v>224</v>
      </c>
      <c r="H59" s="34" t="s">
        <v>224</v>
      </c>
      <c r="I59" s="34">
        <v>28.077</v>
      </c>
      <c r="J59" s="34">
        <v>0.011782078751973332</v>
      </c>
    </row>
    <row r="60" spans="1:10" ht="11.25">
      <c r="A60" s="8" t="s">
        <v>66</v>
      </c>
      <c r="B60" s="2" t="s">
        <v>171</v>
      </c>
      <c r="F60" s="4"/>
      <c r="G60" s="34">
        <v>56318.54099999997</v>
      </c>
      <c r="H60" s="34">
        <v>23.63320458945895</v>
      </c>
      <c r="I60" s="34">
        <v>61523.388999999945</v>
      </c>
      <c r="J60" s="34">
        <v>25.81733854351568</v>
      </c>
    </row>
    <row r="61" spans="1:10" ht="11.25" customHeight="1">
      <c r="A61" s="8" t="s">
        <v>67</v>
      </c>
      <c r="B61" s="2" t="s">
        <v>172</v>
      </c>
      <c r="F61" s="4"/>
      <c r="G61" s="34">
        <v>12027.793</v>
      </c>
      <c r="H61" s="34">
        <v>5.047277285266715</v>
      </c>
      <c r="I61" s="34">
        <v>9626.292000000001</v>
      </c>
      <c r="J61" s="34">
        <v>4.039524537289983</v>
      </c>
    </row>
    <row r="62" spans="1:10" ht="11.25">
      <c r="A62" s="8" t="s">
        <v>69</v>
      </c>
      <c r="B62" s="2" t="s">
        <v>68</v>
      </c>
      <c r="F62" s="4"/>
      <c r="G62" s="34">
        <v>6676.474999999998</v>
      </c>
      <c r="H62" s="34">
        <v>2.8016794613235443</v>
      </c>
      <c r="I62" s="34">
        <v>8645.973000000002</v>
      </c>
      <c r="J62" s="34">
        <v>3.6281488326186957</v>
      </c>
    </row>
    <row r="63" spans="1:10" ht="4.5" customHeight="1">
      <c r="A63" s="8"/>
      <c r="F63" s="4"/>
      <c r="G63" s="34"/>
      <c r="H63" s="34"/>
      <c r="I63" s="34"/>
      <c r="J63" s="34"/>
    </row>
    <row r="64" spans="1:10" s="36" customFormat="1" ht="11.25">
      <c r="A64" s="52" t="s">
        <v>71</v>
      </c>
      <c r="B64" s="35" t="s">
        <v>70</v>
      </c>
      <c r="C64" s="35"/>
      <c r="D64" s="35"/>
      <c r="F64" s="37"/>
      <c r="G64" s="38">
        <v>229910.09500000055</v>
      </c>
      <c r="H64" s="38">
        <v>96.47821509291128</v>
      </c>
      <c r="I64" s="38">
        <v>175417.27899999983</v>
      </c>
      <c r="J64" s="38">
        <v>73.61114775919356</v>
      </c>
    </row>
    <row r="65" spans="1:10" ht="11.25">
      <c r="A65" s="8" t="s">
        <v>119</v>
      </c>
      <c r="B65" s="2" t="s">
        <v>220</v>
      </c>
      <c r="F65" s="4"/>
      <c r="G65" s="34" t="s">
        <v>224</v>
      </c>
      <c r="H65" s="34" t="s">
        <v>224</v>
      </c>
      <c r="I65" s="34" t="s">
        <v>224</v>
      </c>
      <c r="J65" s="34" t="s">
        <v>224</v>
      </c>
    </row>
    <row r="66" spans="1:10" ht="15" customHeight="1">
      <c r="A66" s="9"/>
      <c r="F66" s="11"/>
      <c r="G66" s="5"/>
      <c r="H66" s="5"/>
      <c r="I66" s="5"/>
      <c r="J66" s="5"/>
    </row>
    <row r="67" spans="1:10" ht="11.25">
      <c r="A67" s="129" t="s">
        <v>181</v>
      </c>
      <c r="B67" s="129"/>
      <c r="C67" s="129"/>
      <c r="D67" s="129"/>
      <c r="E67" s="129"/>
      <c r="F67" s="129"/>
      <c r="G67" s="129"/>
      <c r="H67" s="129"/>
      <c r="I67" s="129"/>
      <c r="J67" s="129"/>
    </row>
    <row r="68" spans="1:10" ht="15.75" customHeight="1" thickBot="1">
      <c r="A68" s="130" t="s">
        <v>180</v>
      </c>
      <c r="B68" s="130"/>
      <c r="C68" s="130"/>
      <c r="D68" s="130"/>
      <c r="E68" s="130"/>
      <c r="F68" s="130"/>
      <c r="G68" s="130"/>
      <c r="H68" s="130"/>
      <c r="I68" s="130"/>
      <c r="J68" s="130"/>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25" t="s">
        <v>161</v>
      </c>
      <c r="B73" s="125"/>
      <c r="C73" s="125"/>
      <c r="D73" s="125"/>
      <c r="E73" s="125"/>
      <c r="F73" s="125"/>
      <c r="G73" s="125"/>
      <c r="H73" s="125"/>
      <c r="I73" s="125"/>
      <c r="J73" s="125"/>
    </row>
    <row r="74" spans="1:10" ht="11.25">
      <c r="A74" s="8" t="s">
        <v>72</v>
      </c>
      <c r="B74" s="2" t="s">
        <v>120</v>
      </c>
      <c r="F74" s="4"/>
      <c r="G74" s="34">
        <v>282870.29999999946</v>
      </c>
      <c r="H74" s="34">
        <v>118.7021459270692</v>
      </c>
      <c r="I74" s="34">
        <v>298973.5799999995</v>
      </c>
      <c r="J74" s="34">
        <v>125.4596382918189</v>
      </c>
    </row>
    <row r="75" spans="1:10" ht="11.25">
      <c r="A75" s="8" t="s">
        <v>126</v>
      </c>
      <c r="C75" s="2" t="s">
        <v>121</v>
      </c>
      <c r="F75" s="4"/>
      <c r="G75" s="34">
        <v>83061.77300000004</v>
      </c>
      <c r="H75" s="34">
        <v>34.85558823109777</v>
      </c>
      <c r="I75" s="34">
        <v>86676.42700000007</v>
      </c>
      <c r="J75" s="34">
        <v>36.37242187034468</v>
      </c>
    </row>
    <row r="76" spans="1:10" ht="11.25">
      <c r="A76" s="8" t="s">
        <v>73</v>
      </c>
      <c r="C76" s="2" t="s">
        <v>122</v>
      </c>
      <c r="F76" s="4"/>
      <c r="G76" s="34">
        <v>125438.64700000003</v>
      </c>
      <c r="H76" s="34">
        <v>52.638387915196894</v>
      </c>
      <c r="I76" s="34">
        <v>141968.098</v>
      </c>
      <c r="J76" s="34">
        <v>59.574716348038166</v>
      </c>
    </row>
    <row r="77" spans="1:10" ht="11.25">
      <c r="A77" s="8" t="s">
        <v>74</v>
      </c>
      <c r="C77" s="2" t="s">
        <v>123</v>
      </c>
      <c r="F77" s="4"/>
      <c r="G77" s="34">
        <v>53248.409000000036</v>
      </c>
      <c r="H77" s="34">
        <v>22.344871184787745</v>
      </c>
      <c r="I77" s="34">
        <v>48163.653000000006</v>
      </c>
      <c r="J77" s="34">
        <v>20.211131980935164</v>
      </c>
    </row>
    <row r="78" spans="1:10" ht="11.25">
      <c r="A78" s="8" t="s">
        <v>75</v>
      </c>
      <c r="C78" s="2" t="s">
        <v>124</v>
      </c>
      <c r="F78" s="4"/>
      <c r="G78" s="34">
        <v>15866.70300000001</v>
      </c>
      <c r="H78" s="34">
        <v>6.658216486097928</v>
      </c>
      <c r="I78" s="34">
        <v>16706.19700000001</v>
      </c>
      <c r="J78" s="34">
        <v>7.0104971578153155</v>
      </c>
    </row>
    <row r="79" spans="1:10" ht="11.25">
      <c r="A79" s="8" t="s">
        <v>76</v>
      </c>
      <c r="C79" s="2" t="s">
        <v>125</v>
      </c>
      <c r="F79" s="4"/>
      <c r="G79" s="34">
        <v>5254.768000000005</v>
      </c>
      <c r="H79" s="34">
        <v>2.205082109888856</v>
      </c>
      <c r="I79" s="34">
        <v>5459.204999999999</v>
      </c>
      <c r="J79" s="34">
        <v>2.2908709346855636</v>
      </c>
    </row>
    <row r="80" spans="1:10" ht="11.25">
      <c r="A80" s="8" t="s">
        <v>77</v>
      </c>
      <c r="B80" s="2" t="s">
        <v>127</v>
      </c>
      <c r="F80" s="4"/>
      <c r="G80" s="34">
        <v>282897.28500000143</v>
      </c>
      <c r="H80" s="34">
        <v>118.71346976491235</v>
      </c>
      <c r="I80" s="34">
        <v>276954.05600000086</v>
      </c>
      <c r="J80" s="34">
        <v>116.21948564556156</v>
      </c>
    </row>
    <row r="81" spans="1:10" ht="11.25">
      <c r="A81" s="8" t="s">
        <v>78</v>
      </c>
      <c r="C81" s="2" t="s">
        <v>128</v>
      </c>
      <c r="F81" s="4"/>
      <c r="G81" s="34">
        <v>148801.2820000001</v>
      </c>
      <c r="H81" s="34">
        <v>62.44215631722021</v>
      </c>
      <c r="I81" s="34">
        <v>142784.92700000008</v>
      </c>
      <c r="J81" s="34">
        <v>59.91748600309019</v>
      </c>
    </row>
    <row r="82" spans="1:10" ht="11.25">
      <c r="A82" s="8" t="s">
        <v>79</v>
      </c>
      <c r="C82" s="2" t="s">
        <v>129</v>
      </c>
      <c r="F82" s="4"/>
      <c r="G82" s="34">
        <v>75889.90499999993</v>
      </c>
      <c r="H82" s="34">
        <v>31.84602476011592</v>
      </c>
      <c r="I82" s="34">
        <v>78313.97299999987</v>
      </c>
      <c r="J82" s="34">
        <v>32.86324740057389</v>
      </c>
    </row>
    <row r="83" spans="1:10" ht="11.25">
      <c r="A83" s="8" t="s">
        <v>80</v>
      </c>
      <c r="C83" s="2" t="s">
        <v>130</v>
      </c>
      <c r="F83" s="4"/>
      <c r="G83" s="34">
        <v>58206.09799999994</v>
      </c>
      <c r="H83" s="34">
        <v>24.425288687576217</v>
      </c>
      <c r="I83" s="34">
        <v>55855.15600000001</v>
      </c>
      <c r="J83" s="34">
        <v>23.438752241897486</v>
      </c>
    </row>
    <row r="84" spans="1:10" ht="11.25">
      <c r="A84" s="8" t="s">
        <v>81</v>
      </c>
      <c r="B84" s="2" t="s">
        <v>131</v>
      </c>
      <c r="F84" s="4"/>
      <c r="G84" s="34">
        <v>8968.438000000006</v>
      </c>
      <c r="H84" s="34">
        <v>3.763466281945728</v>
      </c>
      <c r="I84" s="34">
        <v>7800.660000000012</v>
      </c>
      <c r="J84" s="34">
        <v>3.2734263075602197</v>
      </c>
    </row>
    <row r="85" spans="1:10" ht="11.25">
      <c r="A85" s="8" t="s">
        <v>82</v>
      </c>
      <c r="C85" s="2" t="s">
        <v>132</v>
      </c>
      <c r="F85" s="4"/>
      <c r="G85" s="34">
        <v>103.118</v>
      </c>
      <c r="H85" s="34">
        <v>0.043271873659792216</v>
      </c>
      <c r="I85" s="34">
        <v>323.515</v>
      </c>
      <c r="J85" s="34">
        <v>0.13575806558552025</v>
      </c>
    </row>
    <row r="86" spans="1:10" ht="11.25">
      <c r="A86" s="8" t="s">
        <v>83</v>
      </c>
      <c r="C86" s="2" t="s">
        <v>133</v>
      </c>
      <c r="F86" s="4"/>
      <c r="G86" s="34">
        <v>8865.32</v>
      </c>
      <c r="H86" s="34">
        <v>3.7201944082859355</v>
      </c>
      <c r="I86" s="34">
        <v>7477.145000000012</v>
      </c>
      <c r="J86" s="34">
        <v>3.1376682419746995</v>
      </c>
    </row>
    <row r="87" spans="1:10" ht="11.25">
      <c r="A87" s="8" t="s">
        <v>84</v>
      </c>
      <c r="B87" s="2" t="s">
        <v>135</v>
      </c>
      <c r="F87" s="4"/>
      <c r="G87" s="34">
        <v>1145762.7940000053</v>
      </c>
      <c r="H87" s="34">
        <v>480.8016337211596</v>
      </c>
      <c r="I87" s="34">
        <v>1272908.9269999994</v>
      </c>
      <c r="J87" s="34">
        <v>534.1565417246811</v>
      </c>
    </row>
    <row r="88" spans="1:10" ht="11.25">
      <c r="A88" s="8" t="s">
        <v>85</v>
      </c>
      <c r="C88" s="2" t="s">
        <v>132</v>
      </c>
      <c r="F88" s="4"/>
      <c r="G88" s="34">
        <v>1115579.068000008</v>
      </c>
      <c r="H88" s="34">
        <v>468.1354999903484</v>
      </c>
      <c r="I88" s="34">
        <v>1219887.0209999965</v>
      </c>
      <c r="J88" s="34">
        <v>511.9067190202709</v>
      </c>
    </row>
    <row r="89" spans="1:10" ht="11.25">
      <c r="A89" s="8" t="s">
        <v>86</v>
      </c>
      <c r="D89" s="2" t="s">
        <v>168</v>
      </c>
      <c r="F89" s="4"/>
      <c r="G89" s="34">
        <v>2024.4779999999994</v>
      </c>
      <c r="H89" s="34">
        <v>0.8495408778586553</v>
      </c>
      <c r="I89" s="34">
        <v>2265.239000000005</v>
      </c>
      <c r="J89" s="34">
        <v>0.9505725073918623</v>
      </c>
    </row>
    <row r="90" spans="1:10" ht="11.25">
      <c r="A90" s="8" t="s">
        <v>87</v>
      </c>
      <c r="D90" s="2" t="s">
        <v>136</v>
      </c>
      <c r="F90" s="4"/>
      <c r="G90" s="34">
        <v>638749.5850000042</v>
      </c>
      <c r="H90" s="34">
        <v>268.04138309863174</v>
      </c>
      <c r="I90" s="34">
        <v>629023.922</v>
      </c>
      <c r="J90" s="34">
        <v>263.96015905827295</v>
      </c>
    </row>
    <row r="91" spans="1:10" ht="11.25">
      <c r="A91" s="8" t="s">
        <v>88</v>
      </c>
      <c r="E91" s="1" t="s">
        <v>137</v>
      </c>
      <c r="F91" s="4"/>
      <c r="G91" s="34">
        <v>568415.942</v>
      </c>
      <c r="H91" s="34">
        <v>238.52695774196337</v>
      </c>
      <c r="I91" s="34">
        <v>549932.9269999997</v>
      </c>
      <c r="J91" s="34">
        <v>230.77084639445815</v>
      </c>
    </row>
    <row r="92" spans="1:10" ht="11.25">
      <c r="A92" s="8" t="s">
        <v>89</v>
      </c>
      <c r="D92" s="2" t="s">
        <v>138</v>
      </c>
      <c r="F92" s="4"/>
      <c r="G92" s="34">
        <v>256216.79099999942</v>
      </c>
      <c r="H92" s="34">
        <v>107.51741315453545</v>
      </c>
      <c r="I92" s="34">
        <v>364535.456</v>
      </c>
      <c r="J92" s="34">
        <v>152.9716654371375</v>
      </c>
    </row>
    <row r="93" spans="1:10" ht="11.25">
      <c r="A93" s="8" t="s">
        <v>90</v>
      </c>
      <c r="D93" s="2" t="s">
        <v>170</v>
      </c>
      <c r="F93" s="4"/>
      <c r="G93" s="34">
        <v>169980.018</v>
      </c>
      <c r="H93" s="34">
        <v>71.32948528467587</v>
      </c>
      <c r="I93" s="34">
        <v>175038.46300000002</v>
      </c>
      <c r="J93" s="34">
        <v>73.45218348435981</v>
      </c>
    </row>
    <row r="94" spans="1:10" ht="11.25">
      <c r="A94" s="8" t="s">
        <v>91</v>
      </c>
      <c r="D94" s="2" t="s">
        <v>139</v>
      </c>
      <c r="F94" s="4"/>
      <c r="G94" s="34">
        <v>21164.191999999992</v>
      </c>
      <c r="H94" s="34">
        <v>8.881225802823804</v>
      </c>
      <c r="I94" s="34">
        <v>23558.02799999998</v>
      </c>
      <c r="J94" s="34">
        <v>9.885762052113574</v>
      </c>
    </row>
    <row r="95" spans="1:10" ht="11.25">
      <c r="A95" s="8" t="s">
        <v>92</v>
      </c>
      <c r="D95" s="2" t="s">
        <v>141</v>
      </c>
      <c r="F95" s="4"/>
      <c r="G95" s="34">
        <v>351.3330000000001</v>
      </c>
      <c r="H95" s="34">
        <v>0.14743145899373317</v>
      </c>
      <c r="I95" s="34">
        <v>370.59400000000005</v>
      </c>
      <c r="J95" s="34">
        <v>0.15551403971253355</v>
      </c>
    </row>
    <row r="96" spans="1:10" ht="11.25">
      <c r="A96" s="8" t="s">
        <v>93</v>
      </c>
      <c r="D96" s="2" t="s">
        <v>142</v>
      </c>
      <c r="F96" s="4"/>
      <c r="G96" s="34">
        <v>27092.67099999998</v>
      </c>
      <c r="H96" s="34">
        <v>11.36902031282915</v>
      </c>
      <c r="I96" s="34">
        <v>25095.318999999992</v>
      </c>
      <c r="J96" s="34">
        <v>10.530862441282638</v>
      </c>
    </row>
    <row r="97" spans="1:10" ht="11.25">
      <c r="A97" s="8" t="s">
        <v>94</v>
      </c>
      <c r="C97" s="2" t="s">
        <v>133</v>
      </c>
      <c r="F97" s="4"/>
      <c r="G97" s="34">
        <v>30183.726000000006</v>
      </c>
      <c r="H97" s="34">
        <v>12.666133730811161</v>
      </c>
      <c r="I97" s="34">
        <v>53021.90599999999</v>
      </c>
      <c r="J97" s="34">
        <v>22.249822704410274</v>
      </c>
    </row>
    <row r="98" spans="1:10" ht="4.5" customHeight="1">
      <c r="A98" s="8"/>
      <c r="F98" s="4"/>
      <c r="G98" s="34"/>
      <c r="H98" s="34"/>
      <c r="I98" s="34"/>
      <c r="J98" s="34"/>
    </row>
    <row r="99" spans="1:10" ht="11.25">
      <c r="A99" s="8" t="s">
        <v>144</v>
      </c>
      <c r="B99" s="2" t="s">
        <v>143</v>
      </c>
      <c r="F99" s="4"/>
      <c r="G99" s="34">
        <v>1720498.8169999933</v>
      </c>
      <c r="H99" s="34">
        <v>721.9807156950868</v>
      </c>
      <c r="I99" s="34">
        <v>1856637.2229999928</v>
      </c>
      <c r="J99" s="34">
        <v>779.1090919696219</v>
      </c>
    </row>
    <row r="100" spans="1:10" ht="11.25">
      <c r="A100" s="8" t="s">
        <v>95</v>
      </c>
      <c r="B100" s="2" t="s">
        <v>176</v>
      </c>
      <c r="F100" s="4"/>
      <c r="G100" s="34">
        <v>191154.396</v>
      </c>
      <c r="H100" s="34">
        <v>80.21498548484155</v>
      </c>
      <c r="I100" s="34">
        <v>198606.72200000018</v>
      </c>
      <c r="J100" s="34">
        <v>83.34223881736918</v>
      </c>
    </row>
    <row r="101" spans="1:10" ht="4.5" customHeight="1">
      <c r="A101" s="8"/>
      <c r="F101" s="4"/>
      <c r="G101" s="34"/>
      <c r="H101" s="34"/>
      <c r="I101" s="34"/>
      <c r="J101" s="34"/>
    </row>
    <row r="102" spans="1:10" s="36" customFormat="1" ht="11.25">
      <c r="A102" s="52" t="s">
        <v>96</v>
      </c>
      <c r="B102" s="35" t="s">
        <v>145</v>
      </c>
      <c r="C102" s="35"/>
      <c r="D102" s="35"/>
      <c r="F102" s="37"/>
      <c r="G102" s="38">
        <v>1529344.4209999803</v>
      </c>
      <c r="H102" s="38">
        <v>641.7657302102452</v>
      </c>
      <c r="I102" s="38">
        <v>1658030.5009999913</v>
      </c>
      <c r="J102" s="38">
        <v>695.7668531522527</v>
      </c>
    </row>
    <row r="103" spans="1:10" ht="21.75" customHeight="1">
      <c r="A103" s="126" t="s">
        <v>162</v>
      </c>
      <c r="B103" s="126"/>
      <c r="C103" s="126"/>
      <c r="D103" s="126"/>
      <c r="E103" s="126"/>
      <c r="F103" s="126"/>
      <c r="G103" s="126"/>
      <c r="H103" s="126"/>
      <c r="I103" s="126"/>
      <c r="J103" s="126"/>
    </row>
    <row r="104" spans="1:10" ht="11.25">
      <c r="A104" s="8" t="s">
        <v>97</v>
      </c>
      <c r="B104" s="2" t="s">
        <v>146</v>
      </c>
      <c r="F104" s="4"/>
      <c r="G104" s="34">
        <v>33702.16300000002</v>
      </c>
      <c r="H104" s="34">
        <v>14.142591394302874</v>
      </c>
      <c r="I104" s="34">
        <v>31004.024999999976</v>
      </c>
      <c r="J104" s="34">
        <v>13.010359517688855</v>
      </c>
    </row>
    <row r="105" spans="1:10" ht="11.25">
      <c r="A105" s="8" t="s">
        <v>98</v>
      </c>
      <c r="B105" s="2" t="s">
        <v>44</v>
      </c>
      <c r="F105" s="4"/>
      <c r="G105" s="34">
        <v>255990.31</v>
      </c>
      <c r="H105" s="34">
        <v>107.42237390611768</v>
      </c>
      <c r="I105" s="34">
        <v>240751.3930000002</v>
      </c>
      <c r="J105" s="34">
        <v>101.02759810425904</v>
      </c>
    </row>
    <row r="106" spans="1:10" ht="11.25">
      <c r="A106" s="8" t="s">
        <v>99</v>
      </c>
      <c r="C106" s="2" t="s">
        <v>132</v>
      </c>
      <c r="F106" s="4"/>
      <c r="G106" s="34">
        <v>233692.53699999995</v>
      </c>
      <c r="H106" s="34">
        <v>98.06545837099553</v>
      </c>
      <c r="I106" s="34">
        <v>223256.38200000027</v>
      </c>
      <c r="J106" s="34">
        <v>93.6860873528027</v>
      </c>
    </row>
    <row r="107" spans="1:10" ht="11.25">
      <c r="A107" s="8" t="s">
        <v>100</v>
      </c>
      <c r="D107" s="7" t="s">
        <v>168</v>
      </c>
      <c r="F107" s="4"/>
      <c r="G107" s="34">
        <v>3078.1349999999998</v>
      </c>
      <c r="H107" s="34">
        <v>1.2916917398299472</v>
      </c>
      <c r="I107" s="34">
        <v>2699.199</v>
      </c>
      <c r="J107" s="34">
        <v>1.1326771088523584</v>
      </c>
    </row>
    <row r="108" spans="1:10" ht="11.25">
      <c r="A108" s="8" t="s">
        <v>101</v>
      </c>
      <c r="D108" s="2" t="s">
        <v>147</v>
      </c>
      <c r="F108" s="4"/>
      <c r="G108" s="34">
        <v>223555.366</v>
      </c>
      <c r="H108" s="34">
        <v>93.81155136368633</v>
      </c>
      <c r="I108" s="34">
        <v>214290.75800000018</v>
      </c>
      <c r="J108" s="34">
        <v>89.92380192242972</v>
      </c>
    </row>
    <row r="109" spans="1:10" ht="11.25">
      <c r="A109" s="8" t="s">
        <v>102</v>
      </c>
      <c r="D109" s="2" t="s">
        <v>140</v>
      </c>
      <c r="F109" s="4"/>
      <c r="G109" s="34">
        <v>2497.655</v>
      </c>
      <c r="H109" s="34">
        <v>1.048102286756418</v>
      </c>
      <c r="I109" s="34">
        <v>2367.7490000000003</v>
      </c>
      <c r="J109" s="34">
        <v>0.9935892432562633</v>
      </c>
    </row>
    <row r="110" spans="1:10" ht="11.25">
      <c r="A110" s="8" t="s">
        <v>103</v>
      </c>
      <c r="D110" s="2" t="s">
        <v>141</v>
      </c>
      <c r="F110" s="4"/>
      <c r="G110" s="34">
        <v>556.297</v>
      </c>
      <c r="H110" s="34">
        <v>0.2334414311887491</v>
      </c>
      <c r="I110" s="34">
        <v>393.215</v>
      </c>
      <c r="J110" s="34">
        <v>0.16500659245849605</v>
      </c>
    </row>
    <row r="111" spans="1:10" ht="11.25">
      <c r="A111" s="8" t="s">
        <v>104</v>
      </c>
      <c r="D111" s="2" t="s">
        <v>142</v>
      </c>
      <c r="F111" s="4"/>
      <c r="G111" s="34">
        <v>4005.0840000000007</v>
      </c>
      <c r="H111" s="34">
        <v>1.6806715495340798</v>
      </c>
      <c r="I111" s="34">
        <v>3505.4609999999993</v>
      </c>
      <c r="J111" s="34">
        <v>1.471012485805862</v>
      </c>
    </row>
    <row r="112" spans="1:10" ht="11.25">
      <c r="A112" s="8" t="s">
        <v>105</v>
      </c>
      <c r="C112" s="2" t="s">
        <v>133</v>
      </c>
      <c r="F112" s="4"/>
      <c r="G112" s="34">
        <v>22297.77300000001</v>
      </c>
      <c r="H112" s="34">
        <v>9.356915535122152</v>
      </c>
      <c r="I112" s="34">
        <v>17495.011000000024</v>
      </c>
      <c r="J112" s="34">
        <v>7.341510751456342</v>
      </c>
    </row>
    <row r="113" spans="1:10" ht="11.25">
      <c r="A113" s="8" t="s">
        <v>106</v>
      </c>
      <c r="D113" s="2" t="s">
        <v>148</v>
      </c>
      <c r="F113" s="4"/>
      <c r="G113" s="34">
        <v>18975.829000000012</v>
      </c>
      <c r="H113" s="34">
        <v>7.962913119705786</v>
      </c>
      <c r="I113" s="34">
        <v>14880.896000000017</v>
      </c>
      <c r="J113" s="34">
        <v>6.244537827115608</v>
      </c>
    </row>
    <row r="114" spans="1:10" ht="11.25">
      <c r="A114" s="8" t="s">
        <v>107</v>
      </c>
      <c r="D114" s="2" t="s">
        <v>149</v>
      </c>
      <c r="F114" s="4"/>
      <c r="G114" s="34">
        <v>3321.9440000000013</v>
      </c>
      <c r="H114" s="34">
        <v>1.3940024154163655</v>
      </c>
      <c r="I114" s="34">
        <v>2614.115</v>
      </c>
      <c r="J114" s="34">
        <v>1.0969729243407331</v>
      </c>
    </row>
    <row r="115" spans="1:10" ht="11.25">
      <c r="A115" s="8" t="s">
        <v>108</v>
      </c>
      <c r="B115" s="2" t="s">
        <v>150</v>
      </c>
      <c r="F115" s="4"/>
      <c r="G115" s="34">
        <v>1195.4859999999999</v>
      </c>
      <c r="H115" s="34">
        <v>0.5016672079952128</v>
      </c>
      <c r="I115" s="34">
        <v>961.4859999999999</v>
      </c>
      <c r="J115" s="34">
        <v>0.4034727275321377</v>
      </c>
    </row>
    <row r="116" spans="1:10" ht="11.25">
      <c r="A116" s="8" t="s">
        <v>109</v>
      </c>
      <c r="B116" s="2" t="s">
        <v>151</v>
      </c>
      <c r="F116" s="4"/>
      <c r="G116" s="34">
        <v>8.233</v>
      </c>
      <c r="H116" s="34">
        <v>0.0034548511010790484</v>
      </c>
      <c r="I116" s="34" t="s">
        <v>224</v>
      </c>
      <c r="J116" s="34" t="s">
        <v>224</v>
      </c>
    </row>
    <row r="117" spans="1:10" ht="4.5" customHeight="1">
      <c r="A117" s="8"/>
      <c r="F117" s="4"/>
      <c r="G117" s="34"/>
      <c r="H117" s="34"/>
      <c r="I117" s="34"/>
      <c r="J117" s="34"/>
    </row>
    <row r="118" spans="1:10" ht="11.25">
      <c r="A118" s="8" t="s">
        <v>110</v>
      </c>
      <c r="B118" s="2" t="s">
        <v>152</v>
      </c>
      <c r="F118" s="4"/>
      <c r="G118" s="34">
        <v>290896.192</v>
      </c>
      <c r="H118" s="34">
        <v>122.07008735951685</v>
      </c>
      <c r="I118" s="34">
        <v>272716.90400000033</v>
      </c>
      <c r="J118" s="34">
        <v>114.44143034948003</v>
      </c>
    </row>
    <row r="119" spans="1:10" ht="11.25">
      <c r="A119" s="8" t="s">
        <v>111</v>
      </c>
      <c r="B119" s="2" t="s">
        <v>176</v>
      </c>
      <c r="F119" s="4"/>
      <c r="G119" s="34">
        <v>2538.055</v>
      </c>
      <c r="H119" s="34">
        <v>1.065055521844915</v>
      </c>
      <c r="I119" s="34">
        <v>2395.713</v>
      </c>
      <c r="J119" s="34">
        <v>1.0053239033061325</v>
      </c>
    </row>
    <row r="120" spans="1:10" ht="4.5" customHeight="1">
      <c r="A120" s="8"/>
      <c r="F120" s="4"/>
      <c r="G120" s="34"/>
      <c r="H120" s="34"/>
      <c r="I120" s="34"/>
      <c r="J120" s="34"/>
    </row>
    <row r="121" spans="1:10" s="36" customFormat="1" ht="11.25">
      <c r="A121" s="52" t="s">
        <v>157</v>
      </c>
      <c r="B121" s="35" t="s">
        <v>153</v>
      </c>
      <c r="C121" s="35"/>
      <c r="D121" s="35"/>
      <c r="F121" s="37"/>
      <c r="G121" s="38">
        <v>288358.137</v>
      </c>
      <c r="H121" s="38">
        <v>121.00503183767194</v>
      </c>
      <c r="I121" s="38">
        <v>270321.19100000034</v>
      </c>
      <c r="J121" s="38">
        <v>113.4361064461739</v>
      </c>
    </row>
    <row r="122" spans="1:10" ht="4.5" customHeight="1">
      <c r="A122" s="8"/>
      <c r="F122" s="4"/>
      <c r="G122" s="34"/>
      <c r="H122" s="34"/>
      <c r="I122" s="34"/>
      <c r="J122" s="34"/>
    </row>
    <row r="123" spans="1:10" s="36" customFormat="1" ht="11.25">
      <c r="A123" s="52" t="s">
        <v>158</v>
      </c>
      <c r="B123" s="35" t="s">
        <v>218</v>
      </c>
      <c r="C123" s="35"/>
      <c r="D123" s="35"/>
      <c r="F123" s="37"/>
      <c r="G123" s="38">
        <v>1817702.5579999823</v>
      </c>
      <c r="H123" s="38">
        <v>762.7707620479173</v>
      </c>
      <c r="I123" s="38">
        <v>1928351.6919999912</v>
      </c>
      <c r="J123" s="38">
        <v>809.2029595984266</v>
      </c>
    </row>
    <row r="124" spans="1:10" ht="11.25">
      <c r="A124" s="8" t="s">
        <v>112</v>
      </c>
      <c r="B124" s="2" t="s">
        <v>154</v>
      </c>
      <c r="F124" s="4"/>
      <c r="G124" s="34" t="s">
        <v>224</v>
      </c>
      <c r="H124" s="34" t="s">
        <v>224</v>
      </c>
      <c r="I124" s="34" t="s">
        <v>224</v>
      </c>
      <c r="J124" s="34" t="s">
        <v>224</v>
      </c>
    </row>
    <row r="125" spans="1:10" ht="21.75" customHeight="1">
      <c r="A125" s="126" t="s">
        <v>163</v>
      </c>
      <c r="B125" s="126"/>
      <c r="C125" s="126"/>
      <c r="D125" s="126"/>
      <c r="E125" s="126"/>
      <c r="F125" s="126"/>
      <c r="G125" s="126"/>
      <c r="H125" s="126"/>
      <c r="I125" s="126"/>
      <c r="J125" s="126"/>
    </row>
    <row r="126" spans="1:10" ht="11.25">
      <c r="A126" s="8" t="s">
        <v>113</v>
      </c>
      <c r="B126" s="2" t="s">
        <v>155</v>
      </c>
      <c r="F126" s="4"/>
      <c r="G126" s="34">
        <v>133044.38600000003</v>
      </c>
      <c r="H126" s="34">
        <v>55.8300186401659</v>
      </c>
      <c r="I126" s="34">
        <v>56970.75</v>
      </c>
      <c r="J126" s="34">
        <v>23.906894007870665</v>
      </c>
    </row>
    <row r="127" spans="1:10" ht="11.25">
      <c r="A127" s="8" t="s">
        <v>114</v>
      </c>
      <c r="C127" s="2" t="s">
        <v>63</v>
      </c>
      <c r="F127" s="4"/>
      <c r="G127" s="34">
        <v>133044.38600000003</v>
      </c>
      <c r="H127" s="34">
        <v>55.8300186401659</v>
      </c>
      <c r="I127" s="34">
        <v>56970.75</v>
      </c>
      <c r="J127" s="34">
        <v>23.906894007870665</v>
      </c>
    </row>
    <row r="128" spans="1:10" ht="11.25">
      <c r="A128" s="8" t="s">
        <v>115</v>
      </c>
      <c r="C128" s="2" t="s">
        <v>65</v>
      </c>
      <c r="F128" s="4"/>
      <c r="G128" s="34" t="s">
        <v>224</v>
      </c>
      <c r="H128" s="34" t="s">
        <v>224</v>
      </c>
      <c r="I128" s="34" t="s">
        <v>224</v>
      </c>
      <c r="J128" s="34" t="s">
        <v>224</v>
      </c>
    </row>
    <row r="129" spans="1:10" ht="11.25">
      <c r="A129" s="8" t="s">
        <v>116</v>
      </c>
      <c r="B129" s="2" t="s">
        <v>173</v>
      </c>
      <c r="F129" s="4"/>
      <c r="G129" s="34">
        <v>74648.26499999996</v>
      </c>
      <c r="H129" s="34">
        <v>31.324989739935695</v>
      </c>
      <c r="I129" s="34">
        <v>59741.147999999994</v>
      </c>
      <c r="J129" s="34">
        <v>25.069448675759308</v>
      </c>
    </row>
    <row r="130" spans="1:10" ht="11.25" customHeight="1">
      <c r="A130" s="8" t="s">
        <v>117</v>
      </c>
      <c r="B130" s="2" t="s">
        <v>175</v>
      </c>
      <c r="F130" s="4"/>
      <c r="G130" s="34">
        <v>3494.784</v>
      </c>
      <c r="H130" s="34">
        <v>1.4665320479088353</v>
      </c>
      <c r="I130" s="34">
        <v>3026.346</v>
      </c>
      <c r="J130" s="34">
        <v>1.2699592870577157</v>
      </c>
    </row>
    <row r="131" spans="1:10" ht="4.5" customHeight="1">
      <c r="A131" s="8"/>
      <c r="F131" s="4"/>
      <c r="G131" s="34"/>
      <c r="H131" s="34"/>
      <c r="I131" s="34"/>
      <c r="J131" s="34"/>
    </row>
    <row r="132" spans="1:10" s="36" customFormat="1" ht="11.25">
      <c r="A132" s="52" t="s">
        <v>118</v>
      </c>
      <c r="B132" s="35" t="s">
        <v>156</v>
      </c>
      <c r="C132" s="35"/>
      <c r="D132" s="35"/>
      <c r="F132" s="37"/>
      <c r="G132" s="38">
        <v>211187.43500000006</v>
      </c>
      <c r="H132" s="38">
        <v>88.62154042801043</v>
      </c>
      <c r="I132" s="38">
        <v>119738.24400000005</v>
      </c>
      <c r="J132" s="38">
        <v>50.24630197068769</v>
      </c>
    </row>
    <row r="133" spans="1:10" ht="11.25">
      <c r="A133" s="8" t="s">
        <v>174</v>
      </c>
      <c r="B133" s="2" t="s">
        <v>221</v>
      </c>
      <c r="F133" s="4"/>
      <c r="G133" s="34">
        <v>18722.6600000005</v>
      </c>
      <c r="H133" s="34">
        <v>7.856674664900851</v>
      </c>
      <c r="I133" s="34">
        <v>55679.034999999785</v>
      </c>
      <c r="J133" s="34">
        <v>23.364845788505868</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8" sqref="A18"/>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0</v>
      </c>
      <c r="B1" s="127"/>
      <c r="C1" s="127"/>
      <c r="D1" s="127"/>
      <c r="E1" s="127"/>
      <c r="F1" s="127"/>
      <c r="G1" s="127"/>
      <c r="H1" s="127"/>
      <c r="I1" s="127"/>
      <c r="J1" s="127"/>
    </row>
    <row r="2" spans="1:10" ht="15.75" customHeight="1" thickBot="1">
      <c r="A2" s="128" t="s">
        <v>1</v>
      </c>
      <c r="B2" s="128"/>
      <c r="C2" s="128"/>
      <c r="D2" s="128"/>
      <c r="E2" s="128"/>
      <c r="F2" s="128"/>
      <c r="G2" s="128"/>
      <c r="H2" s="128"/>
      <c r="I2" s="128"/>
      <c r="J2" s="128"/>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25" t="s">
        <v>161</v>
      </c>
      <c r="B7" s="125"/>
      <c r="C7" s="125"/>
      <c r="D7" s="125"/>
      <c r="E7" s="125"/>
      <c r="F7" s="125"/>
      <c r="G7" s="125"/>
      <c r="H7" s="125"/>
      <c r="I7" s="125"/>
      <c r="J7" s="125"/>
    </row>
    <row r="8" spans="1:10" ht="11.25">
      <c r="A8" s="8" t="s">
        <v>445</v>
      </c>
      <c r="B8" s="1" t="s">
        <v>2</v>
      </c>
      <c r="F8" s="4"/>
      <c r="G8" s="34">
        <v>148066.62699999998</v>
      </c>
      <c r="H8" s="34">
        <v>263.2655972462008</v>
      </c>
      <c r="I8" s="34">
        <v>135225.687</v>
      </c>
      <c r="J8" s="34">
        <v>240.43413409480053</v>
      </c>
    </row>
    <row r="9" spans="1:10" ht="11.25">
      <c r="A9" s="8" t="s">
        <v>446</v>
      </c>
      <c r="B9" s="1" t="s">
        <v>3</v>
      </c>
      <c r="F9" s="4"/>
      <c r="G9" s="34">
        <v>91197.31799999998</v>
      </c>
      <c r="H9" s="34">
        <v>162.150761970972</v>
      </c>
      <c r="I9" s="34">
        <v>86293.33200000001</v>
      </c>
      <c r="J9" s="34">
        <v>153.43137104990373</v>
      </c>
    </row>
    <row r="10" spans="1:10" ht="11.25">
      <c r="A10" s="8" t="s">
        <v>447</v>
      </c>
      <c r="C10" s="1" t="s">
        <v>13</v>
      </c>
      <c r="F10" s="4"/>
      <c r="G10" s="34">
        <v>86310.23699999998</v>
      </c>
      <c r="H10" s="34">
        <v>153.46142849776768</v>
      </c>
      <c r="I10" s="34">
        <v>80934.33799999999</v>
      </c>
      <c r="J10" s="34">
        <v>143.90296627271644</v>
      </c>
    </row>
    <row r="11" spans="1:10" ht="11.25">
      <c r="A11" s="8" t="s">
        <v>448</v>
      </c>
      <c r="C11" s="1" t="s">
        <v>4</v>
      </c>
      <c r="F11" s="4"/>
      <c r="G11" s="34">
        <v>4887.081</v>
      </c>
      <c r="H11" s="34">
        <v>8.689333473204332</v>
      </c>
      <c r="I11" s="34">
        <v>5358.994</v>
      </c>
      <c r="J11" s="34">
        <v>9.528404777187276</v>
      </c>
    </row>
    <row r="12" spans="1:10" ht="11.25">
      <c r="A12" s="8" t="s">
        <v>449</v>
      </c>
      <c r="B12" s="1" t="s">
        <v>5</v>
      </c>
      <c r="F12" s="4"/>
      <c r="G12" s="34">
        <v>14236.910999999998</v>
      </c>
      <c r="H12" s="34">
        <v>25.31352914087795</v>
      </c>
      <c r="I12" s="34">
        <v>14006.612</v>
      </c>
      <c r="J12" s="34">
        <v>24.904052643650775</v>
      </c>
    </row>
    <row r="13" spans="1:10" ht="11.25">
      <c r="A13" s="8" t="s">
        <v>450</v>
      </c>
      <c r="C13" s="1" t="s">
        <v>14</v>
      </c>
      <c r="F13" s="4"/>
      <c r="G13" s="34" t="s">
        <v>224</v>
      </c>
      <c r="H13" s="34" t="s">
        <v>224</v>
      </c>
      <c r="I13" s="34" t="s">
        <v>224</v>
      </c>
      <c r="J13" s="34" t="s">
        <v>224</v>
      </c>
    </row>
    <row r="14" spans="1:10" ht="11.25">
      <c r="A14" s="8" t="s">
        <v>451</v>
      </c>
      <c r="C14" s="1" t="s">
        <v>15</v>
      </c>
      <c r="F14" s="4"/>
      <c r="G14" s="34">
        <v>14236.910999999998</v>
      </c>
      <c r="H14" s="34">
        <v>25.31352914087795</v>
      </c>
      <c r="I14" s="34">
        <v>14006.612</v>
      </c>
      <c r="J14" s="34">
        <v>24.904052643650775</v>
      </c>
    </row>
    <row r="15" spans="1:10" ht="11.25">
      <c r="A15" s="8" t="s">
        <v>452</v>
      </c>
      <c r="B15" s="1" t="s">
        <v>134</v>
      </c>
      <c r="F15" s="4"/>
      <c r="G15" s="34"/>
      <c r="H15" s="34"/>
      <c r="I15" s="34"/>
      <c r="J15" s="34"/>
    </row>
    <row r="16" spans="1:10" ht="11.25">
      <c r="A16" s="8"/>
      <c r="B16" s="1"/>
      <c r="E16" s="1" t="s">
        <v>24</v>
      </c>
      <c r="F16" s="4"/>
      <c r="G16" s="34">
        <v>159624.23899999997</v>
      </c>
      <c r="H16" s="34">
        <v>283.8152760466766</v>
      </c>
      <c r="I16" s="34">
        <v>196197.26200000002</v>
      </c>
      <c r="J16" s="34">
        <v>348.84288515939073</v>
      </c>
    </row>
    <row r="17" spans="1:10" ht="11.25">
      <c r="A17" s="8" t="s">
        <v>453</v>
      </c>
      <c r="C17" s="1" t="s">
        <v>14</v>
      </c>
      <c r="F17" s="4"/>
      <c r="G17" s="34">
        <v>6981.779000000002</v>
      </c>
      <c r="H17" s="34">
        <v>12.41375086011774</v>
      </c>
      <c r="I17" s="34">
        <v>7903.5019999999995</v>
      </c>
      <c r="J17" s="34">
        <v>14.052593866182571</v>
      </c>
    </row>
    <row r="18" spans="1:10" ht="11.25">
      <c r="A18" s="8" t="s">
        <v>6</v>
      </c>
      <c r="D18" s="1" t="s">
        <v>16</v>
      </c>
      <c r="F18" s="4"/>
      <c r="G18" s="34">
        <v>28.644</v>
      </c>
      <c r="H18" s="34">
        <v>0.05092963836827441</v>
      </c>
      <c r="I18" s="34">
        <v>1.718</v>
      </c>
      <c r="J18" s="34">
        <v>0.003054640368548228</v>
      </c>
    </row>
    <row r="19" spans="1:10" ht="11.25">
      <c r="A19" s="8" t="s">
        <v>7</v>
      </c>
      <c r="E19" s="1" t="s">
        <v>17</v>
      </c>
      <c r="F19" s="4"/>
      <c r="G19" s="34" t="s">
        <v>224</v>
      </c>
      <c r="H19" s="34" t="s">
        <v>224</v>
      </c>
      <c r="I19" s="34" t="s">
        <v>224</v>
      </c>
      <c r="J19" s="34" t="s">
        <v>224</v>
      </c>
    </row>
    <row r="20" spans="1:10" ht="11.25">
      <c r="A20" s="8" t="s">
        <v>8</v>
      </c>
      <c r="E20" s="1" t="s">
        <v>18</v>
      </c>
      <c r="F20" s="4"/>
      <c r="G20" s="34">
        <v>28.644</v>
      </c>
      <c r="H20" s="34">
        <v>0.05092963836827441</v>
      </c>
      <c r="I20" s="34">
        <v>1.718</v>
      </c>
      <c r="J20" s="34">
        <v>0.003054640368548228</v>
      </c>
    </row>
    <row r="21" spans="1:10" ht="11.25">
      <c r="A21" s="8" t="s">
        <v>9</v>
      </c>
      <c r="E21" s="1" t="s">
        <v>166</v>
      </c>
      <c r="F21" s="4"/>
      <c r="G21" s="34" t="s">
        <v>224</v>
      </c>
      <c r="H21" s="34" t="s">
        <v>224</v>
      </c>
      <c r="I21" s="34" t="s">
        <v>224</v>
      </c>
      <c r="J21" s="34" t="s">
        <v>224</v>
      </c>
    </row>
    <row r="22" spans="1:10" ht="11.25">
      <c r="A22" s="8" t="s">
        <v>10</v>
      </c>
      <c r="D22" s="1" t="s">
        <v>164</v>
      </c>
      <c r="F22" s="4"/>
      <c r="G22" s="34"/>
      <c r="H22" s="34"/>
      <c r="I22" s="34"/>
      <c r="J22" s="34"/>
    </row>
    <row r="23" spans="1:10" ht="11.25">
      <c r="A23" s="8"/>
      <c r="D23" s="1"/>
      <c r="E23" s="1" t="s">
        <v>24</v>
      </c>
      <c r="F23" s="4"/>
      <c r="G23" s="34">
        <v>6953.135000000002</v>
      </c>
      <c r="H23" s="34">
        <v>12.362821221749465</v>
      </c>
      <c r="I23" s="34">
        <v>7901.783999999999</v>
      </c>
      <c r="J23" s="34">
        <v>14.049539225814023</v>
      </c>
    </row>
    <row r="24" spans="1:10" ht="11.25">
      <c r="A24" s="8" t="s">
        <v>11</v>
      </c>
      <c r="C24" s="1" t="s">
        <v>15</v>
      </c>
      <c r="F24" s="4"/>
      <c r="G24" s="34">
        <v>152642.46</v>
      </c>
      <c r="H24" s="34">
        <v>271.4015251865589</v>
      </c>
      <c r="I24" s="34">
        <v>188293.76</v>
      </c>
      <c r="J24" s="34">
        <v>334.79029129320816</v>
      </c>
    </row>
    <row r="25" spans="1:10" ht="11.25">
      <c r="A25" s="8" t="s">
        <v>12</v>
      </c>
      <c r="D25" s="2" t="s">
        <v>19</v>
      </c>
      <c r="F25" s="4"/>
      <c r="G25" s="34">
        <v>56872.773</v>
      </c>
      <c r="H25" s="34">
        <v>101.12099434055862</v>
      </c>
      <c r="I25" s="34">
        <v>54649.74</v>
      </c>
      <c r="J25" s="34">
        <v>97.16839460690619</v>
      </c>
    </row>
    <row r="26" spans="1:10" ht="11.25">
      <c r="A26" s="8" t="s">
        <v>20</v>
      </c>
      <c r="D26" s="2" t="s">
        <v>21</v>
      </c>
      <c r="F26" s="4"/>
      <c r="G26" s="34">
        <v>19650.201</v>
      </c>
      <c r="H26" s="34">
        <v>34.93847335546377</v>
      </c>
      <c r="I26" s="34">
        <v>23547.323000000004</v>
      </c>
      <c r="J26" s="34">
        <v>41.8676387701072</v>
      </c>
    </row>
    <row r="27" spans="1:10" ht="11.25">
      <c r="A27" s="8" t="s">
        <v>22</v>
      </c>
      <c r="D27" s="2" t="s">
        <v>23</v>
      </c>
      <c r="F27" s="4"/>
      <c r="G27" s="34">
        <v>76119.48599999999</v>
      </c>
      <c r="H27" s="34">
        <v>135.3420574905365</v>
      </c>
      <c r="I27" s="34">
        <v>110096.69700000004</v>
      </c>
      <c r="J27" s="34">
        <v>195.75425791619475</v>
      </c>
    </row>
    <row r="28" spans="1:10" ht="11.25">
      <c r="A28" s="8" t="s">
        <v>25</v>
      </c>
      <c r="D28" s="2" t="s">
        <v>24</v>
      </c>
      <c r="F28" s="4"/>
      <c r="G28" s="34" t="s">
        <v>224</v>
      </c>
      <c r="H28" s="34" t="s">
        <v>224</v>
      </c>
      <c r="I28" s="34" t="s">
        <v>224</v>
      </c>
      <c r="J28" s="34" t="s">
        <v>224</v>
      </c>
    </row>
    <row r="29" spans="1:10" ht="4.5" customHeight="1">
      <c r="A29" s="8"/>
      <c r="F29" s="4"/>
      <c r="G29" s="34"/>
      <c r="H29" s="34"/>
      <c r="I29" s="34"/>
      <c r="J29" s="34"/>
    </row>
    <row r="30" spans="1:10" ht="11.25">
      <c r="A30" s="8" t="s">
        <v>26</v>
      </c>
      <c r="B30" s="2" t="s">
        <v>27</v>
      </c>
      <c r="F30" s="4"/>
      <c r="G30" s="34">
        <v>413125.09500000026</v>
      </c>
      <c r="H30" s="34">
        <v>734.5451644047274</v>
      </c>
      <c r="I30" s="34">
        <v>431722.89300000016</v>
      </c>
      <c r="J30" s="34">
        <v>767.6124429477458</v>
      </c>
    </row>
    <row r="31" spans="1:10" ht="11.25">
      <c r="A31" s="8" t="s">
        <v>28</v>
      </c>
      <c r="B31" s="2" t="s">
        <v>176</v>
      </c>
      <c r="F31" s="4"/>
      <c r="G31" s="34">
        <v>2902.3339999999994</v>
      </c>
      <c r="H31" s="34">
        <v>5.160411291856841</v>
      </c>
      <c r="I31" s="34">
        <v>3633.5879999999997</v>
      </c>
      <c r="J31" s="34">
        <v>6.460596383860546</v>
      </c>
    </row>
    <row r="32" spans="1:10" ht="4.5" customHeight="1">
      <c r="A32" s="8"/>
      <c r="F32" s="4"/>
      <c r="G32" s="34"/>
      <c r="H32" s="34"/>
      <c r="I32" s="34"/>
      <c r="J32" s="34"/>
    </row>
    <row r="33" spans="1:10" s="36" customFormat="1" ht="11.25">
      <c r="A33" s="52" t="s">
        <v>29</v>
      </c>
      <c r="B33" s="35" t="s">
        <v>30</v>
      </c>
      <c r="C33" s="35"/>
      <c r="D33" s="35"/>
      <c r="F33" s="37"/>
      <c r="G33" s="38">
        <v>410222.7610000003</v>
      </c>
      <c r="H33" s="38">
        <v>729.3847531128706</v>
      </c>
      <c r="I33" s="38">
        <v>428089.30500000017</v>
      </c>
      <c r="J33" s="38">
        <v>761.1518465638852</v>
      </c>
    </row>
    <row r="34" spans="1:10" ht="21.75" customHeight="1">
      <c r="A34" s="131" t="s">
        <v>162</v>
      </c>
      <c r="B34" s="131"/>
      <c r="C34" s="131"/>
      <c r="D34" s="131"/>
      <c r="E34" s="131"/>
      <c r="F34" s="131"/>
      <c r="G34" s="131"/>
      <c r="H34" s="131"/>
      <c r="I34" s="131"/>
      <c r="J34" s="131"/>
    </row>
    <row r="35" spans="1:10" ht="11.25">
      <c r="A35" s="8" t="s">
        <v>31</v>
      </c>
      <c r="B35" s="2" t="s">
        <v>32</v>
      </c>
      <c r="F35" s="4"/>
      <c r="G35" s="34">
        <v>45218.20300000001</v>
      </c>
      <c r="H35" s="34">
        <v>80.39892216356728</v>
      </c>
      <c r="I35" s="34">
        <v>31159.117000000006</v>
      </c>
      <c r="J35" s="34">
        <v>55.4015696370881</v>
      </c>
    </row>
    <row r="36" spans="1:10" ht="11.25">
      <c r="A36" s="8" t="s">
        <v>33</v>
      </c>
      <c r="C36" s="2" t="s">
        <v>34</v>
      </c>
      <c r="F36" s="4"/>
      <c r="G36" s="34">
        <v>41150.19</v>
      </c>
      <c r="H36" s="34">
        <v>73.16590893331175</v>
      </c>
      <c r="I36" s="34">
        <v>26521.878</v>
      </c>
      <c r="J36" s="34">
        <v>47.15646052881905</v>
      </c>
    </row>
    <row r="37" spans="1:10" ht="11.25">
      <c r="A37" s="8" t="s">
        <v>35</v>
      </c>
      <c r="D37" s="2" t="s">
        <v>177</v>
      </c>
      <c r="F37" s="4"/>
      <c r="G37" s="34">
        <v>3669.612</v>
      </c>
      <c r="H37" s="34">
        <v>6.524647818456927</v>
      </c>
      <c r="I37" s="34">
        <v>4595.44</v>
      </c>
      <c r="J37" s="34">
        <v>8.170789601420994</v>
      </c>
    </row>
    <row r="38" spans="1:10" ht="11.25">
      <c r="A38" s="8" t="s">
        <v>39</v>
      </c>
      <c r="D38" s="2" t="s">
        <v>36</v>
      </c>
      <c r="F38" s="4"/>
      <c r="G38" s="34">
        <v>16908.995000000003</v>
      </c>
      <c r="H38" s="34">
        <v>30.064551058544904</v>
      </c>
      <c r="I38" s="34">
        <v>10588.605999999998</v>
      </c>
      <c r="J38" s="34">
        <v>18.826765619471466</v>
      </c>
    </row>
    <row r="39" spans="1:10" ht="11.25">
      <c r="A39" s="8" t="s">
        <v>40</v>
      </c>
      <c r="D39" s="2" t="s">
        <v>37</v>
      </c>
      <c r="F39" s="4"/>
      <c r="G39" s="34">
        <v>6113.507</v>
      </c>
      <c r="H39" s="34">
        <v>10.869944863563546</v>
      </c>
      <c r="I39" s="34">
        <v>5418.287</v>
      </c>
      <c r="J39" s="34">
        <v>9.633828986367911</v>
      </c>
    </row>
    <row r="40" spans="1:10" ht="11.25">
      <c r="A40" s="8" t="s">
        <v>41</v>
      </c>
      <c r="D40" s="2" t="s">
        <v>38</v>
      </c>
      <c r="F40" s="4"/>
      <c r="G40" s="34" t="s">
        <v>224</v>
      </c>
      <c r="H40" s="34" t="s">
        <v>224</v>
      </c>
      <c r="I40" s="34" t="s">
        <v>224</v>
      </c>
      <c r="J40" s="34" t="s">
        <v>224</v>
      </c>
    </row>
    <row r="41" spans="1:10" ht="11.25">
      <c r="A41" s="8" t="s">
        <v>42</v>
      </c>
      <c r="C41" s="2" t="s">
        <v>165</v>
      </c>
      <c r="F41" s="4"/>
      <c r="G41" s="34">
        <v>4068.0130000000004</v>
      </c>
      <c r="H41" s="34">
        <v>7.233013230255519</v>
      </c>
      <c r="I41" s="34">
        <v>4637.239</v>
      </c>
      <c r="J41" s="34">
        <v>8.245109108269043</v>
      </c>
    </row>
    <row r="42" spans="1:10" ht="11.25">
      <c r="A42" s="8" t="s">
        <v>43</v>
      </c>
      <c r="B42" s="2" t="s">
        <v>44</v>
      </c>
      <c r="F42" s="4"/>
      <c r="G42" s="34">
        <v>12697.483</v>
      </c>
      <c r="H42" s="34">
        <v>22.576393568541828</v>
      </c>
      <c r="I42" s="34">
        <v>16512.168999999998</v>
      </c>
      <c r="J42" s="34">
        <v>29.358986030087674</v>
      </c>
    </row>
    <row r="43" spans="1:10" ht="11.25">
      <c r="A43" s="8" t="s">
        <v>45</v>
      </c>
      <c r="C43" s="2" t="s">
        <v>14</v>
      </c>
      <c r="F43" s="4"/>
      <c r="G43" s="34">
        <v>2713.6380000000004</v>
      </c>
      <c r="H43" s="34">
        <v>4.824905809328566</v>
      </c>
      <c r="I43" s="34">
        <v>735.3430000000001</v>
      </c>
      <c r="J43" s="34">
        <v>1.3074554205642372</v>
      </c>
    </row>
    <row r="44" spans="1:10" ht="11.25">
      <c r="A44" s="8" t="s">
        <v>46</v>
      </c>
      <c r="C44" s="2" t="s">
        <v>15</v>
      </c>
      <c r="F44" s="4"/>
      <c r="G44" s="34">
        <v>9983.845</v>
      </c>
      <c r="H44" s="34">
        <v>17.751487759213262</v>
      </c>
      <c r="I44" s="34">
        <v>15776.825999999997</v>
      </c>
      <c r="J44" s="34">
        <v>28.051530609523436</v>
      </c>
    </row>
    <row r="45" spans="1:10" ht="11.25">
      <c r="A45" s="8" t="s">
        <v>47</v>
      </c>
      <c r="B45" s="2" t="s">
        <v>178</v>
      </c>
      <c r="F45" s="4"/>
      <c r="G45" s="34" t="s">
        <v>224</v>
      </c>
      <c r="H45" s="34" t="s">
        <v>224</v>
      </c>
      <c r="I45" s="34" t="s">
        <v>224</v>
      </c>
      <c r="J45" s="34" t="s">
        <v>224</v>
      </c>
    </row>
    <row r="46" spans="1:10" ht="11.25">
      <c r="A46" s="8" t="s">
        <v>48</v>
      </c>
      <c r="B46" s="2" t="s">
        <v>49</v>
      </c>
      <c r="F46" s="4"/>
      <c r="G46" s="34">
        <v>262.502</v>
      </c>
      <c r="H46" s="34">
        <v>0.46673411293634864</v>
      </c>
      <c r="I46" s="34">
        <v>117.993</v>
      </c>
      <c r="J46" s="34">
        <v>0.20979405180798083</v>
      </c>
    </row>
    <row r="47" spans="1:10" ht="11.25">
      <c r="A47" s="8" t="s">
        <v>50</v>
      </c>
      <c r="B47" s="2" t="s">
        <v>51</v>
      </c>
      <c r="F47" s="4"/>
      <c r="G47" s="34" t="s">
        <v>224</v>
      </c>
      <c r="H47" s="34" t="s">
        <v>224</v>
      </c>
      <c r="I47" s="34" t="s">
        <v>224</v>
      </c>
      <c r="J47" s="34" t="s">
        <v>224</v>
      </c>
    </row>
    <row r="48" spans="1:10" ht="4.5" customHeight="1">
      <c r="A48" s="8"/>
      <c r="F48" s="4"/>
      <c r="G48" s="34"/>
      <c r="H48" s="34"/>
      <c r="I48" s="34"/>
      <c r="J48" s="34"/>
    </row>
    <row r="49" spans="1:10" ht="11.25">
      <c r="A49" s="8" t="s">
        <v>52</v>
      </c>
      <c r="B49" s="2" t="s">
        <v>53</v>
      </c>
      <c r="F49" s="4"/>
      <c r="G49" s="34">
        <v>58178.18800000001</v>
      </c>
      <c r="H49" s="34">
        <v>103.44204984504546</v>
      </c>
      <c r="I49" s="34">
        <v>47789.27900000001</v>
      </c>
      <c r="J49" s="34">
        <v>84.97034971898375</v>
      </c>
    </row>
    <row r="50" spans="1:10" ht="11.25">
      <c r="A50" s="8" t="s">
        <v>54</v>
      </c>
      <c r="B50" s="2" t="s">
        <v>176</v>
      </c>
      <c r="F50" s="4"/>
      <c r="G50" s="34" t="s">
        <v>224</v>
      </c>
      <c r="H50" s="34" t="s">
        <v>224</v>
      </c>
      <c r="I50" s="34">
        <v>5.638</v>
      </c>
      <c r="J50" s="34">
        <v>0.010024483351498782</v>
      </c>
    </row>
    <row r="51" spans="1:10" ht="4.5" customHeight="1">
      <c r="A51" s="8"/>
      <c r="F51" s="4"/>
      <c r="G51" s="34"/>
      <c r="H51" s="34"/>
      <c r="I51" s="34"/>
      <c r="J51" s="34"/>
    </row>
    <row r="52" spans="1:10" s="36" customFormat="1" ht="11.25">
      <c r="A52" s="52" t="s">
        <v>55</v>
      </c>
      <c r="B52" s="35" t="s">
        <v>56</v>
      </c>
      <c r="C52" s="35"/>
      <c r="D52" s="35"/>
      <c r="F52" s="37"/>
      <c r="G52" s="38">
        <v>58178.18800000001</v>
      </c>
      <c r="H52" s="38">
        <v>103.44204984504546</v>
      </c>
      <c r="I52" s="38">
        <v>47783.64100000001</v>
      </c>
      <c r="J52" s="38">
        <v>84.96032523563225</v>
      </c>
    </row>
    <row r="53" spans="1:10" ht="4.5" customHeight="1">
      <c r="A53" s="8"/>
      <c r="F53" s="4"/>
      <c r="G53" s="34"/>
      <c r="H53" s="34"/>
      <c r="I53" s="34"/>
      <c r="J53" s="34"/>
    </row>
    <row r="54" spans="1:10" s="36" customFormat="1" ht="11.25">
      <c r="A54" s="52" t="s">
        <v>57</v>
      </c>
      <c r="B54" s="35" t="s">
        <v>167</v>
      </c>
      <c r="C54" s="35"/>
      <c r="D54" s="35"/>
      <c r="F54" s="37"/>
      <c r="G54" s="38">
        <v>468400.9490000002</v>
      </c>
      <c r="H54" s="38">
        <v>832.826802957916</v>
      </c>
      <c r="I54" s="38">
        <v>475872.9460000001</v>
      </c>
      <c r="J54" s="38">
        <v>846.1121717995175</v>
      </c>
    </row>
    <row r="55" spans="1:10" ht="11.25">
      <c r="A55" s="8" t="s">
        <v>58</v>
      </c>
      <c r="B55" s="2" t="s">
        <v>59</v>
      </c>
      <c r="F55" s="4"/>
      <c r="G55" s="34" t="s">
        <v>224</v>
      </c>
      <c r="H55" s="34" t="s">
        <v>224</v>
      </c>
      <c r="I55" s="34">
        <v>13121.850999999675</v>
      </c>
      <c r="J55" s="34">
        <v>23.33092885603901</v>
      </c>
    </row>
    <row r="56" spans="1:10" ht="21.75" customHeight="1">
      <c r="A56" s="131" t="s">
        <v>163</v>
      </c>
      <c r="B56" s="131"/>
      <c r="C56" s="131"/>
      <c r="D56" s="131"/>
      <c r="E56" s="131"/>
      <c r="F56" s="131"/>
      <c r="G56" s="131"/>
      <c r="H56" s="131"/>
      <c r="I56" s="131"/>
      <c r="J56" s="131"/>
    </row>
    <row r="57" spans="1:10" ht="11.25">
      <c r="A57" s="8" t="s">
        <v>60</v>
      </c>
      <c r="B57" s="2" t="s">
        <v>61</v>
      </c>
      <c r="F57" s="4"/>
      <c r="G57" s="34">
        <v>55644.155999999995</v>
      </c>
      <c r="H57" s="34">
        <v>98.93648730581786</v>
      </c>
      <c r="I57" s="34">
        <v>11688.988000000001</v>
      </c>
      <c r="J57" s="34">
        <v>20.783268109590114</v>
      </c>
    </row>
    <row r="58" spans="1:10" ht="11.25">
      <c r="A58" s="8" t="s">
        <v>62</v>
      </c>
      <c r="C58" s="2" t="s">
        <v>63</v>
      </c>
      <c r="F58" s="4"/>
      <c r="G58" s="34">
        <v>55644.155999999995</v>
      </c>
      <c r="H58" s="34">
        <v>98.93648730581786</v>
      </c>
      <c r="I58" s="34">
        <v>11688.988000000001</v>
      </c>
      <c r="J58" s="34">
        <v>20.783268109590114</v>
      </c>
    </row>
    <row r="59" spans="1:10" ht="11.25">
      <c r="A59" s="8" t="s">
        <v>64</v>
      </c>
      <c r="C59" s="2" t="s">
        <v>65</v>
      </c>
      <c r="F59" s="4"/>
      <c r="G59" s="34" t="s">
        <v>224</v>
      </c>
      <c r="H59" s="34" t="s">
        <v>224</v>
      </c>
      <c r="I59" s="34" t="s">
        <v>224</v>
      </c>
      <c r="J59" s="34" t="s">
        <v>224</v>
      </c>
    </row>
    <row r="60" spans="1:10" ht="11.25">
      <c r="A60" s="8" t="s">
        <v>66</v>
      </c>
      <c r="B60" s="2" t="s">
        <v>171</v>
      </c>
      <c r="F60" s="4"/>
      <c r="G60" s="34" t="s">
        <v>224</v>
      </c>
      <c r="H60" s="34" t="s">
        <v>224</v>
      </c>
      <c r="I60" s="34">
        <v>145.018</v>
      </c>
      <c r="J60" s="34">
        <v>0.2578450739034499</v>
      </c>
    </row>
    <row r="61" spans="1:10" ht="11.25" customHeight="1">
      <c r="A61" s="8" t="s">
        <v>67</v>
      </c>
      <c r="B61" s="2" t="s">
        <v>172</v>
      </c>
      <c r="F61" s="4"/>
      <c r="G61" s="34">
        <v>199.43200000000002</v>
      </c>
      <c r="H61" s="34">
        <v>0.3545943177999477</v>
      </c>
      <c r="I61" s="34" t="s">
        <v>224</v>
      </c>
      <c r="J61" s="34" t="s">
        <v>224</v>
      </c>
    </row>
    <row r="62" spans="1:10" ht="11.25">
      <c r="A62" s="8" t="s">
        <v>69</v>
      </c>
      <c r="B62" s="2" t="s">
        <v>68</v>
      </c>
      <c r="F62" s="4"/>
      <c r="G62" s="34" t="s">
        <v>224</v>
      </c>
      <c r="H62" s="34" t="s">
        <v>224</v>
      </c>
      <c r="I62" s="34">
        <v>4413.031</v>
      </c>
      <c r="J62" s="34">
        <v>7.846462537982977</v>
      </c>
    </row>
    <row r="63" spans="1:10" ht="4.5" customHeight="1">
      <c r="A63" s="8"/>
      <c r="F63" s="4"/>
      <c r="G63" s="34"/>
      <c r="H63" s="34"/>
      <c r="I63" s="34"/>
      <c r="J63" s="34"/>
    </row>
    <row r="64" spans="1:10" s="36" customFormat="1" ht="11.25">
      <c r="A64" s="52" t="s">
        <v>71</v>
      </c>
      <c r="B64" s="35" t="s">
        <v>70</v>
      </c>
      <c r="C64" s="35"/>
      <c r="D64" s="35"/>
      <c r="F64" s="37"/>
      <c r="G64" s="38">
        <v>55843.587999999996</v>
      </c>
      <c r="H64" s="38">
        <v>99.29108162361781</v>
      </c>
      <c r="I64" s="38">
        <v>16247.037</v>
      </c>
      <c r="J64" s="38">
        <v>28.88757572147654</v>
      </c>
    </row>
    <row r="65" spans="1:10" ht="11.25">
      <c r="A65" s="8" t="s">
        <v>119</v>
      </c>
      <c r="B65" s="2" t="s">
        <v>220</v>
      </c>
      <c r="F65" s="4"/>
      <c r="G65" s="34" t="s">
        <v>224</v>
      </c>
      <c r="H65" s="34" t="s">
        <v>224</v>
      </c>
      <c r="I65" s="34" t="s">
        <v>224</v>
      </c>
      <c r="J65" s="34" t="s">
        <v>224</v>
      </c>
    </row>
    <row r="66" spans="1:10" ht="15" customHeight="1">
      <c r="A66" s="9"/>
      <c r="F66" s="11"/>
      <c r="G66" s="5"/>
      <c r="H66" s="5"/>
      <c r="I66" s="5"/>
      <c r="J66" s="5"/>
    </row>
    <row r="67" spans="1:10" ht="11.25">
      <c r="A67" s="129" t="s">
        <v>159</v>
      </c>
      <c r="B67" s="129"/>
      <c r="C67" s="129"/>
      <c r="D67" s="129"/>
      <c r="E67" s="129"/>
      <c r="F67" s="129"/>
      <c r="G67" s="129"/>
      <c r="H67" s="129"/>
      <c r="I67" s="129"/>
      <c r="J67" s="129"/>
    </row>
    <row r="68" spans="1:10" ht="15.75" customHeight="1" thickBot="1">
      <c r="A68" s="130" t="s">
        <v>160</v>
      </c>
      <c r="B68" s="130"/>
      <c r="C68" s="130"/>
      <c r="D68" s="130"/>
      <c r="E68" s="130"/>
      <c r="F68" s="130"/>
      <c r="G68" s="130"/>
      <c r="H68" s="130"/>
      <c r="I68" s="130"/>
      <c r="J68" s="130"/>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25" t="s">
        <v>161</v>
      </c>
      <c r="B73" s="125"/>
      <c r="C73" s="125"/>
      <c r="D73" s="125"/>
      <c r="E73" s="125"/>
      <c r="F73" s="125"/>
      <c r="G73" s="125"/>
      <c r="H73" s="125"/>
      <c r="I73" s="125"/>
      <c r="J73" s="125"/>
    </row>
    <row r="74" spans="1:10" ht="11.25">
      <c r="A74" s="8" t="s">
        <v>72</v>
      </c>
      <c r="B74" s="2" t="s">
        <v>120</v>
      </c>
      <c r="F74" s="4"/>
      <c r="G74" s="34">
        <v>82363.44399999999</v>
      </c>
      <c r="H74" s="34">
        <v>146.44394699363292</v>
      </c>
      <c r="I74" s="34">
        <v>85994.369</v>
      </c>
      <c r="J74" s="34">
        <v>152.89980850712007</v>
      </c>
    </row>
    <row r="75" spans="1:10" ht="11.25">
      <c r="A75" s="8" t="s">
        <v>126</v>
      </c>
      <c r="C75" s="2" t="s">
        <v>121</v>
      </c>
      <c r="F75" s="4"/>
      <c r="G75" s="34">
        <v>22772.3</v>
      </c>
      <c r="H75" s="34">
        <v>40.48963146955228</v>
      </c>
      <c r="I75" s="34">
        <v>25709.269</v>
      </c>
      <c r="J75" s="34">
        <v>45.71162452460159</v>
      </c>
    </row>
    <row r="76" spans="1:10" ht="11.25">
      <c r="A76" s="8" t="s">
        <v>73</v>
      </c>
      <c r="C76" s="2" t="s">
        <v>122</v>
      </c>
      <c r="F76" s="4"/>
      <c r="G76" s="34">
        <v>35837.246</v>
      </c>
      <c r="H76" s="34">
        <v>63.71938203096246</v>
      </c>
      <c r="I76" s="34">
        <v>36472.732</v>
      </c>
      <c r="J76" s="34">
        <v>64.84928959164188</v>
      </c>
    </row>
    <row r="77" spans="1:10" ht="11.25">
      <c r="A77" s="8" t="s">
        <v>74</v>
      </c>
      <c r="C77" s="2" t="s">
        <v>123</v>
      </c>
      <c r="F77" s="4"/>
      <c r="G77" s="34">
        <v>16110.905</v>
      </c>
      <c r="H77" s="34">
        <v>28.645530143681892</v>
      </c>
      <c r="I77" s="34">
        <v>15716.844000000001</v>
      </c>
      <c r="J77" s="34">
        <v>27.944881343757277</v>
      </c>
    </row>
    <row r="78" spans="1:10" ht="11.25">
      <c r="A78" s="8" t="s">
        <v>75</v>
      </c>
      <c r="C78" s="2" t="s">
        <v>124</v>
      </c>
      <c r="F78" s="4"/>
      <c r="G78" s="34">
        <v>6049.906000000001</v>
      </c>
      <c r="H78" s="34">
        <v>10.756860939186343</v>
      </c>
      <c r="I78" s="34">
        <v>6369.998</v>
      </c>
      <c r="J78" s="34">
        <v>11.325991291252313</v>
      </c>
    </row>
    <row r="79" spans="1:10" ht="11.25">
      <c r="A79" s="8" t="s">
        <v>76</v>
      </c>
      <c r="C79" s="2" t="s">
        <v>125</v>
      </c>
      <c r="F79" s="4"/>
      <c r="G79" s="34">
        <v>1593.0869999999998</v>
      </c>
      <c r="H79" s="34">
        <v>2.8325424102499364</v>
      </c>
      <c r="I79" s="34">
        <v>1725.526</v>
      </c>
      <c r="J79" s="34">
        <v>3.0680217558670253</v>
      </c>
    </row>
    <row r="80" spans="1:10" ht="11.25">
      <c r="A80" s="8" t="s">
        <v>77</v>
      </c>
      <c r="B80" s="2" t="s">
        <v>127</v>
      </c>
      <c r="F80" s="4"/>
      <c r="G80" s="34">
        <v>77076.91900000004</v>
      </c>
      <c r="H80" s="34">
        <v>137.0443936325506</v>
      </c>
      <c r="I80" s="34">
        <v>70256.47599999998</v>
      </c>
      <c r="J80" s="34">
        <v>124.917501595774</v>
      </c>
    </row>
    <row r="81" spans="1:10" ht="11.25">
      <c r="A81" s="8" t="s">
        <v>78</v>
      </c>
      <c r="C81" s="2" t="s">
        <v>128</v>
      </c>
      <c r="F81" s="4"/>
      <c r="G81" s="34">
        <v>45858.240999999995</v>
      </c>
      <c r="H81" s="34">
        <v>81.53692327660853</v>
      </c>
      <c r="I81" s="34">
        <v>41046.770999999986</v>
      </c>
      <c r="J81" s="34">
        <v>72.98202776202254</v>
      </c>
    </row>
    <row r="82" spans="1:10" ht="11.25">
      <c r="A82" s="8" t="s">
        <v>79</v>
      </c>
      <c r="C82" s="2" t="s">
        <v>129</v>
      </c>
      <c r="F82" s="4"/>
      <c r="G82" s="34">
        <v>13120.913000000002</v>
      </c>
      <c r="H82" s="34">
        <v>23.329261072182327</v>
      </c>
      <c r="I82" s="34">
        <v>12600.24</v>
      </c>
      <c r="J82" s="34">
        <v>22.403493455993086</v>
      </c>
    </row>
    <row r="83" spans="1:10" ht="11.25">
      <c r="A83" s="8" t="s">
        <v>80</v>
      </c>
      <c r="C83" s="2" t="s">
        <v>130</v>
      </c>
      <c r="F83" s="4"/>
      <c r="G83" s="34">
        <v>18097.765</v>
      </c>
      <c r="H83" s="34">
        <v>32.178209283759735</v>
      </c>
      <c r="I83" s="34">
        <v>16609.465</v>
      </c>
      <c r="J83" s="34">
        <v>29.531980377758376</v>
      </c>
    </row>
    <row r="84" spans="1:10" ht="11.25">
      <c r="A84" s="8" t="s">
        <v>81</v>
      </c>
      <c r="B84" s="2" t="s">
        <v>131</v>
      </c>
      <c r="F84" s="4"/>
      <c r="G84" s="34">
        <v>1072.1170000000002</v>
      </c>
      <c r="H84" s="34">
        <v>1.9062467217734695</v>
      </c>
      <c r="I84" s="34">
        <v>1298.2939999999996</v>
      </c>
      <c r="J84" s="34">
        <v>2.3083942157415325</v>
      </c>
    </row>
    <row r="85" spans="1:10" ht="11.25">
      <c r="A85" s="8" t="s">
        <v>82</v>
      </c>
      <c r="C85" s="2" t="s">
        <v>132</v>
      </c>
      <c r="F85" s="4"/>
      <c r="G85" s="34">
        <v>0.57</v>
      </c>
      <c r="H85" s="34">
        <v>0.0010134720663984226</v>
      </c>
      <c r="I85" s="34">
        <v>3.208</v>
      </c>
      <c r="J85" s="34">
        <v>0.005703891910537087</v>
      </c>
    </row>
    <row r="86" spans="1:10" ht="11.25">
      <c r="A86" s="8" t="s">
        <v>83</v>
      </c>
      <c r="C86" s="2" t="s">
        <v>133</v>
      </c>
      <c r="F86" s="4"/>
      <c r="G86" s="34">
        <v>1071.547</v>
      </c>
      <c r="H86" s="34">
        <v>1.905233249707071</v>
      </c>
      <c r="I86" s="34">
        <v>1295.0859999999998</v>
      </c>
      <c r="J86" s="34">
        <v>2.3026903238309955</v>
      </c>
    </row>
    <row r="87" spans="1:10" ht="11.25">
      <c r="A87" s="8" t="s">
        <v>84</v>
      </c>
      <c r="B87" s="2" t="s">
        <v>135</v>
      </c>
      <c r="F87" s="4"/>
      <c r="G87" s="34">
        <v>232852.39599999998</v>
      </c>
      <c r="H87" s="34">
        <v>414.0164893683224</v>
      </c>
      <c r="I87" s="34">
        <v>271418.5</v>
      </c>
      <c r="J87" s="34">
        <v>482.5878386908075</v>
      </c>
    </row>
    <row r="88" spans="1:10" ht="11.25">
      <c r="A88" s="8" t="s">
        <v>85</v>
      </c>
      <c r="C88" s="2" t="s">
        <v>132</v>
      </c>
      <c r="F88" s="4"/>
      <c r="G88" s="34">
        <v>222326.1770000001</v>
      </c>
      <c r="H88" s="34">
        <v>395.30064915552884</v>
      </c>
      <c r="I88" s="34">
        <v>257316.5290000001</v>
      </c>
      <c r="J88" s="34">
        <v>457.51423572649054</v>
      </c>
    </row>
    <row r="89" spans="1:10" ht="11.25">
      <c r="A89" s="8" t="s">
        <v>86</v>
      </c>
      <c r="D89" s="2" t="s">
        <v>168</v>
      </c>
      <c r="F89" s="4"/>
      <c r="G89" s="34">
        <v>378.954</v>
      </c>
      <c r="H89" s="34">
        <v>0.6737882341227155</v>
      </c>
      <c r="I89" s="34">
        <v>343.251</v>
      </c>
      <c r="J89" s="34">
        <v>0.6103075443216227</v>
      </c>
    </row>
    <row r="90" spans="1:10" ht="11.25">
      <c r="A90" s="8" t="s">
        <v>87</v>
      </c>
      <c r="D90" s="2" t="s">
        <v>136</v>
      </c>
      <c r="F90" s="4"/>
      <c r="G90" s="34">
        <v>148255.83599999998</v>
      </c>
      <c r="H90" s="34">
        <v>263.60201485358886</v>
      </c>
      <c r="I90" s="34">
        <v>147035.21399999998</v>
      </c>
      <c r="J90" s="34">
        <v>261.43172309809523</v>
      </c>
    </row>
    <row r="91" spans="1:10" ht="11.25">
      <c r="A91" s="8" t="s">
        <v>88</v>
      </c>
      <c r="E91" s="1" t="s">
        <v>137</v>
      </c>
      <c r="F91" s="4"/>
      <c r="G91" s="34">
        <v>129400.421</v>
      </c>
      <c r="H91" s="34">
        <v>230.07668783104532</v>
      </c>
      <c r="I91" s="34">
        <v>124956.005</v>
      </c>
      <c r="J91" s="34">
        <v>222.1744220986695</v>
      </c>
    </row>
    <row r="92" spans="1:10" ht="11.25">
      <c r="A92" s="8" t="s">
        <v>89</v>
      </c>
      <c r="D92" s="2" t="s">
        <v>138</v>
      </c>
      <c r="F92" s="4"/>
      <c r="G92" s="34">
        <v>66791.143</v>
      </c>
      <c r="H92" s="34">
        <v>118.75606616372374</v>
      </c>
      <c r="I92" s="34">
        <v>100108.00300000001</v>
      </c>
      <c r="J92" s="34">
        <v>177.99414853233242</v>
      </c>
    </row>
    <row r="93" spans="1:10" ht="11.25">
      <c r="A93" s="8" t="s">
        <v>90</v>
      </c>
      <c r="D93" s="2" t="s">
        <v>170</v>
      </c>
      <c r="F93" s="4"/>
      <c r="G93" s="34" t="s">
        <v>224</v>
      </c>
      <c r="H93" s="34" t="s">
        <v>224</v>
      </c>
      <c r="I93" s="34" t="s">
        <v>224</v>
      </c>
      <c r="J93" s="34" t="s">
        <v>224</v>
      </c>
    </row>
    <row r="94" spans="1:10" ht="11.25">
      <c r="A94" s="8" t="s">
        <v>91</v>
      </c>
      <c r="D94" s="2" t="s">
        <v>139</v>
      </c>
      <c r="F94" s="4"/>
      <c r="G94" s="34">
        <v>2902.3339999999994</v>
      </c>
      <c r="H94" s="34">
        <v>5.160411291856841</v>
      </c>
      <c r="I94" s="34">
        <v>3633.5879999999997</v>
      </c>
      <c r="J94" s="34">
        <v>6.460596383860546</v>
      </c>
    </row>
    <row r="95" spans="1:10" ht="11.25">
      <c r="A95" s="8" t="s">
        <v>92</v>
      </c>
      <c r="D95" s="2" t="s">
        <v>141</v>
      </c>
      <c r="F95" s="4"/>
      <c r="G95" s="34">
        <v>10.357</v>
      </c>
      <c r="H95" s="34">
        <v>0.01841496524857625</v>
      </c>
      <c r="I95" s="34">
        <v>10.078</v>
      </c>
      <c r="J95" s="34">
        <v>0.017918897342391757</v>
      </c>
    </row>
    <row r="96" spans="1:10" ht="11.25">
      <c r="A96" s="8" t="s">
        <v>93</v>
      </c>
      <c r="D96" s="2" t="s">
        <v>142</v>
      </c>
      <c r="F96" s="4"/>
      <c r="G96" s="34">
        <v>3987.553</v>
      </c>
      <c r="H96" s="34">
        <v>7.089953646988121</v>
      </c>
      <c r="I96" s="34">
        <v>6186.3949999999995</v>
      </c>
      <c r="J96" s="34">
        <v>10.999541270538367</v>
      </c>
    </row>
    <row r="97" spans="1:10" ht="11.25">
      <c r="A97" s="8" t="s">
        <v>94</v>
      </c>
      <c r="C97" s="2" t="s">
        <v>133</v>
      </c>
      <c r="F97" s="4"/>
      <c r="G97" s="34">
        <v>10526.219000000001</v>
      </c>
      <c r="H97" s="34">
        <v>18.715840212793573</v>
      </c>
      <c r="I97" s="34">
        <v>14101.970999999998</v>
      </c>
      <c r="J97" s="34">
        <v>25.073602964316894</v>
      </c>
    </row>
    <row r="98" spans="1:10" ht="4.5" customHeight="1">
      <c r="A98" s="8"/>
      <c r="F98" s="4"/>
      <c r="G98" s="34"/>
      <c r="H98" s="34"/>
      <c r="I98" s="34"/>
      <c r="J98" s="34"/>
    </row>
    <row r="99" spans="1:10" ht="11.25">
      <c r="A99" s="8" t="s">
        <v>144</v>
      </c>
      <c r="B99" s="2" t="s">
        <v>143</v>
      </c>
      <c r="F99" s="4"/>
      <c r="G99" s="34">
        <v>393364.87599999993</v>
      </c>
      <c r="H99" s="34">
        <v>699.4110767162795</v>
      </c>
      <c r="I99" s="34">
        <v>428967.6389999998</v>
      </c>
      <c r="J99" s="34">
        <v>762.713543009443</v>
      </c>
    </row>
    <row r="100" spans="1:10" ht="11.25">
      <c r="A100" s="8" t="s">
        <v>95</v>
      </c>
      <c r="B100" s="2" t="s">
        <v>176</v>
      </c>
      <c r="F100" s="4"/>
      <c r="G100" s="34">
        <v>2902.3339999999994</v>
      </c>
      <c r="H100" s="34">
        <v>5.160411291856841</v>
      </c>
      <c r="I100" s="34">
        <v>3633.5879999999997</v>
      </c>
      <c r="J100" s="34">
        <v>6.460596383860546</v>
      </c>
    </row>
    <row r="101" spans="1:10" ht="4.5" customHeight="1">
      <c r="A101" s="8"/>
      <c r="F101" s="4"/>
      <c r="G101" s="34"/>
      <c r="H101" s="34"/>
      <c r="I101" s="34"/>
      <c r="J101" s="34"/>
    </row>
    <row r="102" spans="1:10" s="36" customFormat="1" ht="11.25">
      <c r="A102" s="52" t="s">
        <v>96</v>
      </c>
      <c r="B102" s="35" t="s">
        <v>145</v>
      </c>
      <c r="C102" s="35"/>
      <c r="D102" s="35"/>
      <c r="F102" s="37"/>
      <c r="G102" s="38">
        <v>390462.54199999996</v>
      </c>
      <c r="H102" s="38">
        <v>694.2506654244226</v>
      </c>
      <c r="I102" s="38">
        <v>425334.0509999998</v>
      </c>
      <c r="J102" s="38">
        <v>756.2529466255825</v>
      </c>
    </row>
    <row r="103" spans="1:10" ht="21.75" customHeight="1">
      <c r="A103" s="126" t="s">
        <v>162</v>
      </c>
      <c r="B103" s="126"/>
      <c r="C103" s="126"/>
      <c r="D103" s="126"/>
      <c r="E103" s="126"/>
      <c r="F103" s="126"/>
      <c r="G103" s="126"/>
      <c r="H103" s="126"/>
      <c r="I103" s="126"/>
      <c r="J103" s="126"/>
    </row>
    <row r="104" spans="1:10" ht="11.25">
      <c r="A104" s="8" t="s">
        <v>97</v>
      </c>
      <c r="B104" s="2" t="s">
        <v>146</v>
      </c>
      <c r="F104" s="4"/>
      <c r="G104" s="34">
        <v>11642.528999999999</v>
      </c>
      <c r="H104" s="34">
        <v>20.700663024093966</v>
      </c>
      <c r="I104" s="34">
        <v>11028.118</v>
      </c>
      <c r="J104" s="34">
        <v>19.608227259553754</v>
      </c>
    </row>
    <row r="105" spans="1:10" ht="11.25">
      <c r="A105" s="8" t="s">
        <v>98</v>
      </c>
      <c r="B105" s="2" t="s">
        <v>44</v>
      </c>
      <c r="F105" s="4"/>
      <c r="G105" s="34">
        <v>58660.710999999996</v>
      </c>
      <c r="H105" s="34">
        <v>104.29998595363277</v>
      </c>
      <c r="I105" s="34">
        <v>52555.37</v>
      </c>
      <c r="J105" s="34">
        <v>93.44456041093625</v>
      </c>
    </row>
    <row r="106" spans="1:10" ht="11.25">
      <c r="A106" s="8" t="s">
        <v>99</v>
      </c>
      <c r="C106" s="2" t="s">
        <v>132</v>
      </c>
      <c r="F106" s="4"/>
      <c r="G106" s="34">
        <v>55825.97400000001</v>
      </c>
      <c r="H106" s="34">
        <v>99.25976355874494</v>
      </c>
      <c r="I106" s="34">
        <v>50322.05</v>
      </c>
      <c r="J106" s="34">
        <v>89.47367017351709</v>
      </c>
    </row>
    <row r="107" spans="1:10" ht="11.25">
      <c r="A107" s="8" t="s">
        <v>100</v>
      </c>
      <c r="D107" s="7" t="s">
        <v>168</v>
      </c>
      <c r="F107" s="4"/>
      <c r="G107" s="34">
        <v>1147.961</v>
      </c>
      <c r="H107" s="34">
        <v>2.0410989593242097</v>
      </c>
      <c r="I107" s="34">
        <v>886.659</v>
      </c>
      <c r="J107" s="34">
        <v>1.576498471790805</v>
      </c>
    </row>
    <row r="108" spans="1:10" ht="11.25">
      <c r="A108" s="8" t="s">
        <v>101</v>
      </c>
      <c r="D108" s="2" t="s">
        <v>147</v>
      </c>
      <c r="F108" s="4"/>
      <c r="G108" s="34">
        <v>54473.562</v>
      </c>
      <c r="H108" s="34">
        <v>96.85514639337296</v>
      </c>
      <c r="I108" s="34">
        <v>48602.461</v>
      </c>
      <c r="J108" s="34">
        <v>86.41620452933113</v>
      </c>
    </row>
    <row r="109" spans="1:10" ht="11.25">
      <c r="A109" s="8" t="s">
        <v>102</v>
      </c>
      <c r="D109" s="2" t="s">
        <v>140</v>
      </c>
      <c r="F109" s="4"/>
      <c r="G109" s="34" t="s">
        <v>224</v>
      </c>
      <c r="H109" s="34" t="s">
        <v>224</v>
      </c>
      <c r="I109" s="34">
        <v>5.638</v>
      </c>
      <c r="J109" s="34">
        <v>0.010024483351498782</v>
      </c>
    </row>
    <row r="110" spans="1:10" ht="11.25">
      <c r="A110" s="8" t="s">
        <v>103</v>
      </c>
      <c r="D110" s="2" t="s">
        <v>141</v>
      </c>
      <c r="F110" s="4"/>
      <c r="G110" s="34" t="s">
        <v>224</v>
      </c>
      <c r="H110" s="34" t="s">
        <v>224</v>
      </c>
      <c r="I110" s="34">
        <v>13.911</v>
      </c>
      <c r="J110" s="34">
        <v>0.02473405248362887</v>
      </c>
    </row>
    <row r="111" spans="1:10" ht="11.25">
      <c r="A111" s="8" t="s">
        <v>104</v>
      </c>
      <c r="D111" s="2" t="s">
        <v>142</v>
      </c>
      <c r="F111" s="4"/>
      <c r="G111" s="34">
        <v>204.451</v>
      </c>
      <c r="H111" s="34">
        <v>0.3635182060477612</v>
      </c>
      <c r="I111" s="34">
        <v>813.381</v>
      </c>
      <c r="J111" s="34">
        <v>1.4462086365600269</v>
      </c>
    </row>
    <row r="112" spans="1:10" ht="11.25">
      <c r="A112" s="8" t="s">
        <v>105</v>
      </c>
      <c r="C112" s="2" t="s">
        <v>133</v>
      </c>
      <c r="F112" s="4"/>
      <c r="G112" s="34">
        <v>2834.737</v>
      </c>
      <c r="H112" s="34">
        <v>5.0402223948878335</v>
      </c>
      <c r="I112" s="34">
        <v>2233.32</v>
      </c>
      <c r="J112" s="34">
        <v>3.970890237419167</v>
      </c>
    </row>
    <row r="113" spans="1:10" ht="11.25">
      <c r="A113" s="8" t="s">
        <v>106</v>
      </c>
      <c r="D113" s="2" t="s">
        <v>148</v>
      </c>
      <c r="F113" s="4"/>
      <c r="G113" s="34">
        <v>2287.2580000000003</v>
      </c>
      <c r="H113" s="34">
        <v>4.066793143239163</v>
      </c>
      <c r="I113" s="34">
        <v>1500.597</v>
      </c>
      <c r="J113" s="34">
        <v>2.668093232318024</v>
      </c>
    </row>
    <row r="114" spans="1:10" ht="11.25">
      <c r="A114" s="8" t="s">
        <v>107</v>
      </c>
      <c r="D114" s="2" t="s">
        <v>149</v>
      </c>
      <c r="F114" s="4"/>
      <c r="G114" s="34">
        <v>547.4789999999999</v>
      </c>
      <c r="H114" s="34">
        <v>0.9734292516486701</v>
      </c>
      <c r="I114" s="34">
        <v>732.723</v>
      </c>
      <c r="J114" s="34">
        <v>1.3027970051011428</v>
      </c>
    </row>
    <row r="115" spans="1:10" ht="11.25">
      <c r="A115" s="8" t="s">
        <v>108</v>
      </c>
      <c r="B115" s="2" t="s">
        <v>150</v>
      </c>
      <c r="F115" s="4"/>
      <c r="G115" s="34">
        <v>26.313000000000002</v>
      </c>
      <c r="H115" s="34">
        <v>0.046785071023055604</v>
      </c>
      <c r="I115" s="34">
        <v>82.896</v>
      </c>
      <c r="J115" s="34">
        <v>0.1473908428353748</v>
      </c>
    </row>
    <row r="116" spans="1:10" ht="11.25">
      <c r="A116" s="8" t="s">
        <v>109</v>
      </c>
      <c r="B116" s="2" t="s">
        <v>151</v>
      </c>
      <c r="F116" s="4"/>
      <c r="G116" s="34" t="s">
        <v>224</v>
      </c>
      <c r="H116" s="34" t="s">
        <v>224</v>
      </c>
      <c r="I116" s="34" t="s">
        <v>224</v>
      </c>
      <c r="J116" s="34" t="s">
        <v>224</v>
      </c>
    </row>
    <row r="117" spans="1:10" ht="4.5" customHeight="1">
      <c r="A117" s="8"/>
      <c r="F117" s="4"/>
      <c r="G117" s="34"/>
      <c r="H117" s="34"/>
      <c r="I117" s="34"/>
      <c r="J117" s="34"/>
    </row>
    <row r="118" spans="1:10" ht="11.25">
      <c r="A118" s="8" t="s">
        <v>110</v>
      </c>
      <c r="B118" s="2" t="s">
        <v>152</v>
      </c>
      <c r="F118" s="4"/>
      <c r="G118" s="34">
        <v>70329.55300000003</v>
      </c>
      <c r="H118" s="34">
        <v>125.04743404874978</v>
      </c>
      <c r="I118" s="34">
        <v>63666.384000000005</v>
      </c>
      <c r="J118" s="34">
        <v>113.20017851332538</v>
      </c>
    </row>
    <row r="119" spans="1:10" ht="11.25">
      <c r="A119" s="8" t="s">
        <v>111</v>
      </c>
      <c r="B119" s="2" t="s">
        <v>176</v>
      </c>
      <c r="F119" s="4"/>
      <c r="G119" s="34" t="s">
        <v>224</v>
      </c>
      <c r="H119" s="34" t="s">
        <v>224</v>
      </c>
      <c r="I119" s="34">
        <v>5.638</v>
      </c>
      <c r="J119" s="34">
        <v>0.010024483351498782</v>
      </c>
    </row>
    <row r="120" spans="1:10" ht="4.5" customHeight="1">
      <c r="A120" s="8"/>
      <c r="F120" s="4"/>
      <c r="G120" s="34"/>
      <c r="H120" s="34"/>
      <c r="I120" s="34"/>
      <c r="J120" s="34"/>
    </row>
    <row r="121" spans="1:10" s="36" customFormat="1" ht="11.25">
      <c r="A121" s="52" t="s">
        <v>157</v>
      </c>
      <c r="B121" s="35" t="s">
        <v>153</v>
      </c>
      <c r="C121" s="35"/>
      <c r="D121" s="35"/>
      <c r="F121" s="37"/>
      <c r="G121" s="38">
        <v>70329.55300000003</v>
      </c>
      <c r="H121" s="38">
        <v>125.04743404874978</v>
      </c>
      <c r="I121" s="38">
        <v>63660.74600000001</v>
      </c>
      <c r="J121" s="38">
        <v>113.19015402997388</v>
      </c>
    </row>
    <row r="122" spans="1:10" ht="4.5" customHeight="1">
      <c r="A122" s="8"/>
      <c r="F122" s="4"/>
      <c r="G122" s="34"/>
      <c r="H122" s="34"/>
      <c r="I122" s="34"/>
      <c r="J122" s="34"/>
    </row>
    <row r="123" spans="1:10" s="36" customFormat="1" ht="11.25">
      <c r="A123" s="52" t="s">
        <v>158</v>
      </c>
      <c r="B123" s="35" t="s">
        <v>218</v>
      </c>
      <c r="C123" s="35"/>
      <c r="D123" s="35"/>
      <c r="F123" s="37"/>
      <c r="G123" s="38">
        <v>460792.0949999998</v>
      </c>
      <c r="H123" s="38">
        <v>819.2980994731723</v>
      </c>
      <c r="I123" s="38">
        <v>488994.7969999998</v>
      </c>
      <c r="J123" s="38">
        <v>869.4431006555565</v>
      </c>
    </row>
    <row r="124" spans="1:10" ht="11.25">
      <c r="A124" s="8" t="s">
        <v>112</v>
      </c>
      <c r="B124" s="2" t="s">
        <v>154</v>
      </c>
      <c r="F124" s="4"/>
      <c r="G124" s="34">
        <v>7608.8540000003995</v>
      </c>
      <c r="H124" s="34">
        <v>13.528703484743687</v>
      </c>
      <c r="I124" s="34" t="s">
        <v>224</v>
      </c>
      <c r="J124" s="34" t="s">
        <v>224</v>
      </c>
    </row>
    <row r="125" spans="1:10" ht="21.75" customHeight="1">
      <c r="A125" s="126" t="s">
        <v>163</v>
      </c>
      <c r="B125" s="126"/>
      <c r="C125" s="126"/>
      <c r="D125" s="126"/>
      <c r="E125" s="126"/>
      <c r="F125" s="126"/>
      <c r="G125" s="126"/>
      <c r="H125" s="126"/>
      <c r="I125" s="126"/>
      <c r="J125" s="126"/>
    </row>
    <row r="126" spans="1:10" ht="11.25">
      <c r="A126" s="8" t="s">
        <v>113</v>
      </c>
      <c r="B126" s="2" t="s">
        <v>155</v>
      </c>
      <c r="F126" s="4"/>
      <c r="G126" s="34">
        <v>47563.376000000004</v>
      </c>
      <c r="H126" s="34">
        <v>84.56868940281603</v>
      </c>
      <c r="I126" s="34">
        <v>6401.91</v>
      </c>
      <c r="J126" s="34">
        <v>11.382731502801272</v>
      </c>
    </row>
    <row r="127" spans="1:10" ht="11.25">
      <c r="A127" s="8" t="s">
        <v>114</v>
      </c>
      <c r="C127" s="2" t="s">
        <v>63</v>
      </c>
      <c r="F127" s="4"/>
      <c r="G127" s="34">
        <v>47563.376000000004</v>
      </c>
      <c r="H127" s="34">
        <v>84.56868940281603</v>
      </c>
      <c r="I127" s="34">
        <v>6401.91</v>
      </c>
      <c r="J127" s="34">
        <v>11.382731502801272</v>
      </c>
    </row>
    <row r="128" spans="1:10" ht="11.25">
      <c r="A128" s="8" t="s">
        <v>115</v>
      </c>
      <c r="C128" s="2" t="s">
        <v>65</v>
      </c>
      <c r="F128" s="4"/>
      <c r="G128" s="34" t="s">
        <v>224</v>
      </c>
      <c r="H128" s="34" t="s">
        <v>224</v>
      </c>
      <c r="I128" s="34" t="s">
        <v>224</v>
      </c>
      <c r="J128" s="34" t="s">
        <v>224</v>
      </c>
    </row>
    <row r="129" spans="1:10" ht="11.25">
      <c r="A129" s="8" t="s">
        <v>116</v>
      </c>
      <c r="B129" s="2" t="s">
        <v>173</v>
      </c>
      <c r="F129" s="4"/>
      <c r="G129" s="34">
        <v>3979.4269999999997</v>
      </c>
      <c r="H129" s="34">
        <v>7.075505446967852</v>
      </c>
      <c r="I129" s="34">
        <v>3329.571</v>
      </c>
      <c r="J129" s="34">
        <v>5.920047722088179</v>
      </c>
    </row>
    <row r="130" spans="1:10" ht="11.25" customHeight="1">
      <c r="A130" s="8" t="s">
        <v>117</v>
      </c>
      <c r="B130" s="2" t="s">
        <v>175</v>
      </c>
      <c r="F130" s="4"/>
      <c r="G130" s="34">
        <v>4.33</v>
      </c>
      <c r="H130" s="34">
        <v>0.007698831662289771</v>
      </c>
      <c r="I130" s="34" t="s">
        <v>224</v>
      </c>
      <c r="J130" s="34" t="s">
        <v>224</v>
      </c>
    </row>
    <row r="131" spans="1:10" ht="4.5" customHeight="1">
      <c r="A131" s="8"/>
      <c r="F131" s="4"/>
      <c r="G131" s="34"/>
      <c r="H131" s="34"/>
      <c r="I131" s="34"/>
      <c r="J131" s="34"/>
    </row>
    <row r="132" spans="1:10" s="36" customFormat="1" ht="11.25">
      <c r="A132" s="52" t="s">
        <v>118</v>
      </c>
      <c r="B132" s="35" t="s">
        <v>156</v>
      </c>
      <c r="C132" s="35"/>
      <c r="D132" s="35"/>
      <c r="F132" s="37"/>
      <c r="G132" s="38">
        <v>51547.13300000001</v>
      </c>
      <c r="H132" s="38">
        <v>91.65189368144617</v>
      </c>
      <c r="I132" s="38">
        <v>9731.481</v>
      </c>
      <c r="J132" s="38">
        <v>17.302779224889452</v>
      </c>
    </row>
    <row r="133" spans="1:10" ht="11.25">
      <c r="A133" s="8" t="s">
        <v>174</v>
      </c>
      <c r="B133" s="2" t="s">
        <v>221</v>
      </c>
      <c r="F133" s="4"/>
      <c r="G133" s="34">
        <v>4296.454999999987</v>
      </c>
      <c r="H133" s="34">
        <v>7.639187942171645</v>
      </c>
      <c r="I133" s="34">
        <v>6515.5560000000005</v>
      </c>
      <c r="J133" s="34">
        <v>11.584796496587089</v>
      </c>
    </row>
  </sheetData>
  <mergeCells count="10">
    <mergeCell ref="A125:J125"/>
    <mergeCell ref="A73:J73"/>
    <mergeCell ref="A1:J1"/>
    <mergeCell ref="A2:J2"/>
    <mergeCell ref="A67:J67"/>
    <mergeCell ref="A68:J68"/>
    <mergeCell ref="A7:J7"/>
    <mergeCell ref="A34:J34"/>
    <mergeCell ref="A56:J56"/>
    <mergeCell ref="A103:J103"/>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18" sqref="A18"/>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27" t="s">
        <v>187</v>
      </c>
      <c r="B1" s="127"/>
      <c r="C1" s="127"/>
      <c r="D1" s="127"/>
      <c r="E1" s="127"/>
      <c r="F1" s="127"/>
      <c r="G1" s="127"/>
      <c r="H1" s="127"/>
      <c r="I1" s="127"/>
      <c r="J1" s="127"/>
    </row>
    <row r="2" spans="1:10" ht="15.75" customHeight="1" thickBot="1">
      <c r="A2" s="128" t="s">
        <v>183</v>
      </c>
      <c r="B2" s="128"/>
      <c r="C2" s="128"/>
      <c r="D2" s="128"/>
      <c r="E2" s="128"/>
      <c r="F2" s="128"/>
      <c r="G2" s="128"/>
      <c r="H2" s="128"/>
      <c r="I2" s="128"/>
      <c r="J2" s="128"/>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25" t="s">
        <v>161</v>
      </c>
      <c r="B7" s="125"/>
      <c r="C7" s="125"/>
      <c r="D7" s="125"/>
      <c r="E7" s="125"/>
      <c r="F7" s="125"/>
      <c r="G7" s="125"/>
      <c r="H7" s="125"/>
      <c r="I7" s="125"/>
      <c r="J7" s="125"/>
    </row>
    <row r="8" spans="1:10" ht="11.25">
      <c r="A8" s="8" t="s">
        <v>445</v>
      </c>
      <c r="B8" s="1" t="s">
        <v>2</v>
      </c>
      <c r="F8" s="4"/>
      <c r="G8" s="34">
        <v>225111.92599999995</v>
      </c>
      <c r="H8" s="34">
        <v>123.64690489909113</v>
      </c>
      <c r="I8" s="34">
        <v>212521.68399999966</v>
      </c>
      <c r="J8" s="34">
        <v>116.73148072369429</v>
      </c>
    </row>
    <row r="9" spans="1:10" ht="11.25">
      <c r="A9" s="8" t="s">
        <v>446</v>
      </c>
      <c r="B9" s="1" t="s">
        <v>3</v>
      </c>
      <c r="F9" s="4"/>
      <c r="G9" s="34">
        <v>133592.131</v>
      </c>
      <c r="H9" s="34">
        <v>73.37795829184067</v>
      </c>
      <c r="I9" s="34">
        <v>137545.40800000026</v>
      </c>
      <c r="J9" s="34">
        <v>75.54936908266107</v>
      </c>
    </row>
    <row r="10" spans="1:10" ht="11.25">
      <c r="A10" s="8" t="s">
        <v>447</v>
      </c>
      <c r="C10" s="1" t="s">
        <v>13</v>
      </c>
      <c r="F10" s="4"/>
      <c r="G10" s="34">
        <v>131163.73099999968</v>
      </c>
      <c r="H10" s="34">
        <v>72.04411450491952</v>
      </c>
      <c r="I10" s="34">
        <v>135094.76400000026</v>
      </c>
      <c r="J10" s="34">
        <v>74.2033073657464</v>
      </c>
    </row>
    <row r="11" spans="1:10" ht="11.25">
      <c r="A11" s="8" t="s">
        <v>448</v>
      </c>
      <c r="C11" s="1" t="s">
        <v>4</v>
      </c>
      <c r="F11" s="4"/>
      <c r="G11" s="34">
        <v>2428.4</v>
      </c>
      <c r="H11" s="34">
        <v>1.3338437869211464</v>
      </c>
      <c r="I11" s="34">
        <v>2450.643999999999</v>
      </c>
      <c r="J11" s="34">
        <v>1.3460617169146705</v>
      </c>
    </row>
    <row r="12" spans="1:10" ht="11.25">
      <c r="A12" s="8" t="s">
        <v>449</v>
      </c>
      <c r="B12" s="1" t="s">
        <v>5</v>
      </c>
      <c r="F12" s="4"/>
      <c r="G12" s="34">
        <v>38743.497000000025</v>
      </c>
      <c r="H12" s="34">
        <v>21.280585058906308</v>
      </c>
      <c r="I12" s="34">
        <v>36683.14099999991</v>
      </c>
      <c r="J12" s="34">
        <v>20.14889627227902</v>
      </c>
    </row>
    <row r="13" spans="1:10" ht="11.25">
      <c r="A13" s="8" t="s">
        <v>450</v>
      </c>
      <c r="C13" s="1" t="s">
        <v>14</v>
      </c>
      <c r="F13" s="4"/>
      <c r="G13" s="34">
        <v>142.767</v>
      </c>
      <c r="H13" s="34">
        <v>0.07841742543541892</v>
      </c>
      <c r="I13" s="34">
        <v>38.411</v>
      </c>
      <c r="J13" s="34">
        <v>0.0210979549083463</v>
      </c>
    </row>
    <row r="14" spans="1:10" ht="11.25">
      <c r="A14" s="8" t="s">
        <v>451</v>
      </c>
      <c r="C14" s="1" t="s">
        <v>15</v>
      </c>
      <c r="F14" s="4"/>
      <c r="G14" s="34">
        <v>38600.73</v>
      </c>
      <c r="H14" s="34">
        <v>21.20216763347089</v>
      </c>
      <c r="I14" s="34">
        <v>36644.72999999991</v>
      </c>
      <c r="J14" s="34">
        <v>20.127798317370672</v>
      </c>
    </row>
    <row r="15" spans="1:10" ht="11.25">
      <c r="A15" s="8" t="s">
        <v>452</v>
      </c>
      <c r="B15" s="1" t="s">
        <v>134</v>
      </c>
      <c r="F15" s="4"/>
      <c r="G15" s="34"/>
      <c r="H15" s="34"/>
      <c r="I15" s="34"/>
      <c r="J15" s="34"/>
    </row>
    <row r="16" spans="1:10" ht="11.25">
      <c r="A16" s="8"/>
      <c r="B16" s="1"/>
      <c r="E16" s="1" t="s">
        <v>24</v>
      </c>
      <c r="F16" s="4"/>
      <c r="G16" s="34">
        <v>246600.23899999954</v>
      </c>
      <c r="H16" s="34">
        <v>135.44975977739244</v>
      </c>
      <c r="I16" s="34">
        <v>244860.0680000001</v>
      </c>
      <c r="J16" s="34">
        <v>134.49393854673423</v>
      </c>
    </row>
    <row r="17" spans="1:10" ht="11.25">
      <c r="A17" s="8" t="s">
        <v>453</v>
      </c>
      <c r="C17" s="1" t="s">
        <v>14</v>
      </c>
      <c r="F17" s="4"/>
      <c r="G17" s="34">
        <v>192121.23500000004</v>
      </c>
      <c r="H17" s="34">
        <v>105.52615534523451</v>
      </c>
      <c r="I17" s="34">
        <v>193439.38900000043</v>
      </c>
      <c r="J17" s="34">
        <v>106.25017590325842</v>
      </c>
    </row>
    <row r="18" spans="1:10" ht="11.25">
      <c r="A18" s="8" t="s">
        <v>6</v>
      </c>
      <c r="D18" s="1" t="s">
        <v>16</v>
      </c>
      <c r="F18" s="4"/>
      <c r="G18" s="34">
        <v>174569.90900000004</v>
      </c>
      <c r="H18" s="34">
        <v>95.88576367280511</v>
      </c>
      <c r="I18" s="34">
        <v>175241.9880000004</v>
      </c>
      <c r="J18" s="34">
        <v>96.25491554171887</v>
      </c>
    </row>
    <row r="19" spans="1:10" ht="11.25">
      <c r="A19" s="8" t="s">
        <v>7</v>
      </c>
      <c r="E19" s="1" t="s">
        <v>17</v>
      </c>
      <c r="F19" s="4"/>
      <c r="G19" s="34">
        <v>317.1859999999999</v>
      </c>
      <c r="H19" s="34">
        <v>0.17422029953812007</v>
      </c>
      <c r="I19" s="34">
        <v>444.091</v>
      </c>
      <c r="J19" s="34">
        <v>0.2439252269715034</v>
      </c>
    </row>
    <row r="20" spans="1:10" ht="11.25">
      <c r="A20" s="8" t="s">
        <v>8</v>
      </c>
      <c r="E20" s="1" t="s">
        <v>18</v>
      </c>
      <c r="F20" s="4"/>
      <c r="G20" s="34">
        <v>174248.9670000001</v>
      </c>
      <c r="H20" s="34">
        <v>95.70948032053117</v>
      </c>
      <c r="I20" s="34">
        <v>174792.01700000034</v>
      </c>
      <c r="J20" s="34">
        <v>96.00776061557627</v>
      </c>
    </row>
    <row r="21" spans="1:10" ht="11.25">
      <c r="A21" s="8" t="s">
        <v>9</v>
      </c>
      <c r="E21" s="1" t="s">
        <v>166</v>
      </c>
      <c r="F21" s="4"/>
      <c r="G21" s="34">
        <v>3.7560000000000002</v>
      </c>
      <c r="H21" s="34">
        <v>0.0020630527358243395</v>
      </c>
      <c r="I21" s="34">
        <v>5.88</v>
      </c>
      <c r="J21" s="34">
        <v>0.003229699171098806</v>
      </c>
    </row>
    <row r="22" spans="1:10" ht="11.25">
      <c r="A22" s="8" t="s">
        <v>10</v>
      </c>
      <c r="D22" s="1" t="s">
        <v>164</v>
      </c>
      <c r="F22" s="4"/>
      <c r="G22" s="34"/>
      <c r="H22" s="34"/>
      <c r="I22" s="34"/>
      <c r="J22" s="34"/>
    </row>
    <row r="23" spans="1:10" ht="11.25">
      <c r="A23" s="8"/>
      <c r="D23" s="1"/>
      <c r="E23" s="1" t="s">
        <v>24</v>
      </c>
      <c r="F23" s="4"/>
      <c r="G23" s="34">
        <v>17551.32599999997</v>
      </c>
      <c r="H23" s="34">
        <v>9.64039167242941</v>
      </c>
      <c r="I23" s="34">
        <v>18197.400999999998</v>
      </c>
      <c r="J23" s="34">
        <v>9.995260361539556</v>
      </c>
    </row>
    <row r="24" spans="1:10" ht="11.25">
      <c r="A24" s="8" t="s">
        <v>11</v>
      </c>
      <c r="C24" s="1" t="s">
        <v>15</v>
      </c>
      <c r="F24" s="4"/>
      <c r="G24" s="34">
        <v>54479.00400000004</v>
      </c>
      <c r="H24" s="34">
        <v>29.923604432157916</v>
      </c>
      <c r="I24" s="34">
        <v>51420.67899999996</v>
      </c>
      <c r="J24" s="34">
        <v>28.243762643475815</v>
      </c>
    </row>
    <row r="25" spans="1:10" ht="11.25">
      <c r="A25" s="8" t="s">
        <v>12</v>
      </c>
      <c r="D25" s="2" t="s">
        <v>19</v>
      </c>
      <c r="F25" s="4"/>
      <c r="G25" s="34">
        <v>28483.425999999985</v>
      </c>
      <c r="H25" s="34">
        <v>15.645050568410577</v>
      </c>
      <c r="I25" s="34">
        <v>18142.857</v>
      </c>
      <c r="J25" s="34">
        <v>9.965301056847649</v>
      </c>
    </row>
    <row r="26" spans="1:10" ht="11.25">
      <c r="A26" s="8" t="s">
        <v>20</v>
      </c>
      <c r="D26" s="2" t="s">
        <v>21</v>
      </c>
      <c r="F26" s="4"/>
      <c r="G26" s="34">
        <v>24395.43500000003</v>
      </c>
      <c r="H26" s="34">
        <v>13.399645611920885</v>
      </c>
      <c r="I26" s="34">
        <v>32058.90199999999</v>
      </c>
      <c r="J26" s="34">
        <v>17.60894714553365</v>
      </c>
    </row>
    <row r="27" spans="1:10" ht="11.25">
      <c r="A27" s="8" t="s">
        <v>22</v>
      </c>
      <c r="D27" s="2" t="s">
        <v>23</v>
      </c>
      <c r="F27" s="4"/>
      <c r="G27" s="34">
        <v>1447.0370000000005</v>
      </c>
      <c r="H27" s="34">
        <v>0.7948119386818543</v>
      </c>
      <c r="I27" s="34">
        <v>1049.375</v>
      </c>
      <c r="J27" s="34">
        <v>0.5763887019850017</v>
      </c>
    </row>
    <row r="28" spans="1:10" ht="11.25">
      <c r="A28" s="8" t="s">
        <v>25</v>
      </c>
      <c r="D28" s="2" t="s">
        <v>24</v>
      </c>
      <c r="F28" s="4"/>
      <c r="G28" s="34">
        <v>153.106</v>
      </c>
      <c r="H28" s="34">
        <v>0.08409631314460099</v>
      </c>
      <c r="I28" s="34">
        <v>169.545</v>
      </c>
      <c r="J28" s="34">
        <v>0.09312573910951481</v>
      </c>
    </row>
    <row r="29" spans="1:10" ht="4.5" customHeight="1">
      <c r="A29" s="8"/>
      <c r="F29" s="4"/>
      <c r="G29" s="34"/>
      <c r="H29" s="34"/>
      <c r="I29" s="34"/>
      <c r="J29" s="34"/>
    </row>
    <row r="30" spans="1:10" ht="11.25">
      <c r="A30" s="8" t="s">
        <v>26</v>
      </c>
      <c r="B30" s="2" t="s">
        <v>27</v>
      </c>
      <c r="F30" s="4"/>
      <c r="G30" s="34">
        <v>644047.7930000012</v>
      </c>
      <c r="H30" s="34">
        <v>353.75520802723054</v>
      </c>
      <c r="I30" s="34">
        <v>631610.3009999978</v>
      </c>
      <c r="J30" s="34">
        <v>346.92368462536865</v>
      </c>
    </row>
    <row r="31" spans="1:10" ht="11.25">
      <c r="A31" s="8" t="s">
        <v>28</v>
      </c>
      <c r="B31" s="2" t="s">
        <v>176</v>
      </c>
      <c r="F31" s="4"/>
      <c r="G31" s="34">
        <v>8868.313999999997</v>
      </c>
      <c r="H31" s="34">
        <v>4.871086118170738</v>
      </c>
      <c r="I31" s="34">
        <v>8382.587999999994</v>
      </c>
      <c r="J31" s="34">
        <v>4.6042920944324495</v>
      </c>
    </row>
    <row r="32" spans="1:10" ht="4.5" customHeight="1">
      <c r="A32" s="8"/>
      <c r="F32" s="4"/>
      <c r="G32" s="34"/>
      <c r="H32" s="34"/>
      <c r="I32" s="34"/>
      <c r="J32" s="34"/>
    </row>
    <row r="33" spans="1:10" s="36" customFormat="1" ht="11.25">
      <c r="A33" s="52" t="s">
        <v>29</v>
      </c>
      <c r="B33" s="35" t="s">
        <v>30</v>
      </c>
      <c r="C33" s="35"/>
      <c r="D33" s="35"/>
      <c r="F33" s="37"/>
      <c r="G33" s="38">
        <v>635179.4790000012</v>
      </c>
      <c r="H33" s="38">
        <v>348.8841219090598</v>
      </c>
      <c r="I33" s="38">
        <v>623227.7129999978</v>
      </c>
      <c r="J33" s="38">
        <v>342.3193925309362</v>
      </c>
    </row>
    <row r="34" spans="1:10" ht="21.75" customHeight="1">
      <c r="A34" s="131" t="s">
        <v>162</v>
      </c>
      <c r="B34" s="131"/>
      <c r="C34" s="131"/>
      <c r="D34" s="131"/>
      <c r="E34" s="131"/>
      <c r="F34" s="131"/>
      <c r="G34" s="131"/>
      <c r="H34" s="131"/>
      <c r="I34" s="131"/>
      <c r="J34" s="131"/>
    </row>
    <row r="35" spans="1:10" ht="11.25">
      <c r="A35" s="8" t="s">
        <v>31</v>
      </c>
      <c r="B35" s="2" t="s">
        <v>32</v>
      </c>
      <c r="F35" s="4"/>
      <c r="G35" s="34">
        <v>180647.57</v>
      </c>
      <c r="H35" s="34">
        <v>99.22403181802952</v>
      </c>
      <c r="I35" s="34">
        <v>155305.21399999983</v>
      </c>
      <c r="J35" s="34">
        <v>85.3042722658372</v>
      </c>
    </row>
    <row r="36" spans="1:10" ht="11.25">
      <c r="A36" s="8" t="s">
        <v>33</v>
      </c>
      <c r="C36" s="2" t="s">
        <v>34</v>
      </c>
      <c r="F36" s="4"/>
      <c r="G36" s="34">
        <v>159083.3409999999</v>
      </c>
      <c r="H36" s="34">
        <v>87.37947866723277</v>
      </c>
      <c r="I36" s="34">
        <v>137462.4869999999</v>
      </c>
      <c r="J36" s="34">
        <v>75.50382318385722</v>
      </c>
    </row>
    <row r="37" spans="1:10" ht="11.25">
      <c r="A37" s="8" t="s">
        <v>35</v>
      </c>
      <c r="D37" s="2" t="s">
        <v>177</v>
      </c>
      <c r="F37" s="4"/>
      <c r="G37" s="34">
        <v>4865.420999999999</v>
      </c>
      <c r="H37" s="34">
        <v>2.672422818154205</v>
      </c>
      <c r="I37" s="34">
        <v>2386.574</v>
      </c>
      <c r="J37" s="34">
        <v>1.310870079858157</v>
      </c>
    </row>
    <row r="38" spans="1:10" ht="11.25">
      <c r="A38" s="8" t="s">
        <v>39</v>
      </c>
      <c r="D38" s="2" t="s">
        <v>36</v>
      </c>
      <c r="F38" s="4"/>
      <c r="G38" s="34">
        <v>30503.606000000025</v>
      </c>
      <c r="H38" s="34">
        <v>16.75467194110962</v>
      </c>
      <c r="I38" s="34">
        <v>26467.072000000004</v>
      </c>
      <c r="J38" s="34">
        <v>14.53753069724701</v>
      </c>
    </row>
    <row r="39" spans="1:10" ht="11.25">
      <c r="A39" s="8" t="s">
        <v>40</v>
      </c>
      <c r="D39" s="2" t="s">
        <v>37</v>
      </c>
      <c r="F39" s="4"/>
      <c r="G39" s="34">
        <v>43849.74800000005</v>
      </c>
      <c r="H39" s="34">
        <v>24.085288225933937</v>
      </c>
      <c r="I39" s="34">
        <v>41796.838999999985</v>
      </c>
      <c r="J39" s="34">
        <v>22.95768984232147</v>
      </c>
    </row>
    <row r="40" spans="1:10" ht="11.25">
      <c r="A40" s="8" t="s">
        <v>41</v>
      </c>
      <c r="D40" s="2" t="s">
        <v>38</v>
      </c>
      <c r="F40" s="4"/>
      <c r="G40" s="34">
        <v>4320.294000000001</v>
      </c>
      <c r="H40" s="34">
        <v>2.3730016922964534</v>
      </c>
      <c r="I40" s="34">
        <v>2633.0859999999993</v>
      </c>
      <c r="J40" s="34">
        <v>1.4462713727265089</v>
      </c>
    </row>
    <row r="41" spans="1:10" ht="11.25">
      <c r="A41" s="8" t="s">
        <v>42</v>
      </c>
      <c r="C41" s="2" t="s">
        <v>165</v>
      </c>
      <c r="F41" s="4"/>
      <c r="G41" s="34">
        <v>21564.229000000054</v>
      </c>
      <c r="H41" s="34">
        <v>11.844553150796742</v>
      </c>
      <c r="I41" s="34">
        <v>17842.726999999988</v>
      </c>
      <c r="J41" s="34">
        <v>9.80044908197998</v>
      </c>
    </row>
    <row r="42" spans="1:10" ht="11.25">
      <c r="A42" s="8" t="s">
        <v>43</v>
      </c>
      <c r="B42" s="2" t="s">
        <v>44</v>
      </c>
      <c r="F42" s="4"/>
      <c r="G42" s="34">
        <v>24024.098999999995</v>
      </c>
      <c r="H42" s="34">
        <v>13.195682419506065</v>
      </c>
      <c r="I42" s="34">
        <v>20777.279000000006</v>
      </c>
      <c r="J42" s="34">
        <v>11.41230625237902</v>
      </c>
    </row>
    <row r="43" spans="1:10" ht="11.25">
      <c r="A43" s="8" t="s">
        <v>45</v>
      </c>
      <c r="C43" s="2" t="s">
        <v>14</v>
      </c>
      <c r="F43" s="4"/>
      <c r="G43" s="34">
        <v>8308.35</v>
      </c>
      <c r="H43" s="34">
        <v>4.563515494591627</v>
      </c>
      <c r="I43" s="34">
        <v>6483.725</v>
      </c>
      <c r="J43" s="34">
        <v>3.5613063364171103</v>
      </c>
    </row>
    <row r="44" spans="1:10" ht="11.25">
      <c r="A44" s="8" t="s">
        <v>46</v>
      </c>
      <c r="C44" s="2" t="s">
        <v>15</v>
      </c>
      <c r="F44" s="4"/>
      <c r="G44" s="34">
        <v>15715.748999999996</v>
      </c>
      <c r="H44" s="34">
        <v>8.632166924914438</v>
      </c>
      <c r="I44" s="34">
        <v>14293.553999999996</v>
      </c>
      <c r="J44" s="34">
        <v>7.85099991596191</v>
      </c>
    </row>
    <row r="45" spans="1:10" ht="11.25">
      <c r="A45" s="8" t="s">
        <v>47</v>
      </c>
      <c r="B45" s="2" t="s">
        <v>178</v>
      </c>
      <c r="F45" s="4"/>
      <c r="G45" s="34">
        <v>3173.0220000000004</v>
      </c>
      <c r="H45" s="34">
        <v>1.7428412454554891</v>
      </c>
      <c r="I45" s="34">
        <v>17.964</v>
      </c>
      <c r="J45" s="34">
        <v>0.009867060528846762</v>
      </c>
    </row>
    <row r="46" spans="1:10" ht="11.25">
      <c r="A46" s="8" t="s">
        <v>48</v>
      </c>
      <c r="B46" s="2" t="s">
        <v>49</v>
      </c>
      <c r="F46" s="4"/>
      <c r="G46" s="34">
        <v>533.014</v>
      </c>
      <c r="H46" s="34">
        <v>0.29276783571157466</v>
      </c>
      <c r="I46" s="34">
        <v>699.4159999999999</v>
      </c>
      <c r="J46" s="34">
        <v>0.3841672237165379</v>
      </c>
    </row>
    <row r="47" spans="1:10" ht="11.25">
      <c r="A47" s="8" t="s">
        <v>50</v>
      </c>
      <c r="B47" s="2" t="s">
        <v>51</v>
      </c>
      <c r="F47" s="4"/>
      <c r="G47" s="34">
        <v>91.33599999999998</v>
      </c>
      <c r="H47" s="34">
        <v>0.05016799379106812</v>
      </c>
      <c r="I47" s="34">
        <v>94.59199999999998</v>
      </c>
      <c r="J47" s="34">
        <v>0.051956412243635765</v>
      </c>
    </row>
    <row r="48" spans="1:10" ht="4.5" customHeight="1">
      <c r="A48" s="8"/>
      <c r="F48" s="4"/>
      <c r="G48" s="34"/>
      <c r="H48" s="34"/>
      <c r="I48" s="34"/>
      <c r="J48" s="34"/>
    </row>
    <row r="49" spans="1:10" ht="11.25">
      <c r="A49" s="8" t="s">
        <v>52</v>
      </c>
      <c r="B49" s="2" t="s">
        <v>53</v>
      </c>
      <c r="F49" s="4"/>
      <c r="G49" s="34">
        <v>208469.04099999997</v>
      </c>
      <c r="H49" s="34">
        <v>114.50549131249372</v>
      </c>
      <c r="I49" s="34">
        <v>176894.46500000008</v>
      </c>
      <c r="J49" s="34">
        <v>97.16256921470524</v>
      </c>
    </row>
    <row r="50" spans="1:10" ht="11.25">
      <c r="A50" s="8" t="s">
        <v>54</v>
      </c>
      <c r="B50" s="2" t="s">
        <v>176</v>
      </c>
      <c r="F50" s="4"/>
      <c r="G50" s="34">
        <v>1292.3110000000001</v>
      </c>
      <c r="H50" s="34">
        <v>0.7098258104595015</v>
      </c>
      <c r="I50" s="34">
        <v>1448.9370000000001</v>
      </c>
      <c r="J50" s="34">
        <v>0.7958555489582297</v>
      </c>
    </row>
    <row r="51" spans="1:10" ht="4.5" customHeight="1">
      <c r="A51" s="8"/>
      <c r="F51" s="4"/>
      <c r="G51" s="34"/>
      <c r="H51" s="34"/>
      <c r="I51" s="34"/>
      <c r="J51" s="34"/>
    </row>
    <row r="52" spans="1:10" s="36" customFormat="1" ht="11.25">
      <c r="A52" s="52" t="s">
        <v>55</v>
      </c>
      <c r="B52" s="35" t="s">
        <v>56</v>
      </c>
      <c r="C52" s="35"/>
      <c r="D52" s="35"/>
      <c r="F52" s="37"/>
      <c r="G52" s="38">
        <v>207176.73</v>
      </c>
      <c r="H52" s="38">
        <v>113.79566550203421</v>
      </c>
      <c r="I52" s="38">
        <v>175445.52800000008</v>
      </c>
      <c r="J52" s="38">
        <v>96.36671366574701</v>
      </c>
    </row>
    <row r="53" spans="1:10" ht="4.5" customHeight="1">
      <c r="A53" s="8"/>
      <c r="F53" s="4"/>
      <c r="G53" s="34"/>
      <c r="H53" s="34"/>
      <c r="I53" s="34"/>
      <c r="J53" s="34"/>
    </row>
    <row r="54" spans="1:10" s="36" customFormat="1" ht="11.25">
      <c r="A54" s="52" t="s">
        <v>57</v>
      </c>
      <c r="B54" s="35" t="s">
        <v>167</v>
      </c>
      <c r="C54" s="35"/>
      <c r="D54" s="35"/>
      <c r="F54" s="37"/>
      <c r="G54" s="38">
        <v>842356.2090000024</v>
      </c>
      <c r="H54" s="38">
        <v>462.679787411094</v>
      </c>
      <c r="I54" s="38">
        <v>798673.241</v>
      </c>
      <c r="J54" s="38">
        <v>438.6861061966832</v>
      </c>
    </row>
    <row r="55" spans="1:10" ht="11.25">
      <c r="A55" s="8" t="s">
        <v>58</v>
      </c>
      <c r="B55" s="2" t="s">
        <v>59</v>
      </c>
      <c r="F55" s="4"/>
      <c r="G55" s="34">
        <v>35672.775000010384</v>
      </c>
      <c r="H55" s="34">
        <v>19.593933987805144</v>
      </c>
      <c r="I55" s="34">
        <v>66501.26699999638</v>
      </c>
      <c r="J55" s="34">
        <v>36.52705559641498</v>
      </c>
    </row>
    <row r="56" spans="1:10" ht="21.75" customHeight="1">
      <c r="A56" s="131" t="s">
        <v>163</v>
      </c>
      <c r="B56" s="131"/>
      <c r="C56" s="131"/>
      <c r="D56" s="131"/>
      <c r="E56" s="131"/>
      <c r="F56" s="131"/>
      <c r="G56" s="131"/>
      <c r="H56" s="131"/>
      <c r="I56" s="131"/>
      <c r="J56" s="131"/>
    </row>
    <row r="57" spans="1:10" ht="11.25">
      <c r="A57" s="8" t="s">
        <v>60</v>
      </c>
      <c r="B57" s="2" t="s">
        <v>61</v>
      </c>
      <c r="F57" s="4"/>
      <c r="G57" s="34">
        <v>73024.35999999993</v>
      </c>
      <c r="H57" s="34">
        <v>40.10998553775865</v>
      </c>
      <c r="I57" s="34">
        <v>62872.850999999864</v>
      </c>
      <c r="J57" s="34">
        <v>34.53408074138074</v>
      </c>
    </row>
    <row r="58" spans="1:10" ht="11.25">
      <c r="A58" s="8" t="s">
        <v>62</v>
      </c>
      <c r="C58" s="2" t="s">
        <v>63</v>
      </c>
      <c r="F58" s="4"/>
      <c r="G58" s="34">
        <v>73024.35999999993</v>
      </c>
      <c r="H58" s="34">
        <v>40.10998553775865</v>
      </c>
      <c r="I58" s="34">
        <v>62844.77399999987</v>
      </c>
      <c r="J58" s="34">
        <v>34.51865892783874</v>
      </c>
    </row>
    <row r="59" spans="1:10" ht="11.25">
      <c r="A59" s="8" t="s">
        <v>64</v>
      </c>
      <c r="C59" s="2" t="s">
        <v>65</v>
      </c>
      <c r="F59" s="4"/>
      <c r="G59" s="34" t="s">
        <v>224</v>
      </c>
      <c r="H59" s="34" t="s">
        <v>224</v>
      </c>
      <c r="I59" s="34">
        <v>28.077</v>
      </c>
      <c r="J59" s="34">
        <v>0.0154218135419968</v>
      </c>
    </row>
    <row r="60" spans="1:10" ht="11.25">
      <c r="A60" s="8" t="s">
        <v>66</v>
      </c>
      <c r="B60" s="2" t="s">
        <v>171</v>
      </c>
      <c r="F60" s="4"/>
      <c r="G60" s="34">
        <v>50287.174999999996</v>
      </c>
      <c r="H60" s="34">
        <v>27.621164526258607</v>
      </c>
      <c r="I60" s="34">
        <v>54491.036</v>
      </c>
      <c r="J60" s="34">
        <v>29.930213231550205</v>
      </c>
    </row>
    <row r="61" spans="1:10" ht="11.25" customHeight="1">
      <c r="A61" s="8" t="s">
        <v>67</v>
      </c>
      <c r="B61" s="2" t="s">
        <v>172</v>
      </c>
      <c r="F61" s="4"/>
      <c r="G61" s="34">
        <v>3547.8140000000003</v>
      </c>
      <c r="H61" s="34">
        <v>1.9487027100361802</v>
      </c>
      <c r="I61" s="34">
        <v>1543.9669999999999</v>
      </c>
      <c r="J61" s="34">
        <v>0.8480525408339984</v>
      </c>
    </row>
    <row r="62" spans="1:10" ht="11.25">
      <c r="A62" s="8" t="s">
        <v>69</v>
      </c>
      <c r="B62" s="2" t="s">
        <v>68</v>
      </c>
      <c r="F62" s="4"/>
      <c r="G62" s="34">
        <v>6145.445</v>
      </c>
      <c r="H62" s="34">
        <v>3.3754997657369565</v>
      </c>
      <c r="I62" s="34">
        <v>4232.942000000001</v>
      </c>
      <c r="J62" s="34">
        <v>2.325021984474375</v>
      </c>
    </row>
    <row r="63" spans="1:10" ht="4.5" customHeight="1">
      <c r="A63" s="8"/>
      <c r="F63" s="4"/>
      <c r="G63" s="34"/>
      <c r="H63" s="34"/>
      <c r="I63" s="34"/>
      <c r="J63" s="34"/>
    </row>
    <row r="64" spans="1:10" s="36" customFormat="1" ht="11.25">
      <c r="A64" s="52" t="s">
        <v>71</v>
      </c>
      <c r="B64" s="35" t="s">
        <v>70</v>
      </c>
      <c r="C64" s="35"/>
      <c r="D64" s="35"/>
      <c r="F64" s="37"/>
      <c r="G64" s="38">
        <v>133004.79400000002</v>
      </c>
      <c r="H64" s="38">
        <v>73.05535253979039</v>
      </c>
      <c r="I64" s="38">
        <v>123140.79599999991</v>
      </c>
      <c r="J64" s="38">
        <v>67.63736849823933</v>
      </c>
    </row>
    <row r="65" spans="1:10" ht="11.25">
      <c r="A65" s="8" t="s">
        <v>119</v>
      </c>
      <c r="B65" s="2" t="s">
        <v>220</v>
      </c>
      <c r="F65" s="4"/>
      <c r="G65" s="34" t="s">
        <v>224</v>
      </c>
      <c r="H65" s="34" t="s">
        <v>224</v>
      </c>
      <c r="I65" s="34" t="s">
        <v>224</v>
      </c>
      <c r="J65" s="34" t="s">
        <v>224</v>
      </c>
    </row>
    <row r="66" spans="1:10" ht="15" customHeight="1">
      <c r="A66" s="9"/>
      <c r="F66" s="11"/>
      <c r="G66" s="5"/>
      <c r="H66" s="5"/>
      <c r="I66" s="5"/>
      <c r="J66" s="5"/>
    </row>
    <row r="67" spans="1:10" ht="11.25">
      <c r="A67" s="129" t="s">
        <v>188</v>
      </c>
      <c r="B67" s="129"/>
      <c r="C67" s="129"/>
      <c r="D67" s="129"/>
      <c r="E67" s="129"/>
      <c r="F67" s="129"/>
      <c r="G67" s="129"/>
      <c r="H67" s="129"/>
      <c r="I67" s="129"/>
      <c r="J67" s="129"/>
    </row>
    <row r="68" spans="1:10" ht="15.75" customHeight="1" thickBot="1">
      <c r="A68" s="130" t="s">
        <v>184</v>
      </c>
      <c r="B68" s="130"/>
      <c r="C68" s="130"/>
      <c r="D68" s="130"/>
      <c r="E68" s="130"/>
      <c r="F68" s="130"/>
      <c r="G68" s="130"/>
      <c r="H68" s="130"/>
      <c r="I68" s="130"/>
      <c r="J68" s="130"/>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25" t="s">
        <v>161</v>
      </c>
      <c r="B73" s="125"/>
      <c r="C73" s="125"/>
      <c r="D73" s="125"/>
      <c r="E73" s="125"/>
      <c r="F73" s="125"/>
      <c r="G73" s="125"/>
      <c r="H73" s="125"/>
      <c r="I73" s="125"/>
      <c r="J73" s="125"/>
    </row>
    <row r="74" spans="1:10" ht="11.25">
      <c r="A74" s="8" t="s">
        <v>72</v>
      </c>
      <c r="B74" s="2" t="s">
        <v>120</v>
      </c>
      <c r="F74" s="4"/>
      <c r="G74" s="34">
        <v>200506.856</v>
      </c>
      <c r="H74" s="34">
        <v>110.13211337122921</v>
      </c>
      <c r="I74" s="34">
        <v>212979.21099999946</v>
      </c>
      <c r="J74" s="34">
        <v>116.98278592312546</v>
      </c>
    </row>
    <row r="75" spans="1:10" ht="11.25">
      <c r="A75" s="8" t="s">
        <v>126</v>
      </c>
      <c r="C75" s="2" t="s">
        <v>121</v>
      </c>
      <c r="F75" s="4"/>
      <c r="G75" s="34">
        <v>60289.47299999991</v>
      </c>
      <c r="H75" s="34">
        <v>33.11511241055848</v>
      </c>
      <c r="I75" s="34">
        <v>60967.15799999994</v>
      </c>
      <c r="J75" s="34">
        <v>33.487343479056115</v>
      </c>
    </row>
    <row r="76" spans="1:10" ht="11.25">
      <c r="A76" s="8" t="s">
        <v>73</v>
      </c>
      <c r="C76" s="2" t="s">
        <v>122</v>
      </c>
      <c r="F76" s="4"/>
      <c r="G76" s="34">
        <v>89601.40100000001</v>
      </c>
      <c r="H76" s="34">
        <v>49.21523308486254</v>
      </c>
      <c r="I76" s="34">
        <v>105495.36600000007</v>
      </c>
      <c r="J76" s="34">
        <v>57.94528845662673</v>
      </c>
    </row>
    <row r="77" spans="1:10" ht="11.25">
      <c r="A77" s="8" t="s">
        <v>74</v>
      </c>
      <c r="C77" s="2" t="s">
        <v>123</v>
      </c>
      <c r="F77" s="4"/>
      <c r="G77" s="34">
        <v>37137.503999999986</v>
      </c>
      <c r="H77" s="34">
        <v>20.39846358596575</v>
      </c>
      <c r="I77" s="34">
        <v>32446.80900000002</v>
      </c>
      <c r="J77" s="34">
        <v>17.822012267364165</v>
      </c>
    </row>
    <row r="78" spans="1:10" ht="11.25">
      <c r="A78" s="8" t="s">
        <v>75</v>
      </c>
      <c r="C78" s="2" t="s">
        <v>124</v>
      </c>
      <c r="F78" s="4"/>
      <c r="G78" s="34">
        <v>9816.797000000024</v>
      </c>
      <c r="H78" s="34">
        <v>5.3920580159430695</v>
      </c>
      <c r="I78" s="34">
        <v>10336.199</v>
      </c>
      <c r="J78" s="34">
        <v>5.677349207927263</v>
      </c>
    </row>
    <row r="79" spans="1:10" ht="11.25">
      <c r="A79" s="8" t="s">
        <v>76</v>
      </c>
      <c r="C79" s="2" t="s">
        <v>125</v>
      </c>
      <c r="F79" s="4"/>
      <c r="G79" s="34">
        <v>3661.680999999999</v>
      </c>
      <c r="H79" s="34">
        <v>2.0112462738993617</v>
      </c>
      <c r="I79" s="34">
        <v>3733.6790000000046</v>
      </c>
      <c r="J79" s="34">
        <v>2.050792512151194</v>
      </c>
    </row>
    <row r="80" spans="1:10" ht="11.25">
      <c r="A80" s="8" t="s">
        <v>77</v>
      </c>
      <c r="B80" s="2" t="s">
        <v>127</v>
      </c>
      <c r="F80" s="4"/>
      <c r="G80" s="34">
        <v>130483.36500000005</v>
      </c>
      <c r="H80" s="34">
        <v>71.67041084739506</v>
      </c>
      <c r="I80" s="34">
        <v>133849.35500000042</v>
      </c>
      <c r="J80" s="34">
        <v>73.51924334959351</v>
      </c>
    </row>
    <row r="81" spans="1:10" ht="11.25">
      <c r="A81" s="8" t="s">
        <v>78</v>
      </c>
      <c r="C81" s="2" t="s">
        <v>128</v>
      </c>
      <c r="F81" s="4"/>
      <c r="G81" s="34">
        <v>39270.03899999988</v>
      </c>
      <c r="H81" s="34">
        <v>21.569798028455406</v>
      </c>
      <c r="I81" s="34">
        <v>39951.054000000004</v>
      </c>
      <c r="J81" s="34">
        <v>21.943858161279532</v>
      </c>
    </row>
    <row r="82" spans="1:10" ht="11.25">
      <c r="A82" s="8" t="s">
        <v>79</v>
      </c>
      <c r="C82" s="2" t="s">
        <v>129</v>
      </c>
      <c r="F82" s="4"/>
      <c r="G82" s="34">
        <v>51140.991999999955</v>
      </c>
      <c r="H82" s="34">
        <v>28.09013936591338</v>
      </c>
      <c r="I82" s="34">
        <v>54685.41099999992</v>
      </c>
      <c r="J82" s="34">
        <v>30.03697730916625</v>
      </c>
    </row>
    <row r="83" spans="1:10" ht="11.25">
      <c r="A83" s="8" t="s">
        <v>80</v>
      </c>
      <c r="C83" s="2" t="s">
        <v>130</v>
      </c>
      <c r="F83" s="4"/>
      <c r="G83" s="34">
        <v>40072.33399999998</v>
      </c>
      <c r="H83" s="34">
        <v>22.01047345302628</v>
      </c>
      <c r="I83" s="34">
        <v>39212.89</v>
      </c>
      <c r="J83" s="34">
        <v>21.538407879147734</v>
      </c>
    </row>
    <row r="84" spans="1:10" ht="11.25">
      <c r="A84" s="8" t="s">
        <v>81</v>
      </c>
      <c r="B84" s="2" t="s">
        <v>131</v>
      </c>
      <c r="F84" s="4"/>
      <c r="G84" s="34">
        <v>5282.811999999998</v>
      </c>
      <c r="H84" s="34">
        <v>2.9016825743998007</v>
      </c>
      <c r="I84" s="34">
        <v>4261.228999999997</v>
      </c>
      <c r="J84" s="34">
        <v>2.3405591444153395</v>
      </c>
    </row>
    <row r="85" spans="1:10" ht="11.25">
      <c r="A85" s="8" t="s">
        <v>82</v>
      </c>
      <c r="C85" s="2" t="s">
        <v>132</v>
      </c>
      <c r="F85" s="4"/>
      <c r="G85" s="34">
        <v>100.69600000000001</v>
      </c>
      <c r="H85" s="34">
        <v>0.055309147573633574</v>
      </c>
      <c r="I85" s="34">
        <v>72.75699999999999</v>
      </c>
      <c r="J85" s="34">
        <v>0.03996313309381562</v>
      </c>
    </row>
    <row r="86" spans="1:10" ht="11.25">
      <c r="A86" s="8" t="s">
        <v>83</v>
      </c>
      <c r="C86" s="2" t="s">
        <v>133</v>
      </c>
      <c r="F86" s="4"/>
      <c r="G86" s="34">
        <v>5182.115999999994</v>
      </c>
      <c r="H86" s="34">
        <v>2.846373426826167</v>
      </c>
      <c r="I86" s="34">
        <v>4188.471999999996</v>
      </c>
      <c r="J86" s="34">
        <v>2.300596011321524</v>
      </c>
    </row>
    <row r="87" spans="1:10" ht="11.25">
      <c r="A87" s="8" t="s">
        <v>84</v>
      </c>
      <c r="B87" s="2" t="s">
        <v>135</v>
      </c>
      <c r="F87" s="4"/>
      <c r="G87" s="34">
        <v>395336.9550000004</v>
      </c>
      <c r="H87" s="34">
        <v>217.1461625626235</v>
      </c>
      <c r="I87" s="34">
        <v>374722.8119999997</v>
      </c>
      <c r="J87" s="34">
        <v>205.8234617871112</v>
      </c>
    </row>
    <row r="88" spans="1:10" ht="11.25">
      <c r="A88" s="8" t="s">
        <v>85</v>
      </c>
      <c r="C88" s="2" t="s">
        <v>132</v>
      </c>
      <c r="F88" s="4"/>
      <c r="G88" s="34">
        <v>393459.8169999995</v>
      </c>
      <c r="H88" s="34">
        <v>216.11510966421565</v>
      </c>
      <c r="I88" s="34">
        <v>373020.23299999995</v>
      </c>
      <c r="J88" s="34">
        <v>204.88828866040538</v>
      </c>
    </row>
    <row r="89" spans="1:10" ht="11.25">
      <c r="A89" s="8" t="s">
        <v>86</v>
      </c>
      <c r="D89" s="2" t="s">
        <v>168</v>
      </c>
      <c r="F89" s="4"/>
      <c r="G89" s="34">
        <v>1055.6139999999998</v>
      </c>
      <c r="H89" s="34">
        <v>0.5798155885714787</v>
      </c>
      <c r="I89" s="34">
        <v>940.8069999999999</v>
      </c>
      <c r="J89" s="34">
        <v>0.5167557122557745</v>
      </c>
    </row>
    <row r="90" spans="1:10" ht="11.25">
      <c r="A90" s="8" t="s">
        <v>87</v>
      </c>
      <c r="D90" s="2" t="s">
        <v>136</v>
      </c>
      <c r="F90" s="4"/>
      <c r="G90" s="34">
        <v>320010.96799999964</v>
      </c>
      <c r="H90" s="34">
        <v>175.7719656619263</v>
      </c>
      <c r="I90" s="34">
        <v>314317.9129999995</v>
      </c>
      <c r="J90" s="34">
        <v>172.64494950299434</v>
      </c>
    </row>
    <row r="91" spans="1:10" ht="11.25">
      <c r="A91" s="8" t="s">
        <v>88</v>
      </c>
      <c r="E91" s="1" t="s">
        <v>137</v>
      </c>
      <c r="F91" s="4"/>
      <c r="G91" s="34">
        <v>299006.4869999999</v>
      </c>
      <c r="H91" s="34">
        <v>164.2348644926983</v>
      </c>
      <c r="I91" s="34">
        <v>289573.7539999994</v>
      </c>
      <c r="J91" s="34">
        <v>159.05376075948465</v>
      </c>
    </row>
    <row r="92" spans="1:10" ht="11.25">
      <c r="A92" s="8" t="s">
        <v>89</v>
      </c>
      <c r="D92" s="2" t="s">
        <v>138</v>
      </c>
      <c r="F92" s="4"/>
      <c r="G92" s="34">
        <v>45382.784000000065</v>
      </c>
      <c r="H92" s="34">
        <v>24.927336712067376</v>
      </c>
      <c r="I92" s="34">
        <v>37883.23800000005</v>
      </c>
      <c r="J92" s="34">
        <v>20.808071831146055</v>
      </c>
    </row>
    <row r="93" spans="1:10" ht="11.25">
      <c r="A93" s="8" t="s">
        <v>90</v>
      </c>
      <c r="D93" s="2" t="s">
        <v>170</v>
      </c>
      <c r="F93" s="4"/>
      <c r="G93" s="34">
        <v>868.193</v>
      </c>
      <c r="H93" s="34">
        <v>0.4768711245669704</v>
      </c>
      <c r="I93" s="34" t="s">
        <v>224</v>
      </c>
      <c r="J93" s="34" t="s">
        <v>224</v>
      </c>
    </row>
    <row r="94" spans="1:10" ht="11.25">
      <c r="A94" s="8" t="s">
        <v>91</v>
      </c>
      <c r="D94" s="2" t="s">
        <v>139</v>
      </c>
      <c r="F94" s="4"/>
      <c r="G94" s="34">
        <v>7991.786999999997</v>
      </c>
      <c r="H94" s="34">
        <v>4.389637389370445</v>
      </c>
      <c r="I94" s="34">
        <v>8375.161999999995</v>
      </c>
      <c r="J94" s="34">
        <v>4.60021322605752</v>
      </c>
    </row>
    <row r="95" spans="1:10" ht="11.25">
      <c r="A95" s="8" t="s">
        <v>92</v>
      </c>
      <c r="D95" s="2" t="s">
        <v>141</v>
      </c>
      <c r="F95" s="4"/>
      <c r="G95" s="34">
        <v>106.68400000000001</v>
      </c>
      <c r="H95" s="34">
        <v>0.058598167749915823</v>
      </c>
      <c r="I95" s="34">
        <v>97.951</v>
      </c>
      <c r="J95" s="34">
        <v>0.05380140535855428</v>
      </c>
    </row>
    <row r="96" spans="1:10" ht="11.25">
      <c r="A96" s="8" t="s">
        <v>93</v>
      </c>
      <c r="D96" s="2" t="s">
        <v>142</v>
      </c>
      <c r="F96" s="4"/>
      <c r="G96" s="34">
        <v>18043.786999999986</v>
      </c>
      <c r="H96" s="34">
        <v>9.910885019963166</v>
      </c>
      <c r="I96" s="34">
        <v>11405.161999999998</v>
      </c>
      <c r="J96" s="34">
        <v>6.26449698259313</v>
      </c>
    </row>
    <row r="97" spans="1:10" ht="11.25">
      <c r="A97" s="8" t="s">
        <v>94</v>
      </c>
      <c r="C97" s="2" t="s">
        <v>133</v>
      </c>
      <c r="F97" s="4"/>
      <c r="G97" s="34">
        <v>1877.1379999999992</v>
      </c>
      <c r="H97" s="34">
        <v>1.0310528984078353</v>
      </c>
      <c r="I97" s="34">
        <v>1702.5789999999984</v>
      </c>
      <c r="J97" s="34">
        <v>0.9351731267058222</v>
      </c>
    </row>
    <row r="98" spans="1:10" ht="4.5" customHeight="1">
      <c r="A98" s="8"/>
      <c r="F98" s="4"/>
      <c r="G98" s="34"/>
      <c r="H98" s="34"/>
      <c r="I98" s="34"/>
      <c r="J98" s="34"/>
    </row>
    <row r="99" spans="1:10" ht="11.25">
      <c r="A99" s="8" t="s">
        <v>144</v>
      </c>
      <c r="B99" s="2" t="s">
        <v>143</v>
      </c>
      <c r="F99" s="4"/>
      <c r="G99" s="34">
        <v>731609.9880000135</v>
      </c>
      <c r="H99" s="34">
        <v>401.85036935564756</v>
      </c>
      <c r="I99" s="34">
        <v>725812.6070000002</v>
      </c>
      <c r="J99" s="34">
        <v>398.66605020424555</v>
      </c>
    </row>
    <row r="100" spans="1:10" ht="11.25">
      <c r="A100" s="8" t="s">
        <v>95</v>
      </c>
      <c r="B100" s="2" t="s">
        <v>176</v>
      </c>
      <c r="F100" s="4"/>
      <c r="G100" s="34">
        <v>8868.313999999997</v>
      </c>
      <c r="H100" s="34">
        <v>4.871086118170738</v>
      </c>
      <c r="I100" s="34">
        <v>8382.587999999994</v>
      </c>
      <c r="J100" s="34">
        <v>4.6042920944324495</v>
      </c>
    </row>
    <row r="101" spans="1:10" ht="4.5" customHeight="1">
      <c r="A101" s="8"/>
      <c r="F101" s="4"/>
      <c r="G101" s="34"/>
      <c r="H101" s="34"/>
      <c r="I101" s="34"/>
      <c r="J101" s="34"/>
    </row>
    <row r="102" spans="1:10" s="36" customFormat="1" ht="11.25">
      <c r="A102" s="52" t="s">
        <v>96</v>
      </c>
      <c r="B102" s="35" t="s">
        <v>145</v>
      </c>
      <c r="C102" s="35"/>
      <c r="D102" s="35"/>
      <c r="F102" s="37"/>
      <c r="G102" s="38">
        <v>722741.6740000135</v>
      </c>
      <c r="H102" s="38">
        <v>396.9792832374768</v>
      </c>
      <c r="I102" s="38">
        <v>717430.0190000002</v>
      </c>
      <c r="J102" s="38">
        <v>394.06175810981307</v>
      </c>
    </row>
    <row r="103" spans="1:10" ht="21.75" customHeight="1">
      <c r="A103" s="126" t="s">
        <v>162</v>
      </c>
      <c r="B103" s="126"/>
      <c r="C103" s="126"/>
      <c r="D103" s="126"/>
      <c r="E103" s="126"/>
      <c r="F103" s="126"/>
      <c r="G103" s="126"/>
      <c r="H103" s="126"/>
      <c r="I103" s="126"/>
      <c r="J103" s="126"/>
    </row>
    <row r="104" spans="1:10" ht="11.25">
      <c r="A104" s="8" t="s">
        <v>97</v>
      </c>
      <c r="B104" s="2" t="s">
        <v>146</v>
      </c>
      <c r="F104" s="4"/>
      <c r="G104" s="34">
        <v>20667.21399999998</v>
      </c>
      <c r="H104" s="34">
        <v>11.351851007605722</v>
      </c>
      <c r="I104" s="34">
        <v>18987.56400000001</v>
      </c>
      <c r="J104" s="34">
        <v>10.429272059861486</v>
      </c>
    </row>
    <row r="105" spans="1:10" ht="11.25">
      <c r="A105" s="8" t="s">
        <v>98</v>
      </c>
      <c r="B105" s="2" t="s">
        <v>44</v>
      </c>
      <c r="F105" s="4"/>
      <c r="G105" s="34">
        <v>135197.1669999999</v>
      </c>
      <c r="H105" s="34">
        <v>74.25955411476308</v>
      </c>
      <c r="I105" s="34">
        <v>129612.9460000002</v>
      </c>
      <c r="J105" s="34">
        <v>71.19231705099904</v>
      </c>
    </row>
    <row r="106" spans="1:10" ht="11.25">
      <c r="A106" s="8" t="s">
        <v>99</v>
      </c>
      <c r="C106" s="2" t="s">
        <v>132</v>
      </c>
      <c r="F106" s="4"/>
      <c r="G106" s="34">
        <v>116608.35300000003</v>
      </c>
      <c r="H106" s="34">
        <v>64.0493028957988</v>
      </c>
      <c r="I106" s="34">
        <v>114656.27300000004</v>
      </c>
      <c r="J106" s="34">
        <v>62.97708671247933</v>
      </c>
    </row>
    <row r="107" spans="1:10" ht="11.25">
      <c r="A107" s="8" t="s">
        <v>100</v>
      </c>
      <c r="D107" s="7" t="s">
        <v>168</v>
      </c>
      <c r="F107" s="4"/>
      <c r="G107" s="34">
        <v>1823.3229999999999</v>
      </c>
      <c r="H107" s="34">
        <v>1.0014940105009165</v>
      </c>
      <c r="I107" s="34">
        <v>1787.19</v>
      </c>
      <c r="J107" s="34">
        <v>0.9816472893870877</v>
      </c>
    </row>
    <row r="108" spans="1:10" ht="11.25">
      <c r="A108" s="8" t="s">
        <v>101</v>
      </c>
      <c r="D108" s="2" t="s">
        <v>147</v>
      </c>
      <c r="F108" s="4"/>
      <c r="G108" s="34">
        <v>109385.76</v>
      </c>
      <c r="H108" s="34">
        <v>60.082159592179075</v>
      </c>
      <c r="I108" s="34">
        <v>108436.84800000004</v>
      </c>
      <c r="J108" s="34">
        <v>59.56095205819171</v>
      </c>
    </row>
    <row r="109" spans="1:10" ht="11.25">
      <c r="A109" s="8" t="s">
        <v>102</v>
      </c>
      <c r="D109" s="2" t="s">
        <v>140</v>
      </c>
      <c r="F109" s="4"/>
      <c r="G109" s="34">
        <v>1251.9110000000003</v>
      </c>
      <c r="H109" s="34">
        <v>0.6876353603723602</v>
      </c>
      <c r="I109" s="34">
        <v>1420.9729999999997</v>
      </c>
      <c r="J109" s="34">
        <v>0.780495802764249</v>
      </c>
    </row>
    <row r="110" spans="1:10" ht="11.25">
      <c r="A110" s="8" t="s">
        <v>103</v>
      </c>
      <c r="D110" s="2" t="s">
        <v>141</v>
      </c>
      <c r="F110" s="4"/>
      <c r="G110" s="34">
        <v>536.432</v>
      </c>
      <c r="H110" s="34">
        <v>0.29464523567191747</v>
      </c>
      <c r="I110" s="34">
        <v>360.764</v>
      </c>
      <c r="J110" s="34">
        <v>0.19815632512964113</v>
      </c>
    </row>
    <row r="111" spans="1:10" ht="11.25">
      <c r="A111" s="8" t="s">
        <v>104</v>
      </c>
      <c r="D111" s="2" t="s">
        <v>142</v>
      </c>
      <c r="F111" s="4"/>
      <c r="G111" s="34">
        <v>3610.927</v>
      </c>
      <c r="H111" s="34">
        <v>1.9833686970745408</v>
      </c>
      <c r="I111" s="34">
        <v>2650.4980000000005</v>
      </c>
      <c r="J111" s="34">
        <v>1.45583523700664</v>
      </c>
    </row>
    <row r="112" spans="1:10" ht="11.25">
      <c r="A112" s="8" t="s">
        <v>105</v>
      </c>
      <c r="C112" s="2" t="s">
        <v>133</v>
      </c>
      <c r="F112" s="4"/>
      <c r="G112" s="34">
        <v>18588.814000000006</v>
      </c>
      <c r="H112" s="34">
        <v>10.210251218964267</v>
      </c>
      <c r="I112" s="34">
        <v>14956.672999999992</v>
      </c>
      <c r="J112" s="34">
        <v>8.21523033851971</v>
      </c>
    </row>
    <row r="113" spans="1:10" ht="11.25">
      <c r="A113" s="8" t="s">
        <v>106</v>
      </c>
      <c r="D113" s="2" t="s">
        <v>148</v>
      </c>
      <c r="F113" s="4"/>
      <c r="G113" s="34">
        <v>16430.827000000005</v>
      </c>
      <c r="H113" s="34">
        <v>9.024936792919709</v>
      </c>
      <c r="I113" s="34">
        <v>13223.334000000008</v>
      </c>
      <c r="J113" s="34">
        <v>7.263161710707935</v>
      </c>
    </row>
    <row r="114" spans="1:10" ht="11.25">
      <c r="A114" s="8" t="s">
        <v>107</v>
      </c>
      <c r="D114" s="2" t="s">
        <v>149</v>
      </c>
      <c r="F114" s="4"/>
      <c r="G114" s="34">
        <v>2157.9869999999996</v>
      </c>
      <c r="H114" s="34">
        <v>1.1853144260445578</v>
      </c>
      <c r="I114" s="34">
        <v>1733.3389999999997</v>
      </c>
      <c r="J114" s="34">
        <v>0.9520686278117745</v>
      </c>
    </row>
    <row r="115" spans="1:10" ht="11.25">
      <c r="A115" s="8" t="s">
        <v>108</v>
      </c>
      <c r="B115" s="2" t="s">
        <v>150</v>
      </c>
      <c r="F115" s="4"/>
      <c r="G115" s="34">
        <v>707.0070000000001</v>
      </c>
      <c r="H115" s="34">
        <v>0.38833672140494113</v>
      </c>
      <c r="I115" s="34">
        <v>592.9159999999999</v>
      </c>
      <c r="J115" s="34">
        <v>0.3256701213828605</v>
      </c>
    </row>
    <row r="116" spans="1:10" ht="11.25">
      <c r="A116" s="8" t="s">
        <v>109</v>
      </c>
      <c r="B116" s="2" t="s">
        <v>151</v>
      </c>
      <c r="F116" s="4"/>
      <c r="G116" s="34">
        <v>8.233</v>
      </c>
      <c r="H116" s="34">
        <v>0.004522128108104842</v>
      </c>
      <c r="I116" s="34" t="s">
        <v>224</v>
      </c>
      <c r="J116" s="34" t="s">
        <v>224</v>
      </c>
    </row>
    <row r="117" spans="1:10" ht="4.5" customHeight="1">
      <c r="A117" s="8"/>
      <c r="F117" s="4"/>
      <c r="G117" s="34"/>
      <c r="H117" s="34"/>
      <c r="I117" s="34"/>
      <c r="J117" s="34"/>
    </row>
    <row r="118" spans="1:10" ht="11.25">
      <c r="A118" s="8" t="s">
        <v>110</v>
      </c>
      <c r="B118" s="2" t="s">
        <v>152</v>
      </c>
      <c r="F118" s="4"/>
      <c r="G118" s="34">
        <v>156579.62100000013</v>
      </c>
      <c r="H118" s="34">
        <v>86.00426397188184</v>
      </c>
      <c r="I118" s="34">
        <v>149193.42600000006</v>
      </c>
      <c r="J118" s="34">
        <v>81.94725923224338</v>
      </c>
    </row>
    <row r="119" spans="1:10" ht="11.25">
      <c r="A119" s="8" t="s">
        <v>111</v>
      </c>
      <c r="B119" s="2" t="s">
        <v>176</v>
      </c>
      <c r="F119" s="4"/>
      <c r="G119" s="34">
        <v>1292.3110000000001</v>
      </c>
      <c r="H119" s="34">
        <v>0.7098258104595015</v>
      </c>
      <c r="I119" s="34">
        <v>1448.9370000000001</v>
      </c>
      <c r="J119" s="34">
        <v>0.7958555489582297</v>
      </c>
    </row>
    <row r="120" spans="1:10" ht="4.5" customHeight="1">
      <c r="A120" s="8"/>
      <c r="F120" s="4"/>
      <c r="G120" s="34"/>
      <c r="H120" s="34"/>
      <c r="I120" s="34"/>
      <c r="J120" s="34"/>
    </row>
    <row r="121" spans="1:10" s="36" customFormat="1" ht="11.25">
      <c r="A121" s="52" t="s">
        <v>157</v>
      </c>
      <c r="B121" s="35" t="s">
        <v>153</v>
      </c>
      <c r="C121" s="35"/>
      <c r="D121" s="35"/>
      <c r="F121" s="37"/>
      <c r="G121" s="38">
        <v>155287.31</v>
      </c>
      <c r="H121" s="38">
        <v>85.29443816142233</v>
      </c>
      <c r="I121" s="38">
        <v>147744.48900000006</v>
      </c>
      <c r="J121" s="38">
        <v>81.15140368328515</v>
      </c>
    </row>
    <row r="122" spans="1:10" ht="4.5" customHeight="1">
      <c r="A122" s="8"/>
      <c r="F122" s="4"/>
      <c r="G122" s="34"/>
      <c r="H122" s="34"/>
      <c r="I122" s="34"/>
      <c r="J122" s="34"/>
    </row>
    <row r="123" spans="1:10" s="36" customFormat="1" ht="11.25">
      <c r="A123" s="52" t="s">
        <v>158</v>
      </c>
      <c r="B123" s="35" t="s">
        <v>218</v>
      </c>
      <c r="C123" s="35"/>
      <c r="D123" s="35"/>
      <c r="F123" s="37"/>
      <c r="G123" s="38">
        <v>878028.9840000127</v>
      </c>
      <c r="H123" s="38">
        <v>482.27372139889917</v>
      </c>
      <c r="I123" s="38">
        <v>865174.5079999964</v>
      </c>
      <c r="J123" s="38">
        <v>475.2131617930982</v>
      </c>
    </row>
    <row r="124" spans="1:10" ht="11.25">
      <c r="A124" s="8" t="s">
        <v>112</v>
      </c>
      <c r="B124" s="2" t="s">
        <v>154</v>
      </c>
      <c r="F124" s="4"/>
      <c r="G124" s="34" t="s">
        <v>224</v>
      </c>
      <c r="H124" s="34" t="s">
        <v>224</v>
      </c>
      <c r="I124" s="34" t="s">
        <v>224</v>
      </c>
      <c r="J124" s="34" t="s">
        <v>224</v>
      </c>
    </row>
    <row r="125" spans="1:10" ht="21.75" customHeight="1">
      <c r="A125" s="126" t="s">
        <v>163</v>
      </c>
      <c r="B125" s="126"/>
      <c r="C125" s="126"/>
      <c r="D125" s="126"/>
      <c r="E125" s="126"/>
      <c r="F125" s="126"/>
      <c r="G125" s="126"/>
      <c r="H125" s="126"/>
      <c r="I125" s="126"/>
      <c r="J125" s="126"/>
    </row>
    <row r="126" spans="1:10" ht="11.25">
      <c r="A126" s="8" t="s">
        <v>113</v>
      </c>
      <c r="B126" s="2" t="s">
        <v>155</v>
      </c>
      <c r="F126" s="4"/>
      <c r="G126" s="34">
        <v>54380.85</v>
      </c>
      <c r="H126" s="34">
        <v>29.86969152528036</v>
      </c>
      <c r="I126" s="34">
        <v>36769.00500000001</v>
      </c>
      <c r="J126" s="34">
        <v>20.196058668474127</v>
      </c>
    </row>
    <row r="127" spans="1:10" ht="11.25">
      <c r="A127" s="8" t="s">
        <v>114</v>
      </c>
      <c r="C127" s="2" t="s">
        <v>63</v>
      </c>
      <c r="F127" s="4"/>
      <c r="G127" s="34">
        <v>54380.85</v>
      </c>
      <c r="H127" s="34">
        <v>29.86969152528036</v>
      </c>
      <c r="I127" s="34">
        <v>36769.00500000001</v>
      </c>
      <c r="J127" s="34">
        <v>20.196058668474127</v>
      </c>
    </row>
    <row r="128" spans="1:10" ht="11.25">
      <c r="A128" s="8" t="s">
        <v>115</v>
      </c>
      <c r="C128" s="2" t="s">
        <v>65</v>
      </c>
      <c r="F128" s="4"/>
      <c r="G128" s="34" t="s">
        <v>224</v>
      </c>
      <c r="H128" s="34" t="s">
        <v>224</v>
      </c>
      <c r="I128" s="34" t="s">
        <v>224</v>
      </c>
      <c r="J128" s="34" t="s">
        <v>224</v>
      </c>
    </row>
    <row r="129" spans="1:10" ht="11.25">
      <c r="A129" s="8" t="s">
        <v>116</v>
      </c>
      <c r="B129" s="2" t="s">
        <v>173</v>
      </c>
      <c r="F129" s="4"/>
      <c r="G129" s="34">
        <v>53609.918999999965</v>
      </c>
      <c r="H129" s="34">
        <v>29.446243360029616</v>
      </c>
      <c r="I129" s="34">
        <v>45720.098</v>
      </c>
      <c r="J129" s="34">
        <v>25.11261268931228</v>
      </c>
    </row>
    <row r="130" spans="1:10" ht="11.25" customHeight="1">
      <c r="A130" s="8" t="s">
        <v>117</v>
      </c>
      <c r="B130" s="2" t="s">
        <v>175</v>
      </c>
      <c r="F130" s="4"/>
      <c r="G130" s="34">
        <v>512.4119999999999</v>
      </c>
      <c r="H130" s="34">
        <v>0.28145180470426556</v>
      </c>
      <c r="I130" s="34">
        <v>725.85</v>
      </c>
      <c r="J130" s="34">
        <v>0.39868658900375314</v>
      </c>
    </row>
    <row r="131" spans="1:10" ht="4.5" customHeight="1">
      <c r="A131" s="8"/>
      <c r="F131" s="4"/>
      <c r="G131" s="34"/>
      <c r="H131" s="34"/>
      <c r="I131" s="34"/>
      <c r="J131" s="34"/>
    </row>
    <row r="132" spans="1:10" s="36" customFormat="1" ht="11.25">
      <c r="A132" s="52" t="s">
        <v>118</v>
      </c>
      <c r="B132" s="35" t="s">
        <v>156</v>
      </c>
      <c r="C132" s="35"/>
      <c r="D132" s="35"/>
      <c r="F132" s="37"/>
      <c r="G132" s="38">
        <v>108503.18099999998</v>
      </c>
      <c r="H132" s="38">
        <v>59.59738669001424</v>
      </c>
      <c r="I132" s="38">
        <v>83214.95300000004</v>
      </c>
      <c r="J132" s="38">
        <v>45.707357946790154</v>
      </c>
    </row>
    <row r="133" spans="1:10" ht="11.25">
      <c r="A133" s="8" t="s">
        <v>174</v>
      </c>
      <c r="B133" s="2" t="s">
        <v>221</v>
      </c>
      <c r="F133" s="4"/>
      <c r="G133" s="34">
        <v>24501.61300000004</v>
      </c>
      <c r="H133" s="34">
        <v>13.457965849776151</v>
      </c>
      <c r="I133" s="34">
        <v>39925.84299999988</v>
      </c>
      <c r="J133" s="34">
        <v>21.930010551449172</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2"/>
  <headerFooter alignWithMargins="0">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slt1h4</cp:lastModifiedBy>
  <cp:lastPrinted>2004-09-22T11:02:28Z</cp:lastPrinted>
  <dcterms:created xsi:type="dcterms:W3CDTF">2003-09-16T07:58:59Z</dcterms:created>
  <dcterms:modified xsi:type="dcterms:W3CDTF">2008-02-27T10:23:04Z</dcterms:modified>
  <cp:category/>
  <cp:version/>
  <cp:contentType/>
  <cp:contentStatus/>
</cp:coreProperties>
</file>