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05" yWindow="65521" windowWidth="3015" windowHeight="6060" activeTab="0"/>
  </bookViews>
  <sheets>
    <sheet name="Impressum" sheetId="1" r:id="rId1"/>
    <sheet name="Vorbemerk" sheetId="2" r:id="rId2"/>
    <sheet name="Tab1+2" sheetId="3" r:id="rId3"/>
    <sheet name="Tab3" sheetId="4" r:id="rId4"/>
  </sheets>
  <definedNames/>
  <calcPr fullCalcOnLoad="1"/>
</workbook>
</file>

<file path=xl/sharedStrings.xml><?xml version="1.0" encoding="utf-8"?>
<sst xmlns="http://schemas.openxmlformats.org/spreadsheetml/2006/main" count="277" uniqueCount="147">
  <si>
    <t>1. Entwicklung der Schulden des Landes, der Gemeinden/Gemeindeverbände und der</t>
  </si>
  <si>
    <t xml:space="preserve">kameral buchenden kommunalen Zweckverbände </t>
  </si>
  <si>
    <t>Gebietskörperschaftsgruppe</t>
  </si>
  <si>
    <t>Schuldenstand</t>
  </si>
  <si>
    <t>Schuldenzugänge</t>
  </si>
  <si>
    <t>Schuldenabgänge</t>
  </si>
  <si>
    <t>Körperschaftsgruppe</t>
  </si>
  <si>
    <t>Land</t>
  </si>
  <si>
    <t>Kreisfreie Städte</t>
  </si>
  <si>
    <t>Kreisangehörige Gemeinden</t>
  </si>
  <si>
    <t>Verwaltungsgemeinschaften</t>
  </si>
  <si>
    <t>Landkreise</t>
  </si>
  <si>
    <t>Gemeinden und Gemeindeverbände</t>
  </si>
  <si>
    <t>Gebietskörperschaften zusammen</t>
  </si>
  <si>
    <t>Insgesamt</t>
  </si>
  <si>
    <t>und Gemeindegrößenklassen</t>
  </si>
  <si>
    <r>
      <t>Einwohner</t>
    </r>
    <r>
      <rPr>
        <vertAlign val="superscript"/>
        <sz val="8"/>
        <rFont val="Helvetica"/>
        <family val="2"/>
      </rPr>
      <t xml:space="preserve"> 1)</t>
    </r>
  </si>
  <si>
    <t>Schulden insgesamt am</t>
  </si>
  <si>
    <t>Gemeindegrößenklasse</t>
  </si>
  <si>
    <t>insgesamt</t>
  </si>
  <si>
    <t>von ... bis unter ...</t>
  </si>
  <si>
    <t>Einwohner</t>
  </si>
  <si>
    <t>Zusammen</t>
  </si>
  <si>
    <t xml:space="preserve">  1 000 -   3 000</t>
  </si>
  <si>
    <t xml:space="preserve">  3 000 -   5 000</t>
  </si>
  <si>
    <t xml:space="preserve">  5 000 - 10 000</t>
  </si>
  <si>
    <t>10 000 - 20 000</t>
  </si>
  <si>
    <t>20 000 - 50 000</t>
  </si>
  <si>
    <t>Kreisangehörige Gemeinden,</t>
  </si>
  <si>
    <t xml:space="preserve">  Verwaltungsgemeinschaften</t>
  </si>
  <si>
    <t xml:space="preserve">  und Landkreise</t>
  </si>
  <si>
    <t>1) Einwohner am 30.6. des Jahres</t>
  </si>
  <si>
    <t>Anzahl</t>
  </si>
  <si>
    <t>1000 EUR</t>
  </si>
  <si>
    <t>EUR je Einwohner</t>
  </si>
  <si>
    <t>100 000 und mehr</t>
  </si>
  <si>
    <t xml:space="preserve">         unter 50 000</t>
  </si>
  <si>
    <t xml:space="preserve">  50 000 - 100 000</t>
  </si>
  <si>
    <t xml:space="preserve">       unter 1 000</t>
  </si>
  <si>
    <t>nach Art der Schulden in 1 000 EUR</t>
  </si>
  <si>
    <t xml:space="preserve"> </t>
  </si>
  <si>
    <t xml:space="preserve">                           Mindestveröffent</t>
  </si>
  <si>
    <t>lichungsprogramm</t>
  </si>
  <si>
    <t>Lfd.
Nr.</t>
  </si>
  <si>
    <t>Gemeinden
und
Gemeinde-
verbände</t>
  </si>
  <si>
    <t>Davon</t>
  </si>
  <si>
    <r>
      <t xml:space="preserve">Zweck-
verbände </t>
    </r>
    <r>
      <rPr>
        <vertAlign val="superscript"/>
        <sz val="8"/>
        <rFont val="Helvetica"/>
        <family val="2"/>
      </rPr>
      <t>2)</t>
    </r>
  </si>
  <si>
    <t>Art der Schulden</t>
  </si>
  <si>
    <t>kreisan-</t>
  </si>
  <si>
    <t>kreisfreie Städte</t>
  </si>
  <si>
    <t xml:space="preserve">gehörige </t>
  </si>
  <si>
    <r>
      <t>Gemeinden</t>
    </r>
    <r>
      <rPr>
        <vertAlign val="superscript"/>
        <sz val="8"/>
        <rFont val="Helvetica"/>
        <family val="2"/>
      </rPr>
      <t xml:space="preserve"> 1)</t>
    </r>
  </si>
  <si>
    <t>Kreditmarktschulden</t>
  </si>
  <si>
    <t>Wertpapierschulden</t>
  </si>
  <si>
    <t xml:space="preserve">           -</t>
  </si>
  <si>
    <t>Direkte Darlehen von</t>
  </si>
  <si>
    <t>inländischen Banken, Sparkassen und</t>
  </si>
  <si>
    <t xml:space="preserve">  sonstigen Kreditinstituten</t>
  </si>
  <si>
    <t>inländischen Bausparkassen</t>
  </si>
  <si>
    <t>inländischen Versicherungsunternehmen</t>
  </si>
  <si>
    <t>der Bundesagentur für Arbeit</t>
  </si>
  <si>
    <t>öffentlichen Zusatzversorgungseinrichtungen</t>
  </si>
  <si>
    <t>sonstigen Sozialversicherungen</t>
  </si>
  <si>
    <t>sonstigen inländischen Stellen</t>
  </si>
  <si>
    <t>ausländischen Stellen</t>
  </si>
  <si>
    <t xml:space="preserve">   EUR Schulden</t>
  </si>
  <si>
    <t xml:space="preserve">   Fremdwährungsschulden</t>
  </si>
  <si>
    <t>Kreditmarktschulden im engeren Sinne</t>
  </si>
  <si>
    <t>Ausgleichsforderungen</t>
  </si>
  <si>
    <t>Kreditmarktschulden im weiteren Sinne</t>
  </si>
  <si>
    <t>Schulden bei öffentlichen Haushalten</t>
  </si>
  <si>
    <t>Schulden</t>
  </si>
  <si>
    <t>beim Bund</t>
  </si>
  <si>
    <t>beim ERP-Sondervermögen</t>
  </si>
  <si>
    <t>bei sonstigem Sondervermögen des Bundes</t>
  </si>
  <si>
    <t>bei Ländern</t>
  </si>
  <si>
    <t>bei Gemeinden/Gemeindeverbänden</t>
  </si>
  <si>
    <t>bei Zweckverbänden</t>
  </si>
  <si>
    <t>bei Eigenbetrieben und anderen öffentlichen Fonds,</t>
  </si>
  <si>
    <t xml:space="preserve">  Einrichtungen und wirtschaftlichen Unternehmen</t>
  </si>
  <si>
    <t>kreditähnliche Rechtsgeschäfte</t>
  </si>
  <si>
    <t>Hypotheken-, Grund- und Rentenschulden</t>
  </si>
  <si>
    <t>Restkaufgelder</t>
  </si>
  <si>
    <t>Leasingverträge</t>
  </si>
  <si>
    <t>innere Darlehen, Kassenverstärkungskredite</t>
  </si>
  <si>
    <t>Mittel von Sonderrücklagen</t>
  </si>
  <si>
    <t>Mittel von Sondervermögen ohne Sonderrechnung</t>
  </si>
  <si>
    <t>Innere Darlehen zusammen</t>
  </si>
  <si>
    <t>Kassenverstärkungskredite</t>
  </si>
  <si>
    <t>Bürgschaften, Garantien und sonstige Gewährleistungen</t>
  </si>
  <si>
    <t>Haftungssumme insgesamt</t>
  </si>
  <si>
    <t>1) einschließlich Verwaltungsgemeinschaften - 2) nur kameral buchende Zweckverbände</t>
  </si>
  <si>
    <t>Vorbemerkungen</t>
  </si>
  <si>
    <t>Berichtspflichtige Körperschaften für diese Veröffentlichung sind:</t>
  </si>
  <si>
    <t>-</t>
  </si>
  <si>
    <t>das Land</t>
  </si>
  <si>
    <t>die Gemeinden und Gemeindeverbände (Landkreise, Verwaltungsgemeinschaften)</t>
  </si>
  <si>
    <t>kommunale Zweckverbände (kameral buchend).</t>
  </si>
  <si>
    <t>Rechtsgrundlage</t>
  </si>
  <si>
    <t>Definitionen</t>
  </si>
  <si>
    <t>Im Schuldenstand werden alle Schulden nachgewiesen, für die die Berichtsstelle Schuldner ist. Im Schuldennachweis der Gemeinden und Gemeindeverbände werden die Schulden der Eigenbetriebe und Krankenhäuser nicht einbezogen.</t>
  </si>
  <si>
    <t>Abweichend von diesem Zuordnungsgrundsatz werden die aus öffentlichen Mitteln stammenden Darlehen nach ihrer Herkunft zugeordnet, auch wenn Kreditinstitute die Auszahlung durchgeführt haben.</t>
  </si>
  <si>
    <t>Im Schuldenstand werden nicht nachgewiesen:</t>
  </si>
  <si>
    <t>Gelder, die von Dritten hinterlegt sind (z.B. Kautionen)</t>
  </si>
  <si>
    <t>kreditähnliche Rechtsgeschäfte.</t>
  </si>
  <si>
    <t>Schuldenbewegung</t>
  </si>
  <si>
    <t>Als Schuldenaufnahme werden die im Berichtszeitraum vereinnahmten Kredite mit dem Nennwert ohne Abzug eines Disagios nachgewiesen. Eine Untergliederung erfolgt nach Schuldenarten und den vertraglich festgelegten Laufzeiten.</t>
  </si>
  <si>
    <t>Es werden den Berichtskörperschaften keine Haushaltsmittel zugeführt noch entzogen.</t>
  </si>
  <si>
    <t>- 2 -</t>
  </si>
  <si>
    <t>Von der Berichtskörperschaft bei dem Bund, dem Lastenausgleichsfonds, dem ERP-Sondervermögen, den Ländern, den Gemeinden, Gemeindeverbänden, den Zweckverbänden und Eigenbetrieben aufgenommene Schulden, auch wenn sie über ein Kreditinstitut ausgezahlt worden sind.</t>
  </si>
  <si>
    <t>Kurzfristige Verbindlichkeiten, die der Überbrückung vorübergehender Kassenanspannung dienen.</t>
  </si>
  <si>
    <t>Innere Darlehen</t>
  </si>
  <si>
    <t>Inanspruchnahme von Mitteln der Sonderrücklagen und Sondervermögen ohne Sonderrechnung zur Kassenstandsverstärkung.</t>
  </si>
  <si>
    <t>Bürgschaften</t>
  </si>
  <si>
    <t>Bürgschaften im Sinne des § 765 BGB (Verpflichtung des Bürgen), einschließlich Nachbürgschaften.</t>
  </si>
  <si>
    <t>Die Aufgliederung der Schulden nach Schuldenarten erfolgt nach dem Gläubigerprinzip; maßgebend ist der in der Schuldurkunde bezeichnete Gläubiger. Bei allen Schulden, für die Wertpapiere ausgegeben wurden (Anleihen, Schatzanweisungen u.Ä.), entfällt die Aufteilung nach Gläubigern.</t>
  </si>
  <si>
    <t>Sonstige Schuldenzugänge und -abgänge sind z.B. Schuldenveränderungen durch Eingliederung vorher selbständiger Sonderrechnungen bzw. Ausgliederung von Sonderrechnungen sowie Fonds, Einrichtungen und wirtschaftliche Unternehmen in rechtlich selbständiger Form, offene Forderungsabtretungen, Fundierung abgelaufener Zins- und Tilgungsrückstände.</t>
  </si>
  <si>
    <t>Ab 2003 werden die Schulden bei Institutionen, an deren Nennkapital Bund, Länder, Gemeinden/ Gemeindeverbände beteiligt sind, den sonstigen inländischen Stellen zugeordnet (z.B. Kreditanstalt für Wiederaufbau, KfW).</t>
  </si>
  <si>
    <t>Kassenreste, Steuerablieferungsrückstände, Verbindlichkeiten aus Lieferungen und Leistungen und ähnliche Verpflichtungen</t>
  </si>
  <si>
    <t>Gelder, die an Dritte weitergeleitet werden, soweit die Berichtsstelle keine Verpflichtung zur Leistung von Zins- und Tilgungszahlungen übernommen hat</t>
  </si>
  <si>
    <t>Die Schuldentilgungen umfassen analog dazu alle in der Zeit vom 1. Januar bis 31. Dezember des Berichtsjahres zurückgezahlten Beträge.</t>
  </si>
  <si>
    <t>Schulden, die zum Zwecke der Haushaltsfinanzierung bei Kreditinstituten oder sonstigen inländischen und ausländischen Stellen aufgenommen wurden. Dazu gehören neben Wertpapierschulden, Schulden bei Banken, Sparkassen, Versicherungen und sonstigen in- und ausländischen Stellen auch Schulden bei Sozialversicherungen sowie Fremdwährungsschulden.</t>
  </si>
  <si>
    <t>Kameral buchende Zweckverbände</t>
  </si>
  <si>
    <t xml:space="preserve">            3. Schuldenstand am 31. Dezember 2006</t>
  </si>
  <si>
    <t>im Jahre 2006 in 1 000 EUR</t>
  </si>
  <si>
    <t xml:space="preserve">2. Kommunale Schulden am 31. Dezember 2006 nach Gebietskörperschaftsgruppen </t>
  </si>
  <si>
    <t>am 1.1.2006</t>
  </si>
  <si>
    <t>vom 1.1. - 31.12.2006</t>
  </si>
  <si>
    <t>am 31.12.2006</t>
  </si>
  <si>
    <t>31.12.2006</t>
  </si>
  <si>
    <t>Mit dieser Veröffentlichung soll vorab über die Ergebnisse der jährlichen Schuldenstatistik informiert werden. Den ausführlichen Bericht erhalten Sie weiter unter der Bestell-Nr. 11 301 ab Juni 2007.</t>
  </si>
  <si>
    <t>Gesetz über die Statistiken der öffentlichen Finanzen und des Personals im öffentlichen Dienst 
(Finanz- und Personalstatistikgesetz - FPStatG) in der Fassung der Bekanntmachung vom 
22. Februar 2006 (BGBl. I S. 438).</t>
  </si>
  <si>
    <t>Impressum</t>
  </si>
  <si>
    <t>• Die Datei ist gespeichert im Format EXCEL für Windows 2000</t>
  </si>
  <si>
    <t>Erscheinungsweise: jährlich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</si>
  <si>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</si>
  <si>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</si>
  <si>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</si>
  <si>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</si>
  <si>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</si>
  <si>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</si>
  <si>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</si>
  <si>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Mehrfachnutzungen müssen schriftlich angezeigt werden. Durch die Zahlung der doppelten Nutzungsvergütung hat der Nutzer das Recht zur uneingeschränkten </t>
    </r>
    <r>
      <rPr>
        <b/>
        <sz val="10"/>
        <rFont val="Arial"/>
        <family val="2"/>
      </rPr>
      <t>Mehrfachnutzung für den eigenen Gebrauch</t>
    </r>
    <r>
      <rPr>
        <sz val="10"/>
        <rFont val="Arial"/>
        <family val="0"/>
      </rPr>
      <t xml:space="preserve">. Eine Weitergabe des Rechts an Dritte </t>
    </r>
    <r>
      <rPr>
        <b/>
        <sz val="10"/>
        <rFont val="Arial"/>
        <family val="2"/>
      </rPr>
      <t>(gewerblicher Gebrauch)</t>
    </r>
    <r>
      <rPr>
        <sz val="10"/>
        <rFont val="Arial"/>
        <family val="0"/>
      </rPr>
      <t xml:space="preserve">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einer gesonderten Lizenzvereinbarung.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</si>
  <si>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</si>
  <si>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r>
      <t>Copyright</t>
    </r>
    <r>
      <rPr>
        <sz val="10"/>
        <rFont val="Arial"/>
        <family val="0"/>
      </rPr>
      <t>: Thüringer Landesamt für Statistik, Erfurt, 2007</t>
    </r>
  </si>
  <si>
    <t>Schulden des Landes und der Kommunalen Körperschaften in Thüringen am 31.12.2006 - Vorabergebnisse -</t>
  </si>
  <si>
    <t xml:space="preserve">Preis: 0,00 EUR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</si>
</sst>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#\ ##0"/>
    <numFmt numFmtId="169" formatCode="#\ ###\ ##0\ \ "/>
    <numFmt numFmtId="170" formatCode="#\ ###\ ##0\ \ \ \ \ \ "/>
    <numFmt numFmtId="171" formatCode="#\ ###\ ##0\ \ \ \ \ "/>
    <numFmt numFmtId="172" formatCode="\ ###\ ##0"/>
    <numFmt numFmtId="173" formatCode="\ \ \ \ \ \ \ ##\ ##0\ \ \ \ "/>
    <numFmt numFmtId="174" formatCode="@\ \ \ \ \ "/>
    <numFmt numFmtId="175" formatCode="General\ \ "/>
    <numFmt numFmtId="176" formatCode="\'@\ \ \ \ \ \ \ \ \ \ \ \ \ \ \ \ \ \ \ "/>
    <numFmt numFmtId="177" formatCode="\ \ \ \ \ #\ ##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etica"/>
      <family val="2"/>
    </font>
    <font>
      <sz val="8"/>
      <name val="Helvetica"/>
      <family val="2"/>
    </font>
    <font>
      <b/>
      <sz val="10"/>
      <name val="Helvetica"/>
      <family val="0"/>
    </font>
    <font>
      <sz val="8"/>
      <name val="Arial"/>
      <family val="0"/>
    </font>
    <font>
      <vertAlign val="superscript"/>
      <sz val="8"/>
      <name val="Helvetica"/>
      <family val="2"/>
    </font>
    <font>
      <b/>
      <sz val="8"/>
      <name val="Helvetica"/>
      <family val="0"/>
    </font>
    <font>
      <b/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1" xfId="0" applyFont="1" applyBorder="1" applyAlignment="1">
      <alignment horizontal="center"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Continuous"/>
    </xf>
    <xf numFmtId="168" fontId="9" fillId="0" borderId="0" xfId="0" applyNumberFormat="1" applyFont="1" applyAlignment="1">
      <alignment horizontal="centerContinuous"/>
    </xf>
    <xf numFmtId="169" fontId="9" fillId="0" borderId="0" xfId="0" applyNumberFormat="1" applyFont="1" applyAlignment="1">
      <alignment horizontal="centerContinuous"/>
    </xf>
    <xf numFmtId="170" fontId="9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14" fontId="5" fillId="0" borderId="0" xfId="0" applyNumberFormat="1" applyFont="1" applyAlignment="1" quotePrefix="1">
      <alignment horizontal="centerContinuous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Continuous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9" fillId="0" borderId="7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170" fontId="5" fillId="0" borderId="0" xfId="0" applyNumberFormat="1" applyFont="1" applyAlignment="1">
      <alignment/>
    </xf>
    <xf numFmtId="170" fontId="9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173" fontId="9" fillId="0" borderId="0" xfId="0" applyNumberFormat="1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3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7" xfId="0" applyFont="1" applyBorder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4" xfId="0" applyFont="1" applyBorder="1" applyAlignment="1">
      <alignment/>
    </xf>
    <xf numFmtId="175" fontId="5" fillId="0" borderId="9" xfId="0" applyNumberFormat="1" applyFont="1" applyBorder="1" applyAlignment="1">
      <alignment/>
    </xf>
    <xf numFmtId="0" fontId="5" fillId="0" borderId="9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175" fontId="5" fillId="0" borderId="0" xfId="0" applyNumberFormat="1" applyFont="1" applyAlignment="1">
      <alignment/>
    </xf>
    <xf numFmtId="175" fontId="5" fillId="0" borderId="1" xfId="0" applyNumberFormat="1" applyFont="1" applyBorder="1" applyAlignment="1">
      <alignment/>
    </xf>
    <xf numFmtId="0" fontId="4" fillId="0" borderId="7" xfId="0" applyFont="1" applyBorder="1" applyAlignment="1">
      <alignment/>
    </xf>
    <xf numFmtId="171" fontId="5" fillId="0" borderId="0" xfId="0" applyNumberFormat="1" applyFont="1" applyAlignment="1">
      <alignment/>
    </xf>
    <xf numFmtId="174" fontId="5" fillId="0" borderId="0" xfId="0" applyNumberFormat="1" applyFont="1" applyAlignment="1">
      <alignment horizontal="right"/>
    </xf>
    <xf numFmtId="168" fontId="5" fillId="0" borderId="2" xfId="0" applyNumberFormat="1" applyFont="1" applyBorder="1" applyAlignment="1">
      <alignment/>
    </xf>
    <xf numFmtId="168" fontId="0" fillId="0" borderId="0" xfId="0" applyNumberFormat="1" applyAlignment="1">
      <alignment/>
    </xf>
    <xf numFmtId="168" fontId="5" fillId="0" borderId="0" xfId="0" applyNumberFormat="1" applyFont="1" applyAlignment="1">
      <alignment horizontal="right"/>
    </xf>
    <xf numFmtId="175" fontId="5" fillId="0" borderId="0" xfId="0" applyNumberFormat="1" applyFont="1" applyBorder="1" applyAlignment="1">
      <alignment/>
    </xf>
    <xf numFmtId="175" fontId="5" fillId="0" borderId="2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7" xfId="0" applyBorder="1" applyAlignment="1">
      <alignment/>
    </xf>
    <xf numFmtId="175" fontId="9" fillId="0" borderId="1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7" xfId="0" applyFont="1" applyBorder="1" applyAlignment="1">
      <alignment/>
    </xf>
    <xf numFmtId="171" fontId="9" fillId="0" borderId="0" xfId="0" applyNumberFormat="1" applyFont="1" applyAlignment="1">
      <alignment/>
    </xf>
    <xf numFmtId="168" fontId="9" fillId="0" borderId="2" xfId="0" applyNumberFormat="1" applyFont="1" applyBorder="1" applyAlignment="1">
      <alignment/>
    </xf>
    <xf numFmtId="175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68" fontId="9" fillId="0" borderId="0" xfId="0" applyNumberFormat="1" applyFont="1" applyAlignment="1">
      <alignment/>
    </xf>
    <xf numFmtId="168" fontId="9" fillId="0" borderId="0" xfId="0" applyNumberFormat="1" applyFont="1" applyAlignment="1">
      <alignment horizontal="right"/>
    </xf>
    <xf numFmtId="168" fontId="5" fillId="0" borderId="0" xfId="0" applyNumberFormat="1" applyFont="1" applyBorder="1" applyAlignment="1">
      <alignment/>
    </xf>
    <xf numFmtId="175" fontId="9" fillId="0" borderId="0" xfId="0" applyNumberFormat="1" applyFont="1" applyBorder="1" applyAlignment="1">
      <alignment horizontal="centerContinuous"/>
    </xf>
    <xf numFmtId="0" fontId="9" fillId="0" borderId="0" xfId="0" applyFont="1" applyAlignment="1">
      <alignment horizontal="centerContinuous"/>
    </xf>
    <xf numFmtId="168" fontId="9" fillId="0" borderId="0" xfId="0" applyNumberFormat="1" applyFont="1" applyAlignment="1">
      <alignment horizontal="centerContinuous"/>
    </xf>
    <xf numFmtId="174" fontId="9" fillId="0" borderId="0" xfId="0" applyNumberFormat="1" applyFont="1" applyAlignment="1">
      <alignment horizontal="right"/>
    </xf>
    <xf numFmtId="168" fontId="9" fillId="0" borderId="2" xfId="0" applyNumberFormat="1" applyFont="1" applyBorder="1" applyAlignment="1">
      <alignment/>
    </xf>
    <xf numFmtId="168" fontId="5" fillId="0" borderId="0" xfId="0" applyNumberFormat="1" applyFont="1" applyAlignment="1">
      <alignment/>
    </xf>
    <xf numFmtId="168" fontId="5" fillId="0" borderId="0" xfId="0" applyNumberFormat="1" applyFont="1" applyBorder="1" applyAlignment="1">
      <alignment horizontal="centerContinuous"/>
    </xf>
    <xf numFmtId="168" fontId="1" fillId="0" borderId="0" xfId="0" applyNumberFormat="1" applyFont="1" applyAlignment="1">
      <alignment/>
    </xf>
    <xf numFmtId="0" fontId="1" fillId="0" borderId="0" xfId="0" applyFont="1" applyAlignment="1">
      <alignment/>
    </xf>
    <xf numFmtId="175" fontId="9" fillId="0" borderId="0" xfId="0" applyNumberFormat="1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168" fontId="9" fillId="0" borderId="0" xfId="0" applyNumberFormat="1" applyFont="1" applyBorder="1" applyAlignment="1">
      <alignment horizontal="centerContinuous"/>
    </xf>
    <xf numFmtId="171" fontId="9" fillId="0" borderId="0" xfId="0" applyNumberFormat="1" applyFont="1" applyBorder="1" applyAlignment="1">
      <alignment/>
    </xf>
    <xf numFmtId="0" fontId="10" fillId="0" borderId="2" xfId="0" applyFont="1" applyBorder="1" applyAlignment="1">
      <alignment/>
    </xf>
    <xf numFmtId="168" fontId="9" fillId="0" borderId="0" xfId="0" applyNumberFormat="1" applyFont="1" applyBorder="1" applyAlignment="1">
      <alignment/>
    </xf>
    <xf numFmtId="168" fontId="9" fillId="0" borderId="0" xfId="0" applyNumberFormat="1" applyFont="1" applyBorder="1" applyAlignment="1">
      <alignment horizontal="centerContinuous"/>
    </xf>
    <xf numFmtId="168" fontId="4" fillId="0" borderId="0" xfId="0" applyNumberFormat="1" applyFont="1" applyAlignment="1">
      <alignment/>
    </xf>
    <xf numFmtId="168" fontId="4" fillId="0" borderId="0" xfId="0" applyNumberFormat="1" applyFont="1" applyAlignment="1">
      <alignment horizontal="right"/>
    </xf>
    <xf numFmtId="168" fontId="0" fillId="0" borderId="0" xfId="0" applyNumberFormat="1" applyAlignment="1">
      <alignment horizontal="right"/>
    </xf>
    <xf numFmtId="176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top"/>
    </xf>
    <xf numFmtId="174" fontId="9" fillId="0" borderId="0" xfId="0" applyNumberFormat="1" applyFont="1" applyAlignment="1">
      <alignment horizontal="right"/>
    </xf>
    <xf numFmtId="0" fontId="1" fillId="0" borderId="7" xfId="0" applyFont="1" applyBorder="1" applyAlignment="1">
      <alignment/>
    </xf>
    <xf numFmtId="171" fontId="9" fillId="0" borderId="0" xfId="0" applyNumberFormat="1" applyFont="1" applyAlignment="1">
      <alignment/>
    </xf>
    <xf numFmtId="0" fontId="1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68" fontId="5" fillId="0" borderId="0" xfId="0" applyNumberFormat="1" applyFont="1" applyAlignment="1">
      <alignment horizontal="center"/>
    </xf>
    <xf numFmtId="169" fontId="9" fillId="0" borderId="0" xfId="0" applyNumberFormat="1" applyFont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73" fontId="5" fillId="0" borderId="0" xfId="0" applyNumberFormat="1" applyFont="1" applyAlignment="1">
      <alignment horizontal="center"/>
    </xf>
    <xf numFmtId="168" fontId="9" fillId="0" borderId="0" xfId="0" applyNumberFormat="1" applyFont="1" applyAlignment="1">
      <alignment horizontal="center"/>
    </xf>
    <xf numFmtId="177" fontId="9" fillId="0" borderId="0" xfId="0" applyNumberFormat="1" applyFont="1" applyAlignment="1">
      <alignment horizontal="center"/>
    </xf>
    <xf numFmtId="172" fontId="9" fillId="0" borderId="0" xfId="0" applyNumberFormat="1" applyFont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0" xfId="0" applyFont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33</xdr:row>
      <xdr:rowOff>0</xdr:rowOff>
    </xdr:from>
    <xdr:to>
      <xdr:col>0</xdr:col>
      <xdr:colOff>1095375</xdr:colOff>
      <xdr:row>33</xdr:row>
      <xdr:rowOff>0</xdr:rowOff>
    </xdr:to>
    <xdr:sp>
      <xdr:nvSpPr>
        <xdr:cNvPr id="1" name="Line 2"/>
        <xdr:cNvSpPr>
          <a:spLocks/>
        </xdr:cNvSpPr>
      </xdr:nvSpPr>
      <xdr:spPr>
        <a:xfrm>
          <a:off x="695325" y="4610100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64</xdr:row>
      <xdr:rowOff>9525</xdr:rowOff>
    </xdr:from>
    <xdr:to>
      <xdr:col>0</xdr:col>
      <xdr:colOff>409575</xdr:colOff>
      <xdr:row>64</xdr:row>
      <xdr:rowOff>9525</xdr:rowOff>
    </xdr:to>
    <xdr:sp>
      <xdr:nvSpPr>
        <xdr:cNvPr id="2" name="Line 3"/>
        <xdr:cNvSpPr>
          <a:spLocks/>
        </xdr:cNvSpPr>
      </xdr:nvSpPr>
      <xdr:spPr>
        <a:xfrm>
          <a:off x="19050" y="8886825"/>
          <a:ext cx="390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85725</xdr:colOff>
      <xdr:row>40</xdr:row>
      <xdr:rowOff>0</xdr:rowOff>
    </xdr:from>
    <xdr:ext cx="76200" cy="190500"/>
    <xdr:sp>
      <xdr:nvSpPr>
        <xdr:cNvPr id="3" name="TextBox 5"/>
        <xdr:cNvSpPr txBox="1">
          <a:spLocks noChangeArrowheads="1"/>
        </xdr:cNvSpPr>
      </xdr:nvSpPr>
      <xdr:spPr>
        <a:xfrm>
          <a:off x="2828925" y="5638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102" customWidth="1"/>
  </cols>
  <sheetData>
    <row r="1" ht="15.75">
      <c r="A1" s="101" t="s">
        <v>132</v>
      </c>
    </row>
    <row r="4" ht="25.5">
      <c r="A4" s="134" t="s">
        <v>145</v>
      </c>
    </row>
    <row r="5" ht="12.75">
      <c r="A5" s="134"/>
    </row>
    <row r="7" ht="12.75">
      <c r="A7" s="102" t="s">
        <v>133</v>
      </c>
    </row>
    <row r="10" ht="12.75">
      <c r="A10" s="102" t="s">
        <v>134</v>
      </c>
    </row>
    <row r="11" ht="12.75">
      <c r="A11" s="102" t="s">
        <v>146</v>
      </c>
    </row>
    <row r="14" ht="12.75">
      <c r="A14" s="102" t="s">
        <v>135</v>
      </c>
    </row>
    <row r="17" ht="12.75">
      <c r="A17" s="102" t="s">
        <v>136</v>
      </c>
    </row>
    <row r="18" ht="12.75">
      <c r="A18" s="102" t="s">
        <v>137</v>
      </c>
    </row>
    <row r="19" ht="12.75">
      <c r="A19" s="102" t="s">
        <v>138</v>
      </c>
    </row>
    <row r="20" ht="12.75">
      <c r="A20" s="102" t="s">
        <v>139</v>
      </c>
    </row>
    <row r="22" ht="12.75">
      <c r="A22" s="102" t="s">
        <v>140</v>
      </c>
    </row>
    <row r="25" ht="12.75">
      <c r="A25" s="103" t="s">
        <v>141</v>
      </c>
    </row>
    <row r="26" ht="51">
      <c r="A26" s="104" t="s">
        <v>142</v>
      </c>
    </row>
    <row r="29" ht="12.75">
      <c r="A29" s="103" t="s">
        <v>144</v>
      </c>
    </row>
    <row r="30" ht="51">
      <c r="A30" s="104" t="s">
        <v>143</v>
      </c>
    </row>
    <row r="31" ht="12.75">
      <c r="A31" s="102" t="s">
        <v>40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1"/>
  <sheetViews>
    <sheetView workbookViewId="0" topLeftCell="A1">
      <selection activeCell="A1" sqref="A1"/>
    </sheetView>
  </sheetViews>
  <sheetFormatPr defaultColWidth="11.421875" defaultRowHeight="12.75"/>
  <cols>
    <col min="1" max="1" width="2.421875" style="95" customWidth="1"/>
    <col min="2" max="7" width="11.421875" style="95" customWidth="1"/>
    <col min="8" max="8" width="16.00390625" style="95" customWidth="1"/>
    <col min="9" max="16384" width="11.421875" style="95" customWidth="1"/>
  </cols>
  <sheetData>
    <row r="1" spans="1:8" ht="12.75">
      <c r="A1" s="96"/>
      <c r="B1" s="96"/>
      <c r="C1" s="96"/>
      <c r="D1" s="96"/>
      <c r="E1" s="96"/>
      <c r="F1" s="96"/>
      <c r="G1" s="96"/>
      <c r="H1" s="96"/>
    </row>
    <row r="2" spans="1:8" ht="12.75">
      <c r="A2" s="96"/>
      <c r="B2" s="96"/>
      <c r="C2" s="96"/>
      <c r="D2" s="96"/>
      <c r="E2" s="96"/>
      <c r="F2" s="96"/>
      <c r="G2" s="96"/>
      <c r="H2" s="96"/>
    </row>
    <row r="3" ht="12.75">
      <c r="A3" s="83" t="s">
        <v>92</v>
      </c>
    </row>
    <row r="5" spans="1:8" ht="25.5" customHeight="1">
      <c r="A5" s="105" t="s">
        <v>130</v>
      </c>
      <c r="B5" s="105"/>
      <c r="C5" s="105"/>
      <c r="D5" s="105"/>
      <c r="E5" s="105"/>
      <c r="F5" s="105"/>
      <c r="G5" s="105"/>
      <c r="H5" s="105"/>
    </row>
    <row r="7" ht="12.75">
      <c r="A7" s="95" t="s">
        <v>93</v>
      </c>
    </row>
    <row r="9" spans="1:2" ht="12.75">
      <c r="A9" s="95" t="s">
        <v>94</v>
      </c>
      <c r="B9" s="95" t="s">
        <v>95</v>
      </c>
    </row>
    <row r="10" spans="1:2" ht="12.75">
      <c r="A10" s="95" t="s">
        <v>94</v>
      </c>
      <c r="B10" s="95" t="s">
        <v>96</v>
      </c>
    </row>
    <row r="11" spans="1:2" ht="12.75">
      <c r="A11" s="95" t="s">
        <v>94</v>
      </c>
      <c r="B11" s="95" t="s">
        <v>97</v>
      </c>
    </row>
    <row r="14" ht="12.75">
      <c r="A14" s="83" t="s">
        <v>98</v>
      </c>
    </row>
    <row r="16" spans="1:8" ht="39.75" customHeight="1">
      <c r="A16" s="105" t="s">
        <v>131</v>
      </c>
      <c r="B16" s="105"/>
      <c r="C16" s="105"/>
      <c r="D16" s="105"/>
      <c r="E16" s="105"/>
      <c r="F16" s="105"/>
      <c r="G16" s="105"/>
      <c r="H16" s="105"/>
    </row>
    <row r="19" ht="12.75">
      <c r="A19" s="83" t="s">
        <v>99</v>
      </c>
    </row>
    <row r="22" ht="12.75">
      <c r="A22" s="83" t="s">
        <v>3</v>
      </c>
    </row>
    <row r="24" spans="1:8" ht="38.25" customHeight="1">
      <c r="A24" s="105" t="s">
        <v>100</v>
      </c>
      <c r="B24" s="105"/>
      <c r="C24" s="105"/>
      <c r="D24" s="105"/>
      <c r="E24" s="105"/>
      <c r="F24" s="105"/>
      <c r="G24" s="105"/>
      <c r="H24" s="105"/>
    </row>
    <row r="26" spans="1:8" ht="37.5" customHeight="1">
      <c r="A26" s="106" t="s">
        <v>115</v>
      </c>
      <c r="B26" s="106"/>
      <c r="C26" s="106"/>
      <c r="D26" s="106"/>
      <c r="E26" s="106"/>
      <c r="F26" s="106"/>
      <c r="G26" s="106"/>
      <c r="H26" s="106"/>
    </row>
    <row r="28" spans="1:8" ht="25.5" customHeight="1">
      <c r="A28" s="105" t="s">
        <v>101</v>
      </c>
      <c r="B28" s="105"/>
      <c r="C28" s="105"/>
      <c r="D28" s="105"/>
      <c r="E28" s="105"/>
      <c r="F28" s="105"/>
      <c r="G28" s="105"/>
      <c r="H28" s="105"/>
    </row>
    <row r="30" ht="12.75">
      <c r="A30" s="95" t="s">
        <v>102</v>
      </c>
    </row>
    <row r="32" spans="1:2" ht="12.75">
      <c r="A32" s="95" t="s">
        <v>94</v>
      </c>
      <c r="B32" s="95" t="s">
        <v>103</v>
      </c>
    </row>
    <row r="33" spans="1:8" ht="25.5" customHeight="1">
      <c r="A33" s="97" t="s">
        <v>94</v>
      </c>
      <c r="B33" s="105" t="s">
        <v>118</v>
      </c>
      <c r="C33" s="105"/>
      <c r="D33" s="105"/>
      <c r="E33" s="105"/>
      <c r="F33" s="105"/>
      <c r="G33" s="105"/>
      <c r="H33" s="105"/>
    </row>
    <row r="34" spans="1:8" ht="25.5" customHeight="1">
      <c r="A34" s="97" t="s">
        <v>94</v>
      </c>
      <c r="B34" s="105" t="s">
        <v>119</v>
      </c>
      <c r="C34" s="105"/>
      <c r="D34" s="105"/>
      <c r="E34" s="105"/>
      <c r="F34" s="105"/>
      <c r="G34" s="105"/>
      <c r="H34" s="105"/>
    </row>
    <row r="35" spans="1:2" ht="12.75">
      <c r="A35" s="95" t="s">
        <v>94</v>
      </c>
      <c r="B35" s="95" t="s">
        <v>104</v>
      </c>
    </row>
    <row r="38" ht="12.75">
      <c r="A38" s="83" t="s">
        <v>105</v>
      </c>
    </row>
    <row r="40" spans="1:8" ht="37.5" customHeight="1">
      <c r="A40" s="105" t="s">
        <v>106</v>
      </c>
      <c r="B40" s="105"/>
      <c r="C40" s="105"/>
      <c r="D40" s="105"/>
      <c r="E40" s="105"/>
      <c r="F40" s="105"/>
      <c r="G40" s="105"/>
      <c r="H40" s="105"/>
    </row>
    <row r="41" spans="1:8" ht="26.25" customHeight="1">
      <c r="A41" s="105" t="s">
        <v>120</v>
      </c>
      <c r="B41" s="105"/>
      <c r="C41" s="105"/>
      <c r="D41" s="105"/>
      <c r="E41" s="105"/>
      <c r="F41" s="105"/>
      <c r="G41" s="105"/>
      <c r="H41" s="105"/>
    </row>
    <row r="43" spans="1:8" ht="50.25" customHeight="1">
      <c r="A43" s="106" t="s">
        <v>116</v>
      </c>
      <c r="B43" s="106"/>
      <c r="C43" s="106"/>
      <c r="D43" s="106"/>
      <c r="E43" s="106"/>
      <c r="F43" s="106"/>
      <c r="G43" s="106"/>
      <c r="H43" s="106"/>
    </row>
    <row r="44" spans="1:8" ht="12.75">
      <c r="A44" s="107" t="s">
        <v>107</v>
      </c>
      <c r="B44" s="107"/>
      <c r="C44" s="107"/>
      <c r="D44" s="107"/>
      <c r="E44" s="107"/>
      <c r="F44" s="107"/>
      <c r="G44" s="107"/>
      <c r="H44" s="107"/>
    </row>
    <row r="45" spans="1:8" ht="12.75">
      <c r="A45" s="108" t="s">
        <v>108</v>
      </c>
      <c r="B45" s="108"/>
      <c r="C45" s="108"/>
      <c r="D45" s="108"/>
      <c r="E45" s="108"/>
      <c r="F45" s="108"/>
      <c r="G45" s="108"/>
      <c r="H45" s="108"/>
    </row>
    <row r="48" ht="12.75">
      <c r="A48" s="83" t="s">
        <v>52</v>
      </c>
    </row>
    <row r="50" spans="1:8" ht="51" customHeight="1">
      <c r="A50" s="106" t="s">
        <v>121</v>
      </c>
      <c r="B50" s="106"/>
      <c r="C50" s="106"/>
      <c r="D50" s="106"/>
      <c r="E50" s="106"/>
      <c r="F50" s="106"/>
      <c r="G50" s="106"/>
      <c r="H50" s="106"/>
    </row>
    <row r="51" spans="1:8" ht="38.25" customHeight="1">
      <c r="A51" s="105" t="s">
        <v>117</v>
      </c>
      <c r="B51" s="105"/>
      <c r="C51" s="105"/>
      <c r="D51" s="105"/>
      <c r="E51" s="105"/>
      <c r="F51" s="105"/>
      <c r="G51" s="105"/>
      <c r="H51" s="105"/>
    </row>
    <row r="54" ht="12.75">
      <c r="A54" s="83" t="s">
        <v>70</v>
      </c>
    </row>
    <row r="56" spans="1:8" ht="51" customHeight="1">
      <c r="A56" s="106" t="s">
        <v>109</v>
      </c>
      <c r="B56" s="106"/>
      <c r="C56" s="106"/>
      <c r="D56" s="106"/>
      <c r="E56" s="106"/>
      <c r="F56" s="106"/>
      <c r="G56" s="106"/>
      <c r="H56" s="106"/>
    </row>
    <row r="59" ht="12.75">
      <c r="A59" s="83" t="s">
        <v>88</v>
      </c>
    </row>
    <row r="61" ht="12.75">
      <c r="A61" s="95" t="s">
        <v>110</v>
      </c>
    </row>
    <row r="64" ht="12.75">
      <c r="A64" s="83" t="s">
        <v>111</v>
      </c>
    </row>
    <row r="66" spans="1:8" ht="25.5" customHeight="1">
      <c r="A66" s="105" t="s">
        <v>112</v>
      </c>
      <c r="B66" s="105"/>
      <c r="C66" s="105"/>
      <c r="D66" s="105"/>
      <c r="E66" s="105"/>
      <c r="F66" s="105"/>
      <c r="G66" s="105"/>
      <c r="H66" s="105"/>
    </row>
    <row r="69" ht="12.75">
      <c r="A69" s="83" t="s">
        <v>113</v>
      </c>
    </row>
    <row r="71" ht="12.75">
      <c r="A71" s="95" t="s">
        <v>114</v>
      </c>
    </row>
  </sheetData>
  <mergeCells count="16">
    <mergeCell ref="A56:H56"/>
    <mergeCell ref="A66:H66"/>
    <mergeCell ref="B33:H33"/>
    <mergeCell ref="B34:H34"/>
    <mergeCell ref="A44:H44"/>
    <mergeCell ref="A45:H45"/>
    <mergeCell ref="A50:H50"/>
    <mergeCell ref="A51:H51"/>
    <mergeCell ref="A28:H28"/>
    <mergeCell ref="A40:H40"/>
    <mergeCell ref="A41:H41"/>
    <mergeCell ref="A43:H43"/>
    <mergeCell ref="A5:H5"/>
    <mergeCell ref="A16:H16"/>
    <mergeCell ref="A24:H24"/>
    <mergeCell ref="A26:H26"/>
  </mergeCells>
  <printOptions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  <rowBreaks count="1" manualBreakCount="1">
    <brk id="4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selection activeCell="A1" sqref="A1"/>
    </sheetView>
  </sheetViews>
  <sheetFormatPr defaultColWidth="11.421875" defaultRowHeight="12.75"/>
  <cols>
    <col min="1" max="1" width="26.28125" style="0" customWidth="1"/>
    <col min="2" max="5" width="14.8515625" style="0" customWidth="1"/>
  </cols>
  <sheetData>
    <row r="1" spans="1:7" s="1" customFormat="1" ht="12.75">
      <c r="A1" s="4" t="str">
        <f>"- 3 -"</f>
        <v>- 3 -</v>
      </c>
      <c r="B1" s="5"/>
      <c r="C1" s="5"/>
      <c r="D1" s="5"/>
      <c r="E1" s="5"/>
      <c r="F1" s="6"/>
      <c r="G1" s="6"/>
    </row>
    <row r="2" s="2" customFormat="1" ht="11.25"/>
    <row r="3" s="2" customFormat="1" ht="11.25"/>
    <row r="4" spans="1:8" s="2" customFormat="1" ht="12.75">
      <c r="A4" s="3" t="s">
        <v>0</v>
      </c>
      <c r="B4" s="5"/>
      <c r="C4" s="5"/>
      <c r="D4" s="5"/>
      <c r="E4" s="5"/>
      <c r="F4" s="6"/>
      <c r="G4" s="6"/>
      <c r="H4" s="6"/>
    </row>
    <row r="5" spans="1:8" s="2" customFormat="1" ht="12.75">
      <c r="A5" s="3" t="s">
        <v>1</v>
      </c>
      <c r="B5" s="5"/>
      <c r="C5" s="5"/>
      <c r="D5" s="5"/>
      <c r="E5" s="5"/>
      <c r="F5" s="6"/>
      <c r="G5" s="6"/>
      <c r="H5" s="6"/>
    </row>
    <row r="6" spans="1:8" s="2" customFormat="1" ht="12.75">
      <c r="A6" s="3" t="s">
        <v>124</v>
      </c>
      <c r="B6" s="5"/>
      <c r="C6" s="5"/>
      <c r="D6" s="5"/>
      <c r="E6" s="5"/>
      <c r="F6" s="6"/>
      <c r="G6" s="6"/>
      <c r="H6" s="6"/>
    </row>
    <row r="7" spans="1:5" s="2" customFormat="1" ht="12" thickBot="1">
      <c r="A7" s="19"/>
      <c r="B7" s="19"/>
      <c r="C7" s="19"/>
      <c r="D7" s="19"/>
      <c r="E7" s="19"/>
    </row>
    <row r="8" spans="1:5" s="2" customFormat="1" ht="12" customHeight="1">
      <c r="A8" s="23" t="s">
        <v>2</v>
      </c>
      <c r="B8" s="9" t="s">
        <v>3</v>
      </c>
      <c r="C8" s="9" t="s">
        <v>4</v>
      </c>
      <c r="D8" s="17" t="s">
        <v>5</v>
      </c>
      <c r="E8" s="18" t="s">
        <v>3</v>
      </c>
    </row>
    <row r="9" spans="1:5" s="2" customFormat="1" ht="12" customHeight="1" thickBot="1">
      <c r="A9" s="24" t="s">
        <v>6</v>
      </c>
      <c r="B9" s="20" t="s">
        <v>126</v>
      </c>
      <c r="C9" s="21" t="s">
        <v>127</v>
      </c>
      <c r="D9" s="21"/>
      <c r="E9" s="22" t="s">
        <v>128</v>
      </c>
    </row>
    <row r="10" s="2" customFormat="1" ht="11.25">
      <c r="A10" s="25"/>
    </row>
    <row r="11" spans="1:5" s="7" customFormat="1" ht="11.25">
      <c r="A11" s="26" t="s">
        <v>7</v>
      </c>
      <c r="B11" s="14">
        <v>15052008</v>
      </c>
      <c r="C11" s="14">
        <v>2823410</v>
      </c>
      <c r="D11" s="14">
        <v>2070894</v>
      </c>
      <c r="E11" s="14">
        <v>15804524</v>
      </c>
    </row>
    <row r="12" spans="1:5" s="2" customFormat="1" ht="9" customHeight="1">
      <c r="A12" s="25"/>
      <c r="B12" s="10"/>
      <c r="C12" s="10"/>
      <c r="D12" s="10"/>
      <c r="E12" s="10"/>
    </row>
    <row r="13" spans="1:5" s="2" customFormat="1" ht="11.25">
      <c r="A13" s="25" t="s">
        <v>8</v>
      </c>
      <c r="B13" s="15">
        <v>586197</v>
      </c>
      <c r="C13" s="15">
        <v>33238</v>
      </c>
      <c r="D13" s="15">
        <v>49604</v>
      </c>
      <c r="E13" s="15">
        <v>569831</v>
      </c>
    </row>
    <row r="14" spans="1:5" s="2" customFormat="1" ht="11.25">
      <c r="A14" s="25" t="s">
        <v>9</v>
      </c>
      <c r="B14" s="15">
        <v>1597201</v>
      </c>
      <c r="C14" s="15">
        <v>133551</v>
      </c>
      <c r="D14" s="15">
        <v>191669</v>
      </c>
      <c r="E14" s="15">
        <v>1539083</v>
      </c>
    </row>
    <row r="15" spans="1:5" s="2" customFormat="1" ht="11.25">
      <c r="A15" s="25" t="s">
        <v>10</v>
      </c>
      <c r="B15" s="15">
        <v>10172</v>
      </c>
      <c r="C15" s="15">
        <v>736</v>
      </c>
      <c r="D15" s="15">
        <v>1181</v>
      </c>
      <c r="E15" s="15">
        <v>9727</v>
      </c>
    </row>
    <row r="16" spans="1:5" s="2" customFormat="1" ht="11.25">
      <c r="A16" s="25" t="s">
        <v>11</v>
      </c>
      <c r="B16" s="15">
        <v>629973</v>
      </c>
      <c r="C16" s="15">
        <v>35169</v>
      </c>
      <c r="D16" s="15">
        <v>62402</v>
      </c>
      <c r="E16" s="15">
        <v>602740</v>
      </c>
    </row>
    <row r="17" spans="1:5" s="2" customFormat="1" ht="9" customHeight="1">
      <c r="A17" s="25"/>
      <c r="B17" s="14"/>
      <c r="C17" s="10"/>
      <c r="D17" s="10"/>
      <c r="E17" s="10"/>
    </row>
    <row r="18" spans="1:5" s="7" customFormat="1" ht="11.25">
      <c r="A18" s="26" t="s">
        <v>12</v>
      </c>
      <c r="B18" s="14">
        <v>2823543</v>
      </c>
      <c r="C18" s="14">
        <v>202694</v>
      </c>
      <c r="D18" s="14">
        <v>304856</v>
      </c>
      <c r="E18" s="14">
        <v>2721381</v>
      </c>
    </row>
    <row r="19" spans="1:5" s="2" customFormat="1" ht="9" customHeight="1">
      <c r="A19" s="25"/>
      <c r="B19" s="14"/>
      <c r="C19" s="14"/>
      <c r="D19" s="14"/>
      <c r="E19" s="14"/>
    </row>
    <row r="20" spans="1:5" s="7" customFormat="1" ht="11.25">
      <c r="A20" s="26" t="s">
        <v>13</v>
      </c>
      <c r="B20" s="14">
        <v>17875551</v>
      </c>
      <c r="C20" s="14">
        <v>3026104</v>
      </c>
      <c r="D20" s="14">
        <v>2375750</v>
      </c>
      <c r="E20" s="14">
        <v>18525905</v>
      </c>
    </row>
    <row r="21" spans="1:5" s="2" customFormat="1" ht="9" customHeight="1">
      <c r="A21" s="25"/>
      <c r="B21" s="14"/>
      <c r="C21" s="10"/>
      <c r="D21" s="10"/>
      <c r="E21" s="10"/>
    </row>
    <row r="22" spans="1:5" s="2" customFormat="1" ht="11.25">
      <c r="A22" s="25" t="s">
        <v>122</v>
      </c>
      <c r="B22" s="15">
        <v>23529</v>
      </c>
      <c r="C22" s="15">
        <v>2205</v>
      </c>
      <c r="D22" s="15">
        <v>3862</v>
      </c>
      <c r="E22" s="15">
        <v>21872</v>
      </c>
    </row>
    <row r="23" spans="1:5" s="2" customFormat="1" ht="9" customHeight="1">
      <c r="A23" s="25"/>
      <c r="B23" s="14"/>
      <c r="C23" s="10"/>
      <c r="D23" s="10"/>
      <c r="E23" s="10"/>
    </row>
    <row r="24" spans="1:5" s="2" customFormat="1" ht="9" customHeight="1">
      <c r="A24" s="25"/>
      <c r="B24" s="14"/>
      <c r="C24" s="10"/>
      <c r="D24" s="10"/>
      <c r="E24" s="10"/>
    </row>
    <row r="25" spans="1:5" s="7" customFormat="1" ht="11.25">
      <c r="A25" s="26" t="s">
        <v>14</v>
      </c>
      <c r="B25" s="14">
        <v>17899080</v>
      </c>
      <c r="C25" s="14">
        <v>3028309</v>
      </c>
      <c r="D25" s="14">
        <v>2379612</v>
      </c>
      <c r="E25" s="14">
        <v>18547777</v>
      </c>
    </row>
    <row r="26" s="2" customFormat="1" ht="9" customHeight="1"/>
    <row r="27" s="2" customFormat="1" ht="9" customHeight="1"/>
    <row r="28" s="2" customFormat="1" ht="9" customHeight="1"/>
    <row r="29" s="2" customFormat="1" ht="9" customHeight="1"/>
    <row r="30" spans="1:5" s="2" customFormat="1" ht="12.75">
      <c r="A30" s="8" t="s">
        <v>125</v>
      </c>
      <c r="B30" s="5"/>
      <c r="C30" s="5"/>
      <c r="D30" s="5"/>
      <c r="E30" s="5"/>
    </row>
    <row r="31" spans="1:5" s="2" customFormat="1" ht="12.75">
      <c r="A31" s="8" t="s">
        <v>15</v>
      </c>
      <c r="B31" s="5"/>
      <c r="C31" s="5"/>
      <c r="D31" s="5"/>
      <c r="E31" s="5"/>
    </row>
    <row r="32" spans="1:5" s="2" customFormat="1" ht="12" thickBot="1">
      <c r="A32" s="19"/>
      <c r="B32" s="19"/>
      <c r="C32" s="19"/>
      <c r="D32" s="19"/>
      <c r="E32" s="19"/>
    </row>
    <row r="33" spans="1:5" s="2" customFormat="1" ht="13.5" customHeight="1">
      <c r="A33" s="23" t="s">
        <v>2</v>
      </c>
      <c r="B33" s="9" t="s">
        <v>16</v>
      </c>
      <c r="C33" s="27" t="s">
        <v>17</v>
      </c>
      <c r="D33" s="27"/>
      <c r="E33" s="27"/>
    </row>
    <row r="34" spans="1:5" s="2" customFormat="1" ht="11.25">
      <c r="A34" s="23" t="s">
        <v>18</v>
      </c>
      <c r="B34" s="9" t="s">
        <v>19</v>
      </c>
      <c r="C34" s="16" t="s">
        <v>129</v>
      </c>
      <c r="D34" s="5"/>
      <c r="E34" s="5"/>
    </row>
    <row r="35" spans="1:5" s="2" customFormat="1" ht="11.25">
      <c r="A35" s="23" t="s">
        <v>20</v>
      </c>
      <c r="B35" s="111" t="s">
        <v>32</v>
      </c>
      <c r="C35" s="113" t="s">
        <v>33</v>
      </c>
      <c r="D35" s="114"/>
      <c r="E35" s="113" t="s">
        <v>34</v>
      </c>
    </row>
    <row r="36" spans="1:5" s="2" customFormat="1" ht="12" thickBot="1">
      <c r="A36" s="24" t="s">
        <v>21</v>
      </c>
      <c r="B36" s="112"/>
      <c r="C36" s="115"/>
      <c r="D36" s="116"/>
      <c r="E36" s="115"/>
    </row>
    <row r="37" spans="1:4" s="2" customFormat="1" ht="11.25">
      <c r="A37" s="25"/>
      <c r="C37" s="5"/>
      <c r="D37" s="5"/>
    </row>
    <row r="38" spans="1:5" s="7" customFormat="1" ht="12.75">
      <c r="A38" s="26" t="s">
        <v>8</v>
      </c>
      <c r="B38"/>
      <c r="C38"/>
      <c r="D38"/>
      <c r="E38"/>
    </row>
    <row r="39" spans="1:5" s="2" customFormat="1" ht="11.25">
      <c r="A39" s="25" t="s">
        <v>36</v>
      </c>
      <c r="B39" s="28">
        <v>85955</v>
      </c>
      <c r="C39" s="117">
        <v>92340</v>
      </c>
      <c r="D39" s="117"/>
      <c r="E39" s="30">
        <v>1074</v>
      </c>
    </row>
    <row r="40" spans="1:5" s="2" customFormat="1" ht="11.25">
      <c r="A40" s="25" t="s">
        <v>37</v>
      </c>
      <c r="B40" s="28">
        <v>64486</v>
      </c>
      <c r="C40" s="117">
        <v>90222</v>
      </c>
      <c r="D40" s="117"/>
      <c r="E40" s="30">
        <v>1399</v>
      </c>
    </row>
    <row r="41" spans="1:5" s="2" customFormat="1" ht="10.5">
      <c r="A41" s="25" t="s">
        <v>35</v>
      </c>
      <c r="B41" s="28">
        <v>408363</v>
      </c>
      <c r="C41" s="109">
        <v>387269</v>
      </c>
      <c r="D41" s="109"/>
      <c r="E41" s="30">
        <v>948</v>
      </c>
    </row>
    <row r="42" spans="1:3" s="2" customFormat="1" ht="10.5">
      <c r="A42" s="25"/>
      <c r="B42" s="28"/>
      <c r="C42" s="11"/>
    </row>
    <row r="43" spans="1:5" s="7" customFormat="1" ht="11.25">
      <c r="A43" s="26" t="s">
        <v>22</v>
      </c>
      <c r="B43" s="29">
        <v>558804</v>
      </c>
      <c r="C43" s="118">
        <v>569831</v>
      </c>
      <c r="D43" s="118"/>
      <c r="E43" s="31">
        <v>1020</v>
      </c>
    </row>
    <row r="44" spans="1:3" s="2" customFormat="1" ht="9" customHeight="1">
      <c r="A44" s="25"/>
      <c r="B44" s="28"/>
      <c r="C44" s="11"/>
    </row>
    <row r="45" spans="1:3" s="7" customFormat="1" ht="11.25">
      <c r="A45" s="26" t="s">
        <v>9</v>
      </c>
      <c r="B45" s="28"/>
      <c r="C45" s="11"/>
    </row>
    <row r="46" spans="1:5" s="2" customFormat="1" ht="11.25">
      <c r="A46" s="25" t="s">
        <v>38</v>
      </c>
      <c r="B46" s="28">
        <v>286812</v>
      </c>
      <c r="C46" s="109">
        <v>176899</v>
      </c>
      <c r="D46" s="109"/>
      <c r="E46" s="30">
        <v>617</v>
      </c>
    </row>
    <row r="47" spans="1:5" s="2" customFormat="1" ht="11.25">
      <c r="A47" s="25" t="s">
        <v>23</v>
      </c>
      <c r="B47" s="28">
        <v>357906</v>
      </c>
      <c r="C47" s="109">
        <v>353680</v>
      </c>
      <c r="D47" s="109"/>
      <c r="E47" s="30">
        <v>988</v>
      </c>
    </row>
    <row r="48" spans="1:5" s="2" customFormat="1" ht="11.25">
      <c r="A48" s="25" t="s">
        <v>24</v>
      </c>
      <c r="B48" s="28">
        <v>306937</v>
      </c>
      <c r="C48" s="109">
        <v>289206</v>
      </c>
      <c r="D48" s="109"/>
      <c r="E48" s="30">
        <v>942</v>
      </c>
    </row>
    <row r="49" spans="1:5" s="2" customFormat="1" ht="11.25">
      <c r="A49" s="25" t="s">
        <v>25</v>
      </c>
      <c r="B49" s="28">
        <v>226314</v>
      </c>
      <c r="C49" s="109">
        <v>250562</v>
      </c>
      <c r="D49" s="109"/>
      <c r="E49" s="30">
        <v>1107</v>
      </c>
    </row>
    <row r="50" spans="1:5" s="2" customFormat="1" ht="11.25">
      <c r="A50" s="25" t="s">
        <v>26</v>
      </c>
      <c r="B50" s="28">
        <v>160491</v>
      </c>
      <c r="C50" s="109">
        <v>120042</v>
      </c>
      <c r="D50" s="109"/>
      <c r="E50" s="30">
        <v>748</v>
      </c>
    </row>
    <row r="51" spans="1:5" s="2" customFormat="1" ht="11.25">
      <c r="A51" s="25" t="s">
        <v>27</v>
      </c>
      <c r="B51" s="28">
        <v>425946</v>
      </c>
      <c r="C51" s="109">
        <v>348694</v>
      </c>
      <c r="D51" s="109"/>
      <c r="E51" s="30">
        <v>819</v>
      </c>
    </row>
    <row r="52" spans="1:3" s="2" customFormat="1" ht="9" customHeight="1">
      <c r="A52" s="25"/>
      <c r="B52" s="28"/>
      <c r="C52" s="11"/>
    </row>
    <row r="53" spans="1:5" s="7" customFormat="1" ht="11.25">
      <c r="A53" s="26" t="s">
        <v>22</v>
      </c>
      <c r="B53" s="29">
        <v>1764406</v>
      </c>
      <c r="C53" s="110">
        <v>1539083</v>
      </c>
      <c r="D53" s="110"/>
      <c r="E53" s="31">
        <v>872</v>
      </c>
    </row>
    <row r="54" spans="1:5" s="7" customFormat="1" ht="9" customHeight="1">
      <c r="A54" s="26"/>
      <c r="B54" s="28"/>
      <c r="C54" s="13"/>
      <c r="E54" s="31"/>
    </row>
    <row r="55" spans="1:5" s="7" customFormat="1" ht="11.25">
      <c r="A55" s="26" t="s">
        <v>10</v>
      </c>
      <c r="B55" s="29">
        <v>578474</v>
      </c>
      <c r="C55" s="119">
        <v>9727</v>
      </c>
      <c r="D55" s="119"/>
      <c r="E55" s="31">
        <v>17</v>
      </c>
    </row>
    <row r="56" spans="1:5" s="7" customFormat="1" ht="9" customHeight="1">
      <c r="A56" s="26"/>
      <c r="B56" s="28"/>
      <c r="C56" s="12"/>
      <c r="E56" s="31"/>
    </row>
    <row r="57" spans="1:5" s="7" customFormat="1" ht="11.25">
      <c r="A57" s="26" t="s">
        <v>11</v>
      </c>
      <c r="B57" s="29">
        <v>1764406</v>
      </c>
      <c r="C57" s="120">
        <v>602740</v>
      </c>
      <c r="D57" s="120"/>
      <c r="E57" s="31">
        <v>342</v>
      </c>
    </row>
    <row r="58" spans="1:3" s="2" customFormat="1" ht="9" customHeight="1">
      <c r="A58" s="25"/>
      <c r="B58" s="28"/>
      <c r="C58" s="11"/>
    </row>
    <row r="59" spans="1:3" s="7" customFormat="1" ht="11.25">
      <c r="A59" s="26" t="s">
        <v>28</v>
      </c>
      <c r="B59" s="28"/>
      <c r="C59" s="11"/>
    </row>
    <row r="60" spans="1:3" s="7" customFormat="1" ht="11.25">
      <c r="A60" s="26" t="s">
        <v>29</v>
      </c>
      <c r="B60" s="28"/>
      <c r="C60" s="11"/>
    </row>
    <row r="61" spans="1:5" s="7" customFormat="1" ht="11.25">
      <c r="A61" s="26" t="s">
        <v>30</v>
      </c>
      <c r="B61" s="29">
        <v>1764406</v>
      </c>
      <c r="C61" s="110">
        <v>2151550</v>
      </c>
      <c r="D61" s="110"/>
      <c r="E61" s="31">
        <v>1219</v>
      </c>
    </row>
    <row r="62" spans="1:5" s="2" customFormat="1" ht="9" customHeight="1">
      <c r="A62" s="25"/>
      <c r="B62" s="28"/>
      <c r="C62" s="13"/>
      <c r="E62" s="31"/>
    </row>
    <row r="63" spans="1:5" s="7" customFormat="1" ht="11.25">
      <c r="A63" s="26" t="s">
        <v>12</v>
      </c>
      <c r="B63" s="29">
        <v>2323210</v>
      </c>
      <c r="C63" s="110">
        <v>2721381</v>
      </c>
      <c r="D63" s="110"/>
      <c r="E63" s="31">
        <v>1171</v>
      </c>
    </row>
    <row r="64" spans="3:4" s="2" customFormat="1" ht="11.25">
      <c r="C64" s="5"/>
      <c r="D64" s="5"/>
    </row>
    <row r="65" s="2" customFormat="1" ht="11.25">
      <c r="A65" s="2" t="s">
        <v>31</v>
      </c>
    </row>
    <row r="66" s="2" customFormat="1" ht="11.25"/>
    <row r="67" s="2" customFormat="1" ht="11.25"/>
    <row r="68" s="2" customFormat="1" ht="11.25"/>
    <row r="69" s="2" customFormat="1" ht="11.25"/>
    <row r="70" s="2" customFormat="1" ht="11.25"/>
    <row r="71" s="2" customFormat="1" ht="11.25"/>
    <row r="72" s="2" customFormat="1" ht="11.25"/>
    <row r="73" s="2" customFormat="1" ht="11.25"/>
    <row r="74" s="2" customFormat="1" ht="11.25"/>
    <row r="75" s="2" customFormat="1" ht="11.25"/>
    <row r="76" s="2" customFormat="1" ht="11.25"/>
    <row r="77" s="2" customFormat="1" ht="11.25"/>
    <row r="78" s="2" customFormat="1" ht="11.25"/>
    <row r="79" s="2" customFormat="1" ht="11.25"/>
    <row r="80" s="2" customFormat="1" ht="11.25"/>
    <row r="81" s="2" customFormat="1" ht="11.25"/>
    <row r="82" s="2" customFormat="1" ht="11.25"/>
    <row r="83" s="2" customFormat="1" ht="11.25"/>
    <row r="84" s="2" customFormat="1" ht="11.25"/>
    <row r="85" s="2" customFormat="1" ht="11.25"/>
    <row r="86" s="2" customFormat="1" ht="11.25"/>
    <row r="87" s="2" customFormat="1" ht="11.25"/>
    <row r="88" s="2" customFormat="1" ht="11.25"/>
    <row r="89" s="2" customFormat="1" ht="11.25"/>
    <row r="90" s="2" customFormat="1" ht="11.25"/>
    <row r="91" s="2" customFormat="1" ht="11.25"/>
    <row r="92" s="2" customFormat="1" ht="11.25"/>
    <row r="93" s="2" customFormat="1" ht="11.25"/>
    <row r="94" s="2" customFormat="1" ht="11.25"/>
    <row r="95" s="2" customFormat="1" ht="11.25"/>
    <row r="96" s="2" customFormat="1" ht="11.25"/>
    <row r="97" s="2" customFormat="1" ht="11.25"/>
    <row r="98" s="2" customFormat="1" ht="11.25"/>
    <row r="99" s="2" customFormat="1" ht="11.25"/>
    <row r="100" s="2" customFormat="1" ht="11.25"/>
    <row r="101" s="2" customFormat="1" ht="11.25"/>
    <row r="102" s="2" customFormat="1" ht="11.25"/>
    <row r="103" s="2" customFormat="1" ht="11.25"/>
    <row r="104" s="2" customFormat="1" ht="11.25"/>
    <row r="105" s="2" customFormat="1" ht="11.25"/>
    <row r="106" s="2" customFormat="1" ht="11.25"/>
    <row r="107" s="2" customFormat="1" ht="11.25"/>
    <row r="108" s="2" customFormat="1" ht="11.25"/>
    <row r="109" s="2" customFormat="1" ht="11.25"/>
    <row r="110" s="2" customFormat="1" ht="11.25"/>
    <row r="111" s="2" customFormat="1" ht="11.25"/>
    <row r="112" s="2" customFormat="1" ht="11.25"/>
    <row r="113" s="2" customFormat="1" ht="11.25"/>
    <row r="114" s="2" customFormat="1" ht="11.25"/>
    <row r="115" s="2" customFormat="1" ht="11.25"/>
    <row r="116" s="2" customFormat="1" ht="11.25"/>
    <row r="117" s="2" customFormat="1" ht="11.25"/>
    <row r="118" s="2" customFormat="1" ht="11.25"/>
    <row r="119" s="2" customFormat="1" ht="11.25"/>
    <row r="120" s="2" customFormat="1" ht="11.25"/>
    <row r="121" s="2" customFormat="1" ht="11.25"/>
    <row r="122" s="2" customFormat="1" ht="11.25"/>
    <row r="123" s="2" customFormat="1" ht="11.25"/>
    <row r="124" s="2" customFormat="1" ht="11.25"/>
    <row r="125" s="2" customFormat="1" ht="11.25"/>
    <row r="126" s="2" customFormat="1" ht="11.25"/>
    <row r="127" s="2" customFormat="1" ht="11.25"/>
    <row r="128" s="2" customFormat="1" ht="11.25"/>
    <row r="129" s="2" customFormat="1" ht="11.25"/>
    <row r="130" s="2" customFormat="1" ht="11.25"/>
    <row r="131" s="2" customFormat="1" ht="11.25"/>
    <row r="132" s="2" customFormat="1" ht="11.25"/>
    <row r="133" s="2" customFormat="1" ht="11.25"/>
    <row r="134" s="2" customFormat="1" ht="11.25"/>
    <row r="135" s="2" customFormat="1" ht="11.25"/>
    <row r="136" s="2" customFormat="1" ht="11.25"/>
    <row r="137" s="2" customFormat="1" ht="11.25"/>
    <row r="138" s="2" customFormat="1" ht="11.25"/>
    <row r="139" s="2" customFormat="1" ht="11.25"/>
    <row r="140" s="2" customFormat="1" ht="11.25"/>
    <row r="141" s="2" customFormat="1" ht="11.25"/>
    <row r="142" s="2" customFormat="1" ht="11.25"/>
    <row r="143" s="2" customFormat="1" ht="11.25"/>
    <row r="144" s="2" customFormat="1" ht="11.25"/>
    <row r="145" s="2" customFormat="1" ht="11.25"/>
    <row r="146" s="2" customFormat="1" ht="11.25"/>
    <row r="147" s="2" customFormat="1" ht="11.25"/>
    <row r="148" s="2" customFormat="1" ht="11.25"/>
    <row r="149" s="2" customFormat="1" ht="11.25"/>
    <row r="150" s="2" customFormat="1" ht="11.25"/>
    <row r="151" s="2" customFormat="1" ht="11.25"/>
    <row r="152" s="2" customFormat="1" ht="11.25"/>
    <row r="153" s="2" customFormat="1" ht="11.25"/>
    <row r="154" s="2" customFormat="1" ht="11.25"/>
    <row r="155" s="2" customFormat="1" ht="11.25"/>
    <row r="156" s="2" customFormat="1" ht="11.25"/>
    <row r="157" s="2" customFormat="1" ht="11.25"/>
    <row r="158" s="2" customFormat="1" ht="11.25"/>
    <row r="159" s="2" customFormat="1" ht="11.25"/>
    <row r="160" s="2" customFormat="1" ht="11.25"/>
  </sheetData>
  <mergeCells count="18">
    <mergeCell ref="C55:D55"/>
    <mergeCell ref="C57:D57"/>
    <mergeCell ref="C61:D61"/>
    <mergeCell ref="C63:D63"/>
    <mergeCell ref="B35:B36"/>
    <mergeCell ref="C35:D36"/>
    <mergeCell ref="E35:E36"/>
    <mergeCell ref="C46:D46"/>
    <mergeCell ref="C39:D39"/>
    <mergeCell ref="C40:D40"/>
    <mergeCell ref="C41:D41"/>
    <mergeCell ref="C43:D43"/>
    <mergeCell ref="C51:D51"/>
    <mergeCell ref="C53:D53"/>
    <mergeCell ref="C47:D47"/>
    <mergeCell ref="C48:D48"/>
    <mergeCell ref="C49:D49"/>
    <mergeCell ref="C50:D50"/>
  </mergeCells>
  <printOptions/>
  <pageMargins left="0.7874015748031497" right="0.7874015748031497" top="0.5905511811023623" bottom="0.787401574803149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61"/>
  <sheetViews>
    <sheetView workbookViewId="0" topLeftCell="A1">
      <selection activeCell="A1" sqref="A1"/>
    </sheetView>
  </sheetViews>
  <sheetFormatPr defaultColWidth="11.421875" defaultRowHeight="12.75"/>
  <cols>
    <col min="1" max="1" width="5.57421875" style="0" customWidth="1"/>
    <col min="2" max="2" width="1.7109375" style="0" customWidth="1"/>
    <col min="3" max="3" width="34.421875" style="0" customWidth="1"/>
    <col min="4" max="10" width="13.7109375" style="0" customWidth="1"/>
    <col min="11" max="11" width="5.57421875" style="0" customWidth="1"/>
  </cols>
  <sheetData>
    <row r="1" spans="1:13" ht="12.75">
      <c r="A1" s="5" t="str">
        <f>"- 4 -"</f>
        <v>- 4 -</v>
      </c>
      <c r="B1" s="5"/>
      <c r="C1" s="5"/>
      <c r="D1" s="5"/>
      <c r="E1" s="5"/>
      <c r="F1" s="5"/>
      <c r="G1" s="5" t="str">
        <f>"- 5 -"</f>
        <v>- 5 -</v>
      </c>
      <c r="H1" s="5"/>
      <c r="I1" s="32"/>
      <c r="J1" s="32"/>
      <c r="K1" s="32"/>
      <c r="L1" s="33"/>
      <c r="M1" s="33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/>
      <c r="B4" s="1"/>
      <c r="C4" s="1"/>
      <c r="E4" s="1"/>
      <c r="F4" s="34" t="s">
        <v>123</v>
      </c>
      <c r="G4" s="35" t="s">
        <v>39</v>
      </c>
      <c r="H4" s="1"/>
      <c r="I4" s="1"/>
      <c r="J4" s="1"/>
      <c r="K4" s="1"/>
    </row>
    <row r="5" spans="1:11" ht="12.75">
      <c r="A5" s="1"/>
      <c r="B5" s="1"/>
      <c r="C5" s="1"/>
      <c r="D5" s="1" t="s">
        <v>40</v>
      </c>
      <c r="F5" s="36" t="s">
        <v>41</v>
      </c>
      <c r="G5" s="1" t="s">
        <v>42</v>
      </c>
      <c r="H5" s="1"/>
      <c r="I5" s="1"/>
      <c r="J5" s="1"/>
      <c r="K5" s="1"/>
    </row>
    <row r="6" spans="1:11" ht="13.5" thickBot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</row>
    <row r="7" spans="1:11" ht="10.5" customHeight="1">
      <c r="A7" s="124" t="s">
        <v>43</v>
      </c>
      <c r="B7" s="38"/>
      <c r="C7" s="39"/>
      <c r="D7" s="40"/>
      <c r="E7" s="40"/>
      <c r="F7" s="121" t="s">
        <v>44</v>
      </c>
      <c r="G7" s="126" t="s">
        <v>45</v>
      </c>
      <c r="H7" s="127"/>
      <c r="I7" s="128"/>
      <c r="J7" s="131" t="s">
        <v>46</v>
      </c>
      <c r="K7" s="121" t="s">
        <v>43</v>
      </c>
    </row>
    <row r="8" spans="1:11" ht="10.5" customHeight="1">
      <c r="A8" s="125"/>
      <c r="B8" s="17"/>
      <c r="C8" s="23"/>
      <c r="D8" s="9"/>
      <c r="E8" s="9"/>
      <c r="F8" s="122"/>
      <c r="G8" s="129"/>
      <c r="H8" s="129"/>
      <c r="I8" s="130"/>
      <c r="J8" s="132"/>
      <c r="K8" s="122"/>
    </row>
    <row r="9" spans="1:11" ht="10.5" customHeight="1">
      <c r="A9" s="125"/>
      <c r="B9" s="17"/>
      <c r="C9" s="41" t="s">
        <v>47</v>
      </c>
      <c r="D9" s="42" t="s">
        <v>14</v>
      </c>
      <c r="E9" s="9" t="s">
        <v>7</v>
      </c>
      <c r="F9" s="122"/>
      <c r="G9" s="43"/>
      <c r="H9" s="44" t="s">
        <v>48</v>
      </c>
      <c r="I9" s="45"/>
      <c r="J9" s="132"/>
      <c r="K9" s="122"/>
    </row>
    <row r="10" spans="1:11" ht="10.5" customHeight="1">
      <c r="A10" s="125"/>
      <c r="B10" s="17"/>
      <c r="C10" s="23"/>
      <c r="D10" s="9"/>
      <c r="E10" s="9"/>
      <c r="F10" s="122"/>
      <c r="G10" s="9" t="s">
        <v>49</v>
      </c>
      <c r="H10" s="9" t="s">
        <v>50</v>
      </c>
      <c r="I10" s="9" t="s">
        <v>11</v>
      </c>
      <c r="J10" s="132"/>
      <c r="K10" s="122"/>
    </row>
    <row r="11" spans="1:11" ht="13.5" customHeight="1" thickBot="1">
      <c r="A11" s="116"/>
      <c r="B11" s="19"/>
      <c r="C11" s="25"/>
      <c r="D11" s="46"/>
      <c r="E11" s="46"/>
      <c r="F11" s="115"/>
      <c r="G11" s="46"/>
      <c r="H11" s="20" t="s">
        <v>51</v>
      </c>
      <c r="I11" s="46"/>
      <c r="J11" s="133"/>
      <c r="K11" s="115"/>
    </row>
    <row r="12" spans="1:11" ht="10.5" customHeight="1">
      <c r="A12" s="47"/>
      <c r="B12" s="47"/>
      <c r="C12" s="48"/>
      <c r="D12" s="48"/>
      <c r="E12" s="48"/>
      <c r="F12" s="49"/>
      <c r="G12" s="50"/>
      <c r="H12" s="49"/>
      <c r="I12" s="48"/>
      <c r="J12" s="48"/>
      <c r="K12" s="48"/>
    </row>
    <row r="13" spans="1:11" ht="10.5" customHeight="1">
      <c r="A13" s="51" t="s">
        <v>52</v>
      </c>
      <c r="B13" s="51"/>
      <c r="C13" s="27"/>
      <c r="D13" s="27"/>
      <c r="E13" s="27"/>
      <c r="F13" s="27"/>
      <c r="G13" s="51" t="s">
        <v>52</v>
      </c>
      <c r="H13" s="27"/>
      <c r="I13" s="27"/>
      <c r="J13" s="27"/>
      <c r="K13" s="27"/>
    </row>
    <row r="14" spans="1:11" ht="10.5" customHeight="1">
      <c r="A14" s="52"/>
      <c r="B14" s="52"/>
      <c r="C14" s="2"/>
      <c r="D14" s="2"/>
      <c r="E14" s="2"/>
      <c r="F14" s="2"/>
      <c r="G14" s="2"/>
      <c r="H14" s="2"/>
      <c r="I14" s="2"/>
      <c r="J14" s="2"/>
      <c r="K14" s="2"/>
    </row>
    <row r="15" spans="1:31" ht="10.5" customHeight="1">
      <c r="A15" s="53">
        <v>1</v>
      </c>
      <c r="B15" s="2" t="s">
        <v>53</v>
      </c>
      <c r="C15" s="54"/>
      <c r="D15" s="55">
        <v>4919953</v>
      </c>
      <c r="E15" s="55">
        <v>4889275</v>
      </c>
      <c r="F15" s="55">
        <v>30678</v>
      </c>
      <c r="G15" s="55">
        <v>30678</v>
      </c>
      <c r="H15" s="56" t="s">
        <v>54</v>
      </c>
      <c r="I15" s="56" t="s">
        <v>54</v>
      </c>
      <c r="J15" s="56" t="s">
        <v>54</v>
      </c>
      <c r="K15" s="57">
        <v>1</v>
      </c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</row>
    <row r="16" spans="1:31" ht="10.5" customHeight="1">
      <c r="A16" s="53"/>
      <c r="B16" s="2" t="s">
        <v>55</v>
      </c>
      <c r="C16" s="54"/>
      <c r="D16" s="10"/>
      <c r="E16" s="55"/>
      <c r="F16" s="59"/>
      <c r="G16" s="59"/>
      <c r="H16" s="59"/>
      <c r="I16" s="59"/>
      <c r="J16" s="59"/>
      <c r="K16" s="57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</row>
    <row r="17" spans="1:31" ht="10.5" customHeight="1">
      <c r="A17" s="53">
        <v>2</v>
      </c>
      <c r="B17" s="2"/>
      <c r="C17" s="25" t="s">
        <v>56</v>
      </c>
      <c r="D17" s="10"/>
      <c r="E17" s="55"/>
      <c r="F17" s="59"/>
      <c r="G17" s="59"/>
      <c r="H17" s="59"/>
      <c r="I17" s="59"/>
      <c r="J17" s="59"/>
      <c r="K17" s="57">
        <v>2</v>
      </c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</row>
    <row r="18" spans="1:31" ht="10.5" customHeight="1">
      <c r="A18" s="53"/>
      <c r="B18" s="2"/>
      <c r="C18" s="25" t="s">
        <v>57</v>
      </c>
      <c r="D18" s="55">
        <v>10891623</v>
      </c>
      <c r="E18" s="55">
        <v>8346926</v>
      </c>
      <c r="F18" s="55">
        <v>2525459</v>
      </c>
      <c r="G18" s="55">
        <v>522812</v>
      </c>
      <c r="H18" s="55">
        <v>1443497</v>
      </c>
      <c r="I18" s="55">
        <v>559150</v>
      </c>
      <c r="J18" s="55">
        <v>19238</v>
      </c>
      <c r="K18" s="57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</row>
    <row r="19" spans="1:31" ht="10.5" customHeight="1">
      <c r="A19" s="53">
        <v>3</v>
      </c>
      <c r="B19" s="2"/>
      <c r="C19" s="25" t="s">
        <v>58</v>
      </c>
      <c r="D19" s="55">
        <v>65147</v>
      </c>
      <c r="E19" s="55">
        <v>45000</v>
      </c>
      <c r="F19" s="55">
        <v>20147</v>
      </c>
      <c r="G19" s="56" t="s">
        <v>54</v>
      </c>
      <c r="H19" s="55">
        <v>8900</v>
      </c>
      <c r="I19" s="55">
        <v>11247</v>
      </c>
      <c r="J19" s="56" t="s">
        <v>54</v>
      </c>
      <c r="K19" s="57">
        <v>3</v>
      </c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</row>
    <row r="20" spans="1:31" ht="10.5" customHeight="1">
      <c r="A20" s="53">
        <v>4</v>
      </c>
      <c r="B20" s="2"/>
      <c r="C20" s="25" t="s">
        <v>59</v>
      </c>
      <c r="D20" s="55">
        <v>2091831</v>
      </c>
      <c r="E20" s="55">
        <v>2091790</v>
      </c>
      <c r="F20" s="55">
        <v>41</v>
      </c>
      <c r="G20" s="56" t="s">
        <v>54</v>
      </c>
      <c r="H20" s="55">
        <v>41</v>
      </c>
      <c r="I20" s="56" t="s">
        <v>54</v>
      </c>
      <c r="J20" s="56" t="s">
        <v>54</v>
      </c>
      <c r="K20" s="57">
        <v>4</v>
      </c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</row>
    <row r="21" spans="1:31" ht="10.5" customHeight="1">
      <c r="A21" s="53">
        <v>5</v>
      </c>
      <c r="B21" s="2"/>
      <c r="C21" s="25" t="s">
        <v>60</v>
      </c>
      <c r="D21" s="55">
        <v>10256</v>
      </c>
      <c r="E21" s="56" t="s">
        <v>54</v>
      </c>
      <c r="F21" s="55">
        <v>10256</v>
      </c>
      <c r="G21" s="56" t="s">
        <v>54</v>
      </c>
      <c r="H21" s="55">
        <v>10001</v>
      </c>
      <c r="I21" s="55">
        <v>255</v>
      </c>
      <c r="J21" s="56" t="s">
        <v>54</v>
      </c>
      <c r="K21" s="57">
        <v>5</v>
      </c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</row>
    <row r="22" spans="1:31" ht="10.5" customHeight="1">
      <c r="A22" s="53">
        <v>6</v>
      </c>
      <c r="B22" s="2"/>
      <c r="C22" s="25" t="s">
        <v>61</v>
      </c>
      <c r="D22" s="55">
        <v>86217</v>
      </c>
      <c r="E22" s="55">
        <v>86217</v>
      </c>
      <c r="F22" s="56" t="s">
        <v>54</v>
      </c>
      <c r="G22" s="56" t="s">
        <v>54</v>
      </c>
      <c r="H22" s="56" t="s">
        <v>54</v>
      </c>
      <c r="I22" s="56" t="s">
        <v>54</v>
      </c>
      <c r="J22" s="56" t="s">
        <v>54</v>
      </c>
      <c r="K22" s="57">
        <v>6</v>
      </c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</row>
    <row r="23" spans="1:31" ht="10.5" customHeight="1">
      <c r="A23" s="53">
        <v>7</v>
      </c>
      <c r="B23" s="2"/>
      <c r="C23" s="25" t="s">
        <v>62</v>
      </c>
      <c r="D23" s="55">
        <v>1985</v>
      </c>
      <c r="E23" s="56" t="s">
        <v>54</v>
      </c>
      <c r="F23" s="55">
        <v>1985</v>
      </c>
      <c r="G23" s="56" t="s">
        <v>54</v>
      </c>
      <c r="H23" s="55">
        <v>1985</v>
      </c>
      <c r="I23" s="56" t="s">
        <v>54</v>
      </c>
      <c r="J23" s="56" t="s">
        <v>54</v>
      </c>
      <c r="K23" s="57">
        <v>7</v>
      </c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</row>
    <row r="24" spans="1:31" ht="10.5" customHeight="1">
      <c r="A24" s="53">
        <v>8</v>
      </c>
      <c r="B24" s="2"/>
      <c r="C24" s="25" t="s">
        <v>63</v>
      </c>
      <c r="D24" s="55">
        <v>154029</v>
      </c>
      <c r="E24" s="55">
        <v>36405</v>
      </c>
      <c r="F24" s="55">
        <v>114990</v>
      </c>
      <c r="G24" s="55">
        <v>16341</v>
      </c>
      <c r="H24" s="55">
        <v>68502</v>
      </c>
      <c r="I24" s="55">
        <v>30147</v>
      </c>
      <c r="J24" s="55">
        <v>2634</v>
      </c>
      <c r="K24" s="57">
        <v>8</v>
      </c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</row>
    <row r="25" spans="1:31" ht="10.5" customHeight="1">
      <c r="A25" s="53">
        <v>9</v>
      </c>
      <c r="B25" s="2"/>
      <c r="C25" s="25" t="s">
        <v>64</v>
      </c>
      <c r="D25" s="55">
        <v>313297</v>
      </c>
      <c r="E25" s="55">
        <v>308911</v>
      </c>
      <c r="F25" s="55">
        <v>4386</v>
      </c>
      <c r="G25" s="56" t="s">
        <v>54</v>
      </c>
      <c r="H25" s="55">
        <v>2445</v>
      </c>
      <c r="I25" s="55">
        <v>1941</v>
      </c>
      <c r="J25" s="56" t="s">
        <v>54</v>
      </c>
      <c r="K25" s="57">
        <v>9</v>
      </c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</row>
    <row r="26" spans="1:31" ht="10.5" customHeight="1">
      <c r="A26" s="53">
        <v>10</v>
      </c>
      <c r="B26" s="2"/>
      <c r="C26" s="25" t="s">
        <v>65</v>
      </c>
      <c r="D26" s="55">
        <v>313297</v>
      </c>
      <c r="E26" s="55">
        <v>308911</v>
      </c>
      <c r="F26" s="55">
        <v>4386</v>
      </c>
      <c r="G26" s="56" t="s">
        <v>54</v>
      </c>
      <c r="H26" s="55">
        <v>2445</v>
      </c>
      <c r="I26" s="55">
        <v>1941</v>
      </c>
      <c r="J26" s="56" t="s">
        <v>54</v>
      </c>
      <c r="K26" s="57">
        <v>10</v>
      </c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</row>
    <row r="27" spans="1:31" ht="10.5" customHeight="1">
      <c r="A27" s="53">
        <v>11</v>
      </c>
      <c r="B27" s="2"/>
      <c r="C27" s="25" t="s">
        <v>66</v>
      </c>
      <c r="D27" s="56" t="s">
        <v>54</v>
      </c>
      <c r="E27" s="56" t="s">
        <v>54</v>
      </c>
      <c r="F27" s="56" t="s">
        <v>54</v>
      </c>
      <c r="G27" s="56" t="s">
        <v>54</v>
      </c>
      <c r="H27" s="56" t="s">
        <v>54</v>
      </c>
      <c r="I27" s="56" t="s">
        <v>54</v>
      </c>
      <c r="J27" s="56" t="s">
        <v>54</v>
      </c>
      <c r="K27" s="57">
        <v>11</v>
      </c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</row>
    <row r="28" spans="1:31" ht="10.5" customHeight="1">
      <c r="A28" s="53"/>
      <c r="B28" s="2"/>
      <c r="C28" s="25"/>
      <c r="D28" s="59"/>
      <c r="E28" s="59"/>
      <c r="F28" s="59"/>
      <c r="G28" s="59"/>
      <c r="H28" s="59"/>
      <c r="I28" s="59"/>
      <c r="J28" s="60"/>
      <c r="K28" s="61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</row>
    <row r="29" spans="1:31" ht="10.5" customHeight="1">
      <c r="A29" s="53">
        <v>12</v>
      </c>
      <c r="B29" s="62" t="s">
        <v>67</v>
      </c>
      <c r="C29" s="54"/>
      <c r="D29" s="55">
        <v>18534338</v>
      </c>
      <c r="E29" s="55">
        <v>15804524</v>
      </c>
      <c r="F29" s="55">
        <v>2707942</v>
      </c>
      <c r="G29" s="55">
        <v>569831</v>
      </c>
      <c r="H29" s="55">
        <v>1535371</v>
      </c>
      <c r="I29" s="55">
        <v>602740</v>
      </c>
      <c r="J29" s="55">
        <v>21872</v>
      </c>
      <c r="K29" s="57">
        <v>12</v>
      </c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</row>
    <row r="30" spans="1:31" ht="10.5" customHeight="1">
      <c r="A30" s="53">
        <v>13</v>
      </c>
      <c r="B30" s="63" t="s">
        <v>68</v>
      </c>
      <c r="C30" s="64"/>
      <c r="D30" s="56" t="s">
        <v>54</v>
      </c>
      <c r="E30" s="56" t="s">
        <v>54</v>
      </c>
      <c r="F30" s="56" t="s">
        <v>54</v>
      </c>
      <c r="G30" s="56" t="s">
        <v>54</v>
      </c>
      <c r="H30" s="56" t="s">
        <v>54</v>
      </c>
      <c r="I30" s="56" t="s">
        <v>54</v>
      </c>
      <c r="J30" s="56" t="s">
        <v>54</v>
      </c>
      <c r="K30" s="57">
        <v>13</v>
      </c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</row>
    <row r="31" spans="1:31" ht="10.5" customHeight="1">
      <c r="A31" s="53"/>
      <c r="B31" s="2"/>
      <c r="C31" s="25"/>
      <c r="D31" s="55"/>
      <c r="E31" s="10"/>
      <c r="F31" s="59"/>
      <c r="G31" s="7"/>
      <c r="H31" s="59"/>
      <c r="I31" s="59"/>
      <c r="J31" s="60"/>
      <c r="K31" s="57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</row>
    <row r="32" spans="1:31" ht="10.5" customHeight="1">
      <c r="A32" s="65">
        <v>14</v>
      </c>
      <c r="B32" s="66" t="s">
        <v>69</v>
      </c>
      <c r="C32" s="67"/>
      <c r="D32" s="68">
        <v>18534338</v>
      </c>
      <c r="E32" s="68">
        <v>15804524</v>
      </c>
      <c r="F32" s="68">
        <v>2707942</v>
      </c>
      <c r="G32" s="68">
        <v>569831</v>
      </c>
      <c r="H32" s="68">
        <v>1535371</v>
      </c>
      <c r="I32" s="68">
        <v>602740</v>
      </c>
      <c r="J32" s="68">
        <v>21872</v>
      </c>
      <c r="K32" s="69">
        <v>14</v>
      </c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</row>
    <row r="33" spans="1:31" ht="10.5" customHeight="1">
      <c r="A33" s="70"/>
      <c r="B33" s="66"/>
      <c r="C33" s="71"/>
      <c r="D33" s="72"/>
      <c r="E33" s="72"/>
      <c r="F33" s="73"/>
      <c r="G33" s="73"/>
      <c r="H33" s="73"/>
      <c r="I33" s="73"/>
      <c r="J33" s="73"/>
      <c r="K33" s="74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</row>
    <row r="34" spans="1:31" ht="10.5" customHeight="1">
      <c r="A34" s="75" t="s">
        <v>70</v>
      </c>
      <c r="B34" s="76"/>
      <c r="C34" s="51"/>
      <c r="D34" s="77"/>
      <c r="E34" s="77"/>
      <c r="F34" s="77"/>
      <c r="G34" s="77" t="s">
        <v>70</v>
      </c>
      <c r="H34" s="77"/>
      <c r="I34" s="77"/>
      <c r="J34" s="77"/>
      <c r="K34" s="74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</row>
    <row r="35" spans="1:31" ht="10.5" customHeight="1">
      <c r="A35" s="70"/>
      <c r="B35" s="66"/>
      <c r="C35" s="71"/>
      <c r="D35" s="72"/>
      <c r="E35" s="72"/>
      <c r="F35" s="73"/>
      <c r="G35" s="73"/>
      <c r="H35" s="73"/>
      <c r="I35" s="73"/>
      <c r="J35" s="73"/>
      <c r="K35" s="74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</row>
    <row r="36" spans="1:31" ht="10.5" customHeight="1">
      <c r="A36" s="53"/>
      <c r="B36" s="2" t="s">
        <v>71</v>
      </c>
      <c r="C36" s="25"/>
      <c r="D36" s="10"/>
      <c r="E36" s="10"/>
      <c r="F36" s="59"/>
      <c r="G36" s="59"/>
      <c r="H36" s="59"/>
      <c r="I36" s="59"/>
      <c r="J36" s="60"/>
      <c r="K36" s="74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</row>
    <row r="37" spans="1:31" ht="10.5" customHeight="1">
      <c r="A37" s="53">
        <v>15</v>
      </c>
      <c r="B37" s="2"/>
      <c r="C37" s="25" t="s">
        <v>72</v>
      </c>
      <c r="D37" s="56" t="s">
        <v>54</v>
      </c>
      <c r="E37" s="56" t="s">
        <v>54</v>
      </c>
      <c r="F37" s="56" t="s">
        <v>54</v>
      </c>
      <c r="G37" s="56" t="s">
        <v>54</v>
      </c>
      <c r="H37" s="56" t="s">
        <v>54</v>
      </c>
      <c r="I37" s="56" t="s">
        <v>54</v>
      </c>
      <c r="J37" s="56" t="s">
        <v>54</v>
      </c>
      <c r="K37" s="57">
        <v>15</v>
      </c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</row>
    <row r="38" spans="1:31" ht="10.5" customHeight="1">
      <c r="A38" s="53">
        <v>16</v>
      </c>
      <c r="B38" s="2"/>
      <c r="C38" s="25" t="s">
        <v>73</v>
      </c>
      <c r="D38" s="56" t="s">
        <v>54</v>
      </c>
      <c r="E38" s="56" t="s">
        <v>54</v>
      </c>
      <c r="F38" s="56" t="s">
        <v>54</v>
      </c>
      <c r="G38" s="56" t="s">
        <v>54</v>
      </c>
      <c r="H38" s="56" t="s">
        <v>54</v>
      </c>
      <c r="I38" s="56" t="s">
        <v>54</v>
      </c>
      <c r="J38" s="56" t="s">
        <v>54</v>
      </c>
      <c r="K38" s="57">
        <v>16</v>
      </c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</row>
    <row r="39" spans="1:31" ht="10.5" customHeight="1">
      <c r="A39" s="53">
        <v>17</v>
      </c>
      <c r="B39" s="2"/>
      <c r="C39" s="25" t="s">
        <v>74</v>
      </c>
      <c r="D39" s="55">
        <v>571</v>
      </c>
      <c r="E39" s="56" t="s">
        <v>54</v>
      </c>
      <c r="F39" s="55">
        <v>571</v>
      </c>
      <c r="G39" s="56" t="s">
        <v>54</v>
      </c>
      <c r="H39" s="55">
        <v>571</v>
      </c>
      <c r="I39" s="56" t="s">
        <v>54</v>
      </c>
      <c r="J39" s="56" t="s">
        <v>54</v>
      </c>
      <c r="K39" s="57">
        <v>17</v>
      </c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</row>
    <row r="40" spans="1:31" ht="10.5" customHeight="1">
      <c r="A40" s="53">
        <v>18</v>
      </c>
      <c r="B40" s="2"/>
      <c r="C40" s="25" t="s">
        <v>75</v>
      </c>
      <c r="D40" s="55">
        <v>6569</v>
      </c>
      <c r="E40" s="56" t="s">
        <v>54</v>
      </c>
      <c r="F40" s="55">
        <v>6569</v>
      </c>
      <c r="G40" s="56" t="s">
        <v>54</v>
      </c>
      <c r="H40" s="55">
        <v>6569</v>
      </c>
      <c r="I40" s="56" t="s">
        <v>54</v>
      </c>
      <c r="J40" s="56" t="s">
        <v>54</v>
      </c>
      <c r="K40" s="57">
        <v>18</v>
      </c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</row>
    <row r="41" spans="1:31" ht="10.5" customHeight="1">
      <c r="A41" s="53">
        <v>19</v>
      </c>
      <c r="B41" s="2"/>
      <c r="C41" s="25" t="s">
        <v>76</v>
      </c>
      <c r="D41" s="55">
        <v>1500</v>
      </c>
      <c r="E41" s="56" t="s">
        <v>54</v>
      </c>
      <c r="F41" s="55">
        <v>1500</v>
      </c>
      <c r="G41" s="56" t="s">
        <v>54</v>
      </c>
      <c r="H41" s="55">
        <v>1500</v>
      </c>
      <c r="I41" s="56" t="s">
        <v>54</v>
      </c>
      <c r="J41" s="56" t="s">
        <v>54</v>
      </c>
      <c r="K41" s="57">
        <v>19</v>
      </c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</row>
    <row r="42" spans="1:31" ht="10.5" customHeight="1">
      <c r="A42" s="53">
        <v>20</v>
      </c>
      <c r="B42" s="2"/>
      <c r="C42" s="25" t="s">
        <v>77</v>
      </c>
      <c r="D42" s="55">
        <v>4799</v>
      </c>
      <c r="E42" s="56" t="s">
        <v>54</v>
      </c>
      <c r="F42" s="55">
        <v>4799</v>
      </c>
      <c r="G42" s="56" t="s">
        <v>54</v>
      </c>
      <c r="H42" s="55">
        <v>4799</v>
      </c>
      <c r="I42" s="56" t="s">
        <v>54</v>
      </c>
      <c r="J42" s="56" t="s">
        <v>54</v>
      </c>
      <c r="K42" s="57">
        <v>20</v>
      </c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</row>
    <row r="43" spans="1:31" ht="10.5" customHeight="1">
      <c r="A43" s="53">
        <v>21</v>
      </c>
      <c r="B43" s="2"/>
      <c r="C43" s="25" t="s">
        <v>78</v>
      </c>
      <c r="K43" s="57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</row>
    <row r="44" spans="1:31" ht="10.5" customHeight="1">
      <c r="A44" s="53"/>
      <c r="B44" s="2"/>
      <c r="C44" s="25" t="s">
        <v>79</v>
      </c>
      <c r="D44" s="56" t="s">
        <v>54</v>
      </c>
      <c r="E44" s="56" t="s">
        <v>54</v>
      </c>
      <c r="F44" s="56" t="s">
        <v>54</v>
      </c>
      <c r="G44" s="56" t="s">
        <v>54</v>
      </c>
      <c r="H44" s="56" t="s">
        <v>54</v>
      </c>
      <c r="I44" s="56" t="s">
        <v>54</v>
      </c>
      <c r="J44" s="56" t="s">
        <v>54</v>
      </c>
      <c r="K44" s="57">
        <v>21</v>
      </c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</row>
    <row r="45" spans="1:31" ht="10.5" customHeight="1">
      <c r="A45" s="53"/>
      <c r="B45" s="2"/>
      <c r="C45" s="25"/>
      <c r="D45" s="10"/>
      <c r="E45" s="56"/>
      <c r="F45" s="59"/>
      <c r="G45" s="56"/>
      <c r="H45" s="59"/>
      <c r="I45" s="56"/>
      <c r="J45" s="59"/>
      <c r="K45" s="57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</row>
    <row r="46" spans="1:31" s="83" customFormat="1" ht="10.5" customHeight="1">
      <c r="A46" s="65">
        <v>22</v>
      </c>
      <c r="B46" s="71" t="s">
        <v>22</v>
      </c>
      <c r="C46" s="99"/>
      <c r="D46" s="68">
        <v>13439</v>
      </c>
      <c r="E46" s="78" t="s">
        <v>54</v>
      </c>
      <c r="F46" s="68">
        <v>13439</v>
      </c>
      <c r="G46" s="98" t="s">
        <v>54</v>
      </c>
      <c r="H46" s="68">
        <v>13439</v>
      </c>
      <c r="I46" s="98" t="s">
        <v>54</v>
      </c>
      <c r="J46" s="56" t="s">
        <v>54</v>
      </c>
      <c r="K46" s="79">
        <v>22</v>
      </c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</row>
    <row r="47" spans="1:31" ht="10.5" customHeight="1">
      <c r="A47" s="60"/>
      <c r="B47" s="2"/>
      <c r="C47" s="62"/>
      <c r="D47" s="10"/>
      <c r="E47" s="80"/>
      <c r="F47" s="59"/>
      <c r="G47" s="59"/>
      <c r="H47" s="59"/>
      <c r="I47" s="59"/>
      <c r="J47" s="59"/>
      <c r="K47" s="74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</row>
    <row r="48" spans="1:31" ht="10.5" customHeight="1">
      <c r="A48" s="123" t="s">
        <v>80</v>
      </c>
      <c r="B48" s="123"/>
      <c r="C48" s="123"/>
      <c r="D48" s="123"/>
      <c r="E48" s="123"/>
      <c r="F48" s="123"/>
      <c r="G48" s="77" t="s">
        <v>80</v>
      </c>
      <c r="H48" s="11"/>
      <c r="I48" s="11"/>
      <c r="J48" s="11"/>
      <c r="K48" s="81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</row>
    <row r="49" spans="1:31" ht="10.5" customHeight="1">
      <c r="A49" s="60"/>
      <c r="B49" s="2"/>
      <c r="C49" s="62"/>
      <c r="D49" s="10"/>
      <c r="E49" s="80"/>
      <c r="F49" s="59"/>
      <c r="G49" s="59"/>
      <c r="H49" s="59"/>
      <c r="I49" s="59"/>
      <c r="J49" s="59"/>
      <c r="K49" s="74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</row>
    <row r="50" spans="1:31" ht="10.5" customHeight="1">
      <c r="A50" s="53">
        <v>23</v>
      </c>
      <c r="B50" s="62" t="s">
        <v>81</v>
      </c>
      <c r="C50" s="25"/>
      <c r="D50" s="55">
        <v>1227</v>
      </c>
      <c r="E50" s="56" t="s">
        <v>54</v>
      </c>
      <c r="F50" s="55">
        <v>1227</v>
      </c>
      <c r="G50" s="56" t="s">
        <v>54</v>
      </c>
      <c r="H50" s="55">
        <v>1227</v>
      </c>
      <c r="I50" s="56" t="s">
        <v>54</v>
      </c>
      <c r="J50" s="56" t="s">
        <v>54</v>
      </c>
      <c r="K50" s="57">
        <v>23</v>
      </c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</row>
    <row r="51" spans="1:31" ht="10.5" customHeight="1">
      <c r="A51" s="53">
        <v>24</v>
      </c>
      <c r="B51" s="62" t="s">
        <v>82</v>
      </c>
      <c r="C51" s="25"/>
      <c r="D51" s="55">
        <v>12629</v>
      </c>
      <c r="E51" s="56" t="s">
        <v>54</v>
      </c>
      <c r="F51" s="55">
        <v>12629</v>
      </c>
      <c r="G51" s="56" t="s">
        <v>54</v>
      </c>
      <c r="H51" s="55">
        <v>589</v>
      </c>
      <c r="I51" s="55">
        <v>12040</v>
      </c>
      <c r="J51" s="56" t="s">
        <v>54</v>
      </c>
      <c r="K51" s="57">
        <v>24</v>
      </c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</row>
    <row r="52" spans="1:31" ht="10.5" customHeight="1">
      <c r="A52" s="53">
        <v>25</v>
      </c>
      <c r="B52" s="62" t="s">
        <v>83</v>
      </c>
      <c r="C52" s="25"/>
      <c r="D52" s="55">
        <v>217436</v>
      </c>
      <c r="E52" s="55">
        <v>125986</v>
      </c>
      <c r="F52" s="55">
        <v>91450</v>
      </c>
      <c r="G52" s="55">
        <v>18626</v>
      </c>
      <c r="H52" s="55">
        <v>13116</v>
      </c>
      <c r="I52" s="55">
        <v>59708</v>
      </c>
      <c r="J52" s="56" t="s">
        <v>54</v>
      </c>
      <c r="K52" s="57">
        <v>25</v>
      </c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</row>
    <row r="53" spans="1:31" ht="10.5" customHeight="1">
      <c r="A53" s="53"/>
      <c r="B53" s="62"/>
      <c r="C53" s="25"/>
      <c r="D53" s="74"/>
      <c r="E53" s="59"/>
      <c r="F53" s="59"/>
      <c r="G53" s="59"/>
      <c r="H53" s="59"/>
      <c r="I53" s="59"/>
      <c r="J53" s="56"/>
      <c r="K53" s="57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</row>
    <row r="54" spans="1:31" s="83" customFormat="1" ht="10.5" customHeight="1">
      <c r="A54" s="65">
        <v>26</v>
      </c>
      <c r="B54" s="71" t="s">
        <v>22</v>
      </c>
      <c r="C54" s="67"/>
      <c r="D54" s="68">
        <v>231292</v>
      </c>
      <c r="E54" s="68">
        <v>125986</v>
      </c>
      <c r="F54" s="68">
        <v>105306</v>
      </c>
      <c r="G54" s="68">
        <v>18626</v>
      </c>
      <c r="H54" s="68">
        <v>14932</v>
      </c>
      <c r="I54" s="68">
        <v>71748</v>
      </c>
      <c r="J54" s="78" t="s">
        <v>54</v>
      </c>
      <c r="K54" s="69">
        <v>26</v>
      </c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</row>
    <row r="55" spans="1:31" ht="10.5" customHeight="1">
      <c r="A55" s="60"/>
      <c r="B55" s="62"/>
      <c r="C55" s="62"/>
      <c r="D55" s="74"/>
      <c r="E55" s="59"/>
      <c r="F55" s="59"/>
      <c r="G55" s="59"/>
      <c r="H55" s="59"/>
      <c r="I55" s="59"/>
      <c r="J55" s="59"/>
      <c r="K55" s="57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</row>
    <row r="56" spans="1:31" ht="10.5" customHeight="1">
      <c r="A56" s="84" t="s">
        <v>84</v>
      </c>
      <c r="B56" s="85"/>
      <c r="C56" s="85"/>
      <c r="D56" s="86"/>
      <c r="E56" s="12"/>
      <c r="F56" s="12"/>
      <c r="G56" s="86" t="s">
        <v>84</v>
      </c>
      <c r="H56" s="86"/>
      <c r="I56" s="86"/>
      <c r="J56" s="86"/>
      <c r="K56" s="12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</row>
    <row r="57" spans="1:31" ht="10.5" customHeight="1">
      <c r="A57" s="60"/>
      <c r="B57" s="62"/>
      <c r="C57" s="62"/>
      <c r="D57" s="74"/>
      <c r="E57" s="59"/>
      <c r="F57" s="59"/>
      <c r="G57" s="59"/>
      <c r="H57" s="59"/>
      <c r="I57" s="59"/>
      <c r="J57" s="59"/>
      <c r="K57" s="74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</row>
    <row r="58" spans="1:31" ht="10.5" customHeight="1">
      <c r="A58" s="53">
        <v>27</v>
      </c>
      <c r="B58" s="62" t="s">
        <v>85</v>
      </c>
      <c r="C58" s="67"/>
      <c r="D58" s="55">
        <v>995</v>
      </c>
      <c r="E58" s="56" t="s">
        <v>54</v>
      </c>
      <c r="F58" s="55">
        <v>995</v>
      </c>
      <c r="G58" s="55">
        <v>93</v>
      </c>
      <c r="H58" s="55">
        <v>902</v>
      </c>
      <c r="I58" s="56" t="s">
        <v>54</v>
      </c>
      <c r="J58" s="56" t="s">
        <v>54</v>
      </c>
      <c r="K58" s="57">
        <v>27</v>
      </c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</row>
    <row r="59" spans="1:31" ht="10.5" customHeight="1">
      <c r="A59" s="53">
        <v>28</v>
      </c>
      <c r="B59" s="63" t="s">
        <v>86</v>
      </c>
      <c r="C59" s="64"/>
      <c r="D59" s="56" t="s">
        <v>54</v>
      </c>
      <c r="E59" s="56" t="s">
        <v>54</v>
      </c>
      <c r="F59" s="56" t="s">
        <v>54</v>
      </c>
      <c r="G59" s="56" t="s">
        <v>54</v>
      </c>
      <c r="H59" s="56" t="s">
        <v>54</v>
      </c>
      <c r="I59" s="56" t="s">
        <v>54</v>
      </c>
      <c r="J59" s="56" t="s">
        <v>54</v>
      </c>
      <c r="K59" s="57">
        <v>28</v>
      </c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</row>
    <row r="60" spans="1:31" ht="10.5" customHeight="1">
      <c r="A60" s="53"/>
      <c r="B60" s="62"/>
      <c r="C60" s="25"/>
      <c r="D60" s="74"/>
      <c r="E60" s="56"/>
      <c r="F60" s="59"/>
      <c r="G60" s="56"/>
      <c r="H60" s="7"/>
      <c r="I60" s="56"/>
      <c r="J60" s="56"/>
      <c r="K60" s="57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</row>
    <row r="61" spans="1:31" s="83" customFormat="1" ht="10.5" customHeight="1">
      <c r="A61" s="65">
        <v>29</v>
      </c>
      <c r="B61" s="71" t="s">
        <v>87</v>
      </c>
      <c r="C61" s="67"/>
      <c r="D61" s="68">
        <v>995</v>
      </c>
      <c r="E61" s="78" t="s">
        <v>54</v>
      </c>
      <c r="F61" s="68">
        <v>995</v>
      </c>
      <c r="G61" s="68">
        <v>93</v>
      </c>
      <c r="H61" s="55">
        <v>902</v>
      </c>
      <c r="I61" s="56" t="s">
        <v>54</v>
      </c>
      <c r="J61" s="56" t="s">
        <v>54</v>
      </c>
      <c r="K61" s="79">
        <v>29</v>
      </c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</row>
    <row r="62" spans="1:31" s="83" customFormat="1" ht="10.5" customHeight="1">
      <c r="A62" s="65"/>
      <c r="B62" s="71"/>
      <c r="C62" s="67"/>
      <c r="D62" s="68"/>
      <c r="E62" s="78"/>
      <c r="F62" s="68"/>
      <c r="G62" s="68"/>
      <c r="H62" s="68"/>
      <c r="I62" s="78"/>
      <c r="J62" s="68"/>
      <c r="K62" s="79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</row>
    <row r="63" spans="1:31" s="83" customFormat="1" ht="10.5" customHeight="1">
      <c r="A63" s="65">
        <v>30</v>
      </c>
      <c r="B63" s="71" t="s">
        <v>88</v>
      </c>
      <c r="C63" s="67"/>
      <c r="D63" s="68">
        <v>302923</v>
      </c>
      <c r="E63" s="68">
        <v>200000</v>
      </c>
      <c r="F63" s="68">
        <v>102232</v>
      </c>
      <c r="G63" s="68">
        <v>35968</v>
      </c>
      <c r="H63" s="68">
        <v>29903</v>
      </c>
      <c r="I63" s="68">
        <v>36361</v>
      </c>
      <c r="J63" s="87">
        <v>691</v>
      </c>
      <c r="K63" s="88">
        <v>30</v>
      </c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</row>
    <row r="64" spans="1:31" s="83" customFormat="1" ht="10.5" customHeight="1">
      <c r="A64" s="70"/>
      <c r="B64" s="71"/>
      <c r="C64" s="71"/>
      <c r="D64" s="89"/>
      <c r="E64" s="73"/>
      <c r="F64" s="73"/>
      <c r="G64" s="73"/>
      <c r="H64" s="73"/>
      <c r="I64" s="73"/>
      <c r="J64" s="73"/>
      <c r="K64" s="89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</row>
    <row r="65" spans="1:31" s="83" customFormat="1" ht="10.5" customHeight="1">
      <c r="A65" s="75" t="s">
        <v>89</v>
      </c>
      <c r="B65" s="51"/>
      <c r="C65" s="51"/>
      <c r="D65" s="90"/>
      <c r="E65" s="77"/>
      <c r="F65" s="77"/>
      <c r="G65" s="90" t="s">
        <v>89</v>
      </c>
      <c r="H65" s="90"/>
      <c r="I65" s="90"/>
      <c r="J65" s="90"/>
      <c r="K65" s="90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</row>
    <row r="66" spans="1:31" s="83" customFormat="1" ht="10.5" customHeight="1">
      <c r="A66" s="70"/>
      <c r="B66" s="71"/>
      <c r="C66" s="71"/>
      <c r="D66" s="89"/>
      <c r="E66" s="73"/>
      <c r="F66" s="73"/>
      <c r="G66" s="73"/>
      <c r="H66" s="73"/>
      <c r="I66" s="73"/>
      <c r="J66" s="73"/>
      <c r="K66" s="89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</row>
    <row r="67" spans="1:31" ht="10.5" customHeight="1">
      <c r="A67" s="65">
        <v>31</v>
      </c>
      <c r="B67" s="71" t="s">
        <v>90</v>
      </c>
      <c r="C67" s="67"/>
      <c r="D67" s="68">
        <v>1950345</v>
      </c>
      <c r="E67" s="68">
        <v>1739799</v>
      </c>
      <c r="F67" s="68">
        <v>210469</v>
      </c>
      <c r="G67" s="68">
        <v>60800</v>
      </c>
      <c r="H67" s="68">
        <v>138094</v>
      </c>
      <c r="I67" s="68">
        <v>11575</v>
      </c>
      <c r="J67" s="100">
        <v>77</v>
      </c>
      <c r="K67" s="79">
        <v>31</v>
      </c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</row>
    <row r="68" spans="1:31" ht="10.5" customHeight="1">
      <c r="A68" s="52"/>
      <c r="B68" s="52"/>
      <c r="C68" s="2"/>
      <c r="D68" s="10"/>
      <c r="E68" s="59"/>
      <c r="F68" s="59"/>
      <c r="G68" s="59"/>
      <c r="H68" s="59"/>
      <c r="I68" s="59"/>
      <c r="J68" s="59"/>
      <c r="K68" s="10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</row>
    <row r="69" spans="1:31" ht="10.5" customHeight="1">
      <c r="A69" s="2" t="s">
        <v>91</v>
      </c>
      <c r="B69" s="2"/>
      <c r="C69" s="2"/>
      <c r="D69" s="10"/>
      <c r="E69" s="59"/>
      <c r="F69" s="59"/>
      <c r="G69" s="59"/>
      <c r="H69" s="59"/>
      <c r="I69" s="59"/>
      <c r="J69" s="59"/>
      <c r="K69" s="10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</row>
    <row r="70" spans="1:31" ht="10.5" customHeight="1">
      <c r="A70" s="2"/>
      <c r="B70" s="2"/>
      <c r="C70" s="2"/>
      <c r="D70" s="10"/>
      <c r="E70" s="59"/>
      <c r="F70" s="59"/>
      <c r="G70" s="59"/>
      <c r="H70" s="59"/>
      <c r="I70" s="59"/>
      <c r="J70" s="59"/>
      <c r="K70" s="91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</row>
    <row r="71" spans="1:31" ht="10.5" customHeight="1">
      <c r="A71" s="1"/>
      <c r="B71" s="1"/>
      <c r="C71" s="1"/>
      <c r="D71" s="91"/>
      <c r="E71" s="92"/>
      <c r="F71" s="92"/>
      <c r="G71" s="92"/>
      <c r="H71" s="92"/>
      <c r="I71" s="92"/>
      <c r="J71" s="92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</row>
    <row r="72" spans="4:31" ht="12.75">
      <c r="D72" s="58"/>
      <c r="E72" s="58"/>
      <c r="F72" s="93"/>
      <c r="G72" s="93"/>
      <c r="H72" s="93"/>
      <c r="I72" s="93"/>
      <c r="J72" s="93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</row>
    <row r="73" spans="4:31" ht="12.75">
      <c r="D73" s="58"/>
      <c r="E73" s="58"/>
      <c r="F73" s="93"/>
      <c r="G73" s="93"/>
      <c r="H73" s="93"/>
      <c r="I73" s="93"/>
      <c r="J73" s="93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</row>
    <row r="74" spans="4:31" ht="12.75">
      <c r="D74" s="58"/>
      <c r="E74" s="58"/>
      <c r="F74" s="93"/>
      <c r="G74" s="93"/>
      <c r="H74" s="93"/>
      <c r="I74" s="93"/>
      <c r="J74" s="93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</row>
    <row r="75" spans="4:31" ht="12.75">
      <c r="D75" s="58"/>
      <c r="E75" s="58"/>
      <c r="F75" s="93"/>
      <c r="G75" s="93"/>
      <c r="H75" s="93"/>
      <c r="I75" s="93"/>
      <c r="J75" s="93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</row>
    <row r="76" spans="4:31" ht="12.75">
      <c r="D76" s="58"/>
      <c r="E76" s="94"/>
      <c r="F76" s="93"/>
      <c r="G76" s="93"/>
      <c r="H76" s="93"/>
      <c r="I76" s="93"/>
      <c r="J76" s="93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</row>
    <row r="77" spans="4:31" ht="12.75">
      <c r="D77" s="58"/>
      <c r="E77" s="58"/>
      <c r="F77" s="93"/>
      <c r="G77" s="93"/>
      <c r="H77" s="93"/>
      <c r="I77" s="93"/>
      <c r="J77" s="93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</row>
    <row r="78" spans="4:31" ht="12.75"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</row>
    <row r="79" spans="4:31" ht="12.75"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</row>
    <row r="80" spans="4:31" ht="12.75"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</row>
    <row r="81" spans="4:31" ht="12.75"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</row>
    <row r="82" spans="4:31" ht="12.75"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</row>
    <row r="83" spans="4:31" ht="12.75"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</row>
    <row r="84" spans="4:31" ht="12.75"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</row>
    <row r="85" spans="4:31" ht="12.75"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</row>
    <row r="86" spans="4:31" ht="12.75"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</row>
    <row r="87" spans="4:31" ht="12.75"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</row>
    <row r="88" spans="4:31" ht="12.75"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</row>
    <row r="89" spans="4:31" ht="12.75"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</row>
    <row r="90" spans="4:31" ht="12.75"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</row>
    <row r="91" spans="4:31" ht="12.75"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</row>
    <row r="92" spans="4:31" ht="12.75"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</row>
    <row r="93" spans="4:31" ht="12.75"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</row>
    <row r="94" spans="4:31" ht="12.75"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</row>
    <row r="95" spans="4:31" ht="12.75"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</row>
    <row r="96" spans="4:31" ht="12.75"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</row>
    <row r="97" spans="4:31" ht="12.75"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</row>
    <row r="98" spans="4:31" ht="12.75"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</row>
    <row r="99" spans="4:31" ht="12.75"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</row>
    <row r="100" spans="4:31" ht="12.75"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</row>
    <row r="101" spans="4:31" ht="12.75"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</row>
    <row r="102" spans="4:31" ht="12.75"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</row>
    <row r="103" spans="4:31" ht="12.75"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</row>
    <row r="104" spans="4:31" ht="12.75"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</row>
    <row r="105" spans="4:31" ht="12.75"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</row>
    <row r="106" spans="4:31" ht="12.75"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</row>
    <row r="107" spans="4:31" ht="12.75"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</row>
    <row r="108" spans="4:31" ht="12.75"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</row>
    <row r="109" spans="4:31" ht="12.75"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</row>
    <row r="110" spans="4:31" ht="12.75"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</row>
    <row r="111" spans="4:31" ht="12.75"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</row>
    <row r="112" spans="4:31" ht="12.75"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</row>
    <row r="113" spans="4:31" ht="12.75"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</row>
    <row r="114" spans="4:31" ht="12.75"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</row>
    <row r="115" spans="4:31" ht="12.75"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</row>
    <row r="116" spans="4:31" ht="12.75"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</row>
    <row r="117" spans="4:31" ht="12.75"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</row>
    <row r="118" spans="4:31" ht="12.75"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</row>
    <row r="119" spans="4:31" ht="12.75"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</row>
    <row r="120" spans="4:31" ht="12.75"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</row>
    <row r="121" spans="4:31" ht="12.75"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</row>
    <row r="122" spans="4:31" ht="12.75"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</row>
    <row r="123" spans="4:31" ht="12.75"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</row>
    <row r="124" spans="4:31" ht="12.75"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</row>
    <row r="125" spans="4:31" ht="12.75"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</row>
    <row r="126" spans="4:31" ht="12.75"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</row>
    <row r="127" spans="4:31" ht="12.75"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</row>
    <row r="128" spans="4:31" ht="12.75"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</row>
    <row r="129" spans="4:31" ht="12.75"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</row>
    <row r="130" spans="4:31" ht="12.75"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</row>
    <row r="131" spans="4:31" ht="12.75"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</row>
    <row r="132" spans="4:31" ht="12.75"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</row>
    <row r="133" spans="4:31" ht="12.75"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</row>
    <row r="134" spans="4:31" ht="12.75"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</row>
    <row r="135" spans="4:31" ht="12.75"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</row>
    <row r="136" spans="4:31" ht="12.75"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</row>
    <row r="137" spans="4:31" ht="12.75"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</row>
    <row r="138" spans="4:31" ht="12.75"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</row>
    <row r="139" spans="4:31" ht="12.75"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</row>
    <row r="140" spans="4:31" ht="12.75"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</row>
    <row r="141" spans="4:31" ht="12.75"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</row>
    <row r="142" spans="4:31" ht="12.75"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</row>
    <row r="143" spans="4:31" ht="12.75"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</row>
    <row r="144" spans="4:31" ht="12.75"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</row>
    <row r="145" spans="4:31" ht="12.75"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</row>
    <row r="146" spans="4:31" ht="12.75"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</row>
    <row r="147" spans="4:31" ht="12.75"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</row>
    <row r="148" spans="4:31" ht="12.75"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</row>
    <row r="149" spans="4:31" ht="12.75"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</row>
    <row r="150" spans="4:31" ht="12.75"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</row>
    <row r="151" spans="4:31" ht="12.75"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</row>
    <row r="152" spans="4:31" ht="12.75"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</row>
    <row r="153" spans="4:31" ht="12.75"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  <c r="AD153" s="58"/>
      <c r="AE153" s="58"/>
    </row>
    <row r="154" spans="4:31" ht="12.75"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</row>
    <row r="155" spans="4:31" ht="12.75"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</row>
    <row r="156" spans="4:31" ht="12.75"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  <c r="AC156" s="58"/>
      <c r="AD156" s="58"/>
      <c r="AE156" s="58"/>
    </row>
    <row r="157" spans="4:31" ht="12.75"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</row>
    <row r="158" spans="4:31" ht="12.75"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</row>
    <row r="159" spans="4:31" ht="12.75"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</row>
    <row r="160" spans="4:31" ht="12.75"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</row>
    <row r="161" spans="4:31" ht="12.75"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</row>
    <row r="162" spans="4:31" ht="12.75"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  <c r="AC162" s="58"/>
      <c r="AD162" s="58"/>
      <c r="AE162" s="58"/>
    </row>
    <row r="163" spans="4:31" ht="12.75"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  <c r="AD163" s="58"/>
      <c r="AE163" s="58"/>
    </row>
    <row r="164" spans="4:31" ht="12.75"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  <c r="AC164" s="58"/>
      <c r="AD164" s="58"/>
      <c r="AE164" s="58"/>
    </row>
    <row r="165" spans="4:31" ht="12.75"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  <c r="AD165" s="58"/>
      <c r="AE165" s="58"/>
    </row>
    <row r="166" spans="4:31" ht="12.75"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</row>
    <row r="167" spans="4:31" ht="12.75"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  <c r="AC167" s="58"/>
      <c r="AD167" s="58"/>
      <c r="AE167" s="58"/>
    </row>
    <row r="168" spans="4:31" ht="12.75"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  <c r="AC168" s="58"/>
      <c r="AD168" s="58"/>
      <c r="AE168" s="58"/>
    </row>
    <row r="169" spans="4:31" ht="12.75"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  <c r="AC169" s="58"/>
      <c r="AD169" s="58"/>
      <c r="AE169" s="58"/>
    </row>
    <row r="170" spans="4:31" ht="12.75"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8"/>
      <c r="AC170" s="58"/>
      <c r="AD170" s="58"/>
      <c r="AE170" s="58"/>
    </row>
    <row r="171" spans="4:31" ht="12.75"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  <c r="AD171" s="58"/>
      <c r="AE171" s="58"/>
    </row>
    <row r="172" spans="4:31" ht="12.75"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  <c r="AC172" s="58"/>
      <c r="AD172" s="58"/>
      <c r="AE172" s="58"/>
    </row>
    <row r="173" spans="4:31" ht="12.75"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  <c r="AC173" s="58"/>
      <c r="AD173" s="58"/>
      <c r="AE173" s="58"/>
    </row>
    <row r="174" spans="4:31" ht="12.75"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  <c r="AC174" s="58"/>
      <c r="AD174" s="58"/>
      <c r="AE174" s="58"/>
    </row>
    <row r="175" spans="4:31" ht="12.75"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</row>
    <row r="176" spans="4:31" ht="12.75"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  <c r="AC176" s="58"/>
      <c r="AD176" s="58"/>
      <c r="AE176" s="58"/>
    </row>
    <row r="177" spans="4:31" ht="12.75"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  <c r="AD177" s="58"/>
      <c r="AE177" s="58"/>
    </row>
    <row r="178" spans="4:31" ht="12.75"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  <c r="AC178" s="58"/>
      <c r="AD178" s="58"/>
      <c r="AE178" s="58"/>
    </row>
    <row r="179" spans="4:31" ht="12.75"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  <c r="AC179" s="58"/>
      <c r="AD179" s="58"/>
      <c r="AE179" s="58"/>
    </row>
    <row r="180" spans="4:31" ht="12.75"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  <c r="AD180" s="58"/>
      <c r="AE180" s="58"/>
    </row>
    <row r="181" spans="4:31" ht="12.75"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  <c r="AC181" s="58"/>
      <c r="AD181" s="58"/>
      <c r="AE181" s="58"/>
    </row>
    <row r="182" spans="4:31" ht="12.75"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</row>
    <row r="183" spans="4:31" ht="12.75"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  <c r="AC183" s="58"/>
      <c r="AD183" s="58"/>
      <c r="AE183" s="58"/>
    </row>
    <row r="184" spans="4:31" ht="12.75"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  <c r="AD184" s="58"/>
      <c r="AE184" s="58"/>
    </row>
    <row r="185" spans="4:31" ht="12.75"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</row>
    <row r="186" spans="4:31" ht="12.75"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8"/>
      <c r="AC186" s="58"/>
      <c r="AD186" s="58"/>
      <c r="AE186" s="58"/>
    </row>
    <row r="187" spans="4:31" ht="12.75"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  <c r="AC187" s="58"/>
      <c r="AD187" s="58"/>
      <c r="AE187" s="58"/>
    </row>
    <row r="188" spans="4:31" ht="12.75"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  <c r="AC188" s="58"/>
      <c r="AD188" s="58"/>
      <c r="AE188" s="58"/>
    </row>
    <row r="189" spans="4:31" ht="12.75"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  <c r="AC189" s="58"/>
      <c r="AD189" s="58"/>
      <c r="AE189" s="58"/>
    </row>
    <row r="190" spans="4:31" ht="12.75"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  <c r="AC190" s="58"/>
      <c r="AD190" s="58"/>
      <c r="AE190" s="58"/>
    </row>
    <row r="191" spans="4:31" ht="12.75"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  <c r="AD191" s="58"/>
      <c r="AE191" s="58"/>
    </row>
    <row r="192" spans="4:31" ht="12.75"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  <c r="AC192" s="58"/>
      <c r="AD192" s="58"/>
      <c r="AE192" s="58"/>
    </row>
    <row r="193" spans="4:31" ht="12.75"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  <c r="AC193" s="58"/>
      <c r="AD193" s="58"/>
      <c r="AE193" s="58"/>
    </row>
    <row r="194" spans="4:31" ht="12.75"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  <c r="AC194" s="58"/>
      <c r="AD194" s="58"/>
      <c r="AE194" s="58"/>
    </row>
    <row r="195" spans="4:31" ht="12.75"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  <c r="AC195" s="58"/>
      <c r="AD195" s="58"/>
      <c r="AE195" s="58"/>
    </row>
    <row r="196" spans="4:31" ht="12.75"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8"/>
      <c r="AC196" s="58"/>
      <c r="AD196" s="58"/>
      <c r="AE196" s="58"/>
    </row>
    <row r="197" spans="4:31" ht="12.75"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  <c r="AC197" s="58"/>
      <c r="AD197" s="58"/>
      <c r="AE197" s="58"/>
    </row>
    <row r="198" spans="4:31" ht="12.75"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8"/>
      <c r="AC198" s="58"/>
      <c r="AD198" s="58"/>
      <c r="AE198" s="58"/>
    </row>
    <row r="199" spans="4:31" ht="12.75"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8"/>
      <c r="AC199" s="58"/>
      <c r="AD199" s="58"/>
      <c r="AE199" s="58"/>
    </row>
    <row r="200" spans="4:31" ht="12.75"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  <c r="AC200" s="58"/>
      <c r="AD200" s="58"/>
      <c r="AE200" s="58"/>
    </row>
    <row r="201" spans="4:31" ht="12.75"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8"/>
      <c r="AC201" s="58"/>
      <c r="AD201" s="58"/>
      <c r="AE201" s="58"/>
    </row>
    <row r="202" spans="4:31" ht="12.75"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8"/>
      <c r="AC202" s="58"/>
      <c r="AD202" s="58"/>
      <c r="AE202" s="58"/>
    </row>
    <row r="203" spans="4:31" ht="12.75"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  <c r="AC203" s="58"/>
      <c r="AD203" s="58"/>
      <c r="AE203" s="58"/>
    </row>
    <row r="204" spans="4:31" ht="12.75"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8"/>
      <c r="AC204" s="58"/>
      <c r="AD204" s="58"/>
      <c r="AE204" s="58"/>
    </row>
    <row r="205" spans="4:31" ht="12.75"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  <c r="AC205" s="58"/>
      <c r="AD205" s="58"/>
      <c r="AE205" s="58"/>
    </row>
    <row r="206" spans="4:31" ht="12.75"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  <c r="AC206" s="58"/>
      <c r="AD206" s="58"/>
      <c r="AE206" s="58"/>
    </row>
    <row r="207" spans="4:31" ht="12.75"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8"/>
      <c r="AC207" s="58"/>
      <c r="AD207" s="58"/>
      <c r="AE207" s="58"/>
    </row>
    <row r="208" spans="4:31" ht="12.75"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8"/>
      <c r="AC208" s="58"/>
      <c r="AD208" s="58"/>
      <c r="AE208" s="58"/>
    </row>
    <row r="209" spans="4:31" ht="12.75"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  <c r="AC209" s="58"/>
      <c r="AD209" s="58"/>
      <c r="AE209" s="58"/>
    </row>
    <row r="210" spans="4:31" ht="12.75"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  <c r="AC210" s="58"/>
      <c r="AD210" s="58"/>
      <c r="AE210" s="58"/>
    </row>
    <row r="211" spans="4:31" ht="12.75"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  <c r="AC211" s="58"/>
      <c r="AD211" s="58"/>
      <c r="AE211" s="58"/>
    </row>
    <row r="212" spans="4:31" ht="12.75"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58"/>
      <c r="AD212" s="58"/>
      <c r="AE212" s="58"/>
    </row>
    <row r="213" spans="4:31" ht="12.75"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  <c r="AC213" s="58"/>
      <c r="AD213" s="58"/>
      <c r="AE213" s="58"/>
    </row>
    <row r="214" spans="4:31" ht="12.75"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8"/>
      <c r="AC214" s="58"/>
      <c r="AD214" s="58"/>
      <c r="AE214" s="58"/>
    </row>
    <row r="215" spans="4:31" ht="12.75"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8"/>
      <c r="AC215" s="58"/>
      <c r="AD215" s="58"/>
      <c r="AE215" s="58"/>
    </row>
    <row r="216" spans="4:31" ht="12.75"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8"/>
      <c r="AC216" s="58"/>
      <c r="AD216" s="58"/>
      <c r="AE216" s="58"/>
    </row>
    <row r="217" spans="4:31" ht="12.75"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8"/>
      <c r="AC217" s="58"/>
      <c r="AD217" s="58"/>
      <c r="AE217" s="58"/>
    </row>
    <row r="218" spans="4:31" ht="12.75"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8"/>
      <c r="AC218" s="58"/>
      <c r="AD218" s="58"/>
      <c r="AE218" s="58"/>
    </row>
    <row r="219" spans="4:31" ht="12.75"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8"/>
      <c r="AC219" s="58"/>
      <c r="AD219" s="58"/>
      <c r="AE219" s="58"/>
    </row>
    <row r="220" spans="4:31" ht="12.75"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8"/>
      <c r="AC220" s="58"/>
      <c r="AD220" s="58"/>
      <c r="AE220" s="58"/>
    </row>
    <row r="221" spans="4:31" ht="12.75"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8"/>
      <c r="AC221" s="58"/>
      <c r="AD221" s="58"/>
      <c r="AE221" s="58"/>
    </row>
    <row r="222" spans="4:31" ht="12.75"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  <c r="AA222" s="58"/>
      <c r="AB222" s="58"/>
      <c r="AC222" s="58"/>
      <c r="AD222" s="58"/>
      <c r="AE222" s="58"/>
    </row>
    <row r="223" spans="4:31" ht="12.75"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8"/>
      <c r="AC223" s="58"/>
      <c r="AD223" s="58"/>
      <c r="AE223" s="58"/>
    </row>
    <row r="224" spans="4:31" ht="12.75"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  <c r="AA224" s="58"/>
      <c r="AB224" s="58"/>
      <c r="AC224" s="58"/>
      <c r="AD224" s="58"/>
      <c r="AE224" s="58"/>
    </row>
    <row r="225" spans="4:31" ht="12.75"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8"/>
      <c r="AC225" s="58"/>
      <c r="AD225" s="58"/>
      <c r="AE225" s="58"/>
    </row>
    <row r="226" spans="4:31" ht="12.75"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  <c r="AA226" s="58"/>
      <c r="AB226" s="58"/>
      <c r="AC226" s="58"/>
      <c r="AD226" s="58"/>
      <c r="AE226" s="58"/>
    </row>
    <row r="227" spans="4:31" ht="12.75"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8"/>
      <c r="AC227" s="58"/>
      <c r="AD227" s="58"/>
      <c r="AE227" s="58"/>
    </row>
    <row r="228" spans="4:31" ht="12.75"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8"/>
      <c r="AC228" s="58"/>
      <c r="AD228" s="58"/>
      <c r="AE228" s="58"/>
    </row>
    <row r="229" spans="4:31" ht="12.75"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8"/>
      <c r="AC229" s="58"/>
      <c r="AD229" s="58"/>
      <c r="AE229" s="58"/>
    </row>
    <row r="230" spans="4:31" ht="12.75"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8"/>
      <c r="AC230" s="58"/>
      <c r="AD230" s="58"/>
      <c r="AE230" s="58"/>
    </row>
    <row r="231" spans="4:31" ht="12.75"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8"/>
      <c r="AC231" s="58"/>
      <c r="AD231" s="58"/>
      <c r="AE231" s="58"/>
    </row>
    <row r="232" spans="4:31" ht="12.75"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8"/>
      <c r="AC232" s="58"/>
      <c r="AD232" s="58"/>
      <c r="AE232" s="58"/>
    </row>
    <row r="233" spans="4:31" ht="12.75"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8"/>
      <c r="AC233" s="58"/>
      <c r="AD233" s="58"/>
      <c r="AE233" s="58"/>
    </row>
    <row r="234" spans="4:31" ht="12.75"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8"/>
      <c r="AB234" s="58"/>
      <c r="AC234" s="58"/>
      <c r="AD234" s="58"/>
      <c r="AE234" s="58"/>
    </row>
    <row r="235" spans="4:31" ht="12.75"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8"/>
      <c r="AC235" s="58"/>
      <c r="AD235" s="58"/>
      <c r="AE235" s="58"/>
    </row>
    <row r="236" spans="4:31" ht="12.75"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  <c r="AA236" s="58"/>
      <c r="AB236" s="58"/>
      <c r="AC236" s="58"/>
      <c r="AD236" s="58"/>
      <c r="AE236" s="58"/>
    </row>
    <row r="237" spans="4:31" ht="12.75">
      <c r="D237" s="58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  <c r="X237" s="58"/>
      <c r="Y237" s="58"/>
      <c r="Z237" s="58"/>
      <c r="AA237" s="58"/>
      <c r="AB237" s="58"/>
      <c r="AC237" s="58"/>
      <c r="AD237" s="58"/>
      <c r="AE237" s="58"/>
    </row>
    <row r="238" spans="4:31" ht="12.75">
      <c r="D238" s="58"/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  <c r="Y238" s="58"/>
      <c r="Z238" s="58"/>
      <c r="AA238" s="58"/>
      <c r="AB238" s="58"/>
      <c r="AC238" s="58"/>
      <c r="AD238" s="58"/>
      <c r="AE238" s="58"/>
    </row>
    <row r="239" spans="4:31" ht="12.75">
      <c r="D239" s="58"/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  <c r="Z239" s="58"/>
      <c r="AA239" s="58"/>
      <c r="AB239" s="58"/>
      <c r="AC239" s="58"/>
      <c r="AD239" s="58"/>
      <c r="AE239" s="58"/>
    </row>
    <row r="240" spans="4:31" ht="12.75">
      <c r="D240" s="58"/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  <c r="Z240" s="58"/>
      <c r="AA240" s="58"/>
      <c r="AB240" s="58"/>
      <c r="AC240" s="58"/>
      <c r="AD240" s="58"/>
      <c r="AE240" s="58"/>
    </row>
    <row r="241" spans="4:31" ht="12.75">
      <c r="D241" s="58"/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58"/>
      <c r="V241" s="58"/>
      <c r="W241" s="58"/>
      <c r="X241" s="58"/>
      <c r="Y241" s="58"/>
      <c r="Z241" s="58"/>
      <c r="AA241" s="58"/>
      <c r="AB241" s="58"/>
      <c r="AC241" s="58"/>
      <c r="AD241" s="58"/>
      <c r="AE241" s="58"/>
    </row>
    <row r="242" spans="4:31" ht="12.75">
      <c r="D242" s="58"/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8"/>
      <c r="Z242" s="58"/>
      <c r="AA242" s="58"/>
      <c r="AB242" s="58"/>
      <c r="AC242" s="58"/>
      <c r="AD242" s="58"/>
      <c r="AE242" s="58"/>
    </row>
    <row r="243" spans="4:31" ht="12.75">
      <c r="D243" s="58"/>
      <c r="E243" s="58"/>
      <c r="F243" s="58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  <c r="Z243" s="58"/>
      <c r="AA243" s="58"/>
      <c r="AB243" s="58"/>
      <c r="AC243" s="58"/>
      <c r="AD243" s="58"/>
      <c r="AE243" s="58"/>
    </row>
    <row r="244" spans="4:31" ht="12.75">
      <c r="D244" s="58"/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  <c r="Z244" s="58"/>
      <c r="AA244" s="58"/>
      <c r="AB244" s="58"/>
      <c r="AC244" s="58"/>
      <c r="AD244" s="58"/>
      <c r="AE244" s="58"/>
    </row>
    <row r="245" spans="4:31" ht="12.75">
      <c r="D245" s="58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  <c r="Z245" s="58"/>
      <c r="AA245" s="58"/>
      <c r="AB245" s="58"/>
      <c r="AC245" s="58"/>
      <c r="AD245" s="58"/>
      <c r="AE245" s="58"/>
    </row>
    <row r="246" spans="4:31" ht="12.75">
      <c r="D246" s="58"/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  <c r="Z246" s="58"/>
      <c r="AA246" s="58"/>
      <c r="AB246" s="58"/>
      <c r="AC246" s="58"/>
      <c r="AD246" s="58"/>
      <c r="AE246" s="58"/>
    </row>
    <row r="247" spans="4:31" ht="12.75">
      <c r="D247" s="58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  <c r="AA247" s="58"/>
      <c r="AB247" s="58"/>
      <c r="AC247" s="58"/>
      <c r="AD247" s="58"/>
      <c r="AE247" s="58"/>
    </row>
    <row r="248" spans="4:31" ht="12.75">
      <c r="D248" s="58"/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  <c r="AA248" s="58"/>
      <c r="AB248" s="58"/>
      <c r="AC248" s="58"/>
      <c r="AD248" s="58"/>
      <c r="AE248" s="58"/>
    </row>
    <row r="249" spans="4:31" ht="12.75">
      <c r="D249" s="58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  <c r="AA249" s="58"/>
      <c r="AB249" s="58"/>
      <c r="AC249" s="58"/>
      <c r="AD249" s="58"/>
      <c r="AE249" s="58"/>
    </row>
    <row r="250" spans="4:31" ht="12.75">
      <c r="D250" s="58"/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  <c r="Z250" s="58"/>
      <c r="AA250" s="58"/>
      <c r="AB250" s="58"/>
      <c r="AC250" s="58"/>
      <c r="AD250" s="58"/>
      <c r="AE250" s="58"/>
    </row>
    <row r="251" spans="4:31" ht="12.75">
      <c r="D251" s="58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  <c r="Z251" s="58"/>
      <c r="AA251" s="58"/>
      <c r="AB251" s="58"/>
      <c r="AC251" s="58"/>
      <c r="AD251" s="58"/>
      <c r="AE251" s="58"/>
    </row>
    <row r="252" spans="4:31" ht="12.75">
      <c r="D252" s="58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  <c r="Z252" s="58"/>
      <c r="AA252" s="58"/>
      <c r="AB252" s="58"/>
      <c r="AC252" s="58"/>
      <c r="AD252" s="58"/>
      <c r="AE252" s="58"/>
    </row>
    <row r="253" spans="4:31" ht="12.75">
      <c r="D253" s="58"/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  <c r="AA253" s="58"/>
      <c r="AB253" s="58"/>
      <c r="AC253" s="58"/>
      <c r="AD253" s="58"/>
      <c r="AE253" s="58"/>
    </row>
    <row r="254" spans="4:31" ht="12.75">
      <c r="D254" s="58"/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  <c r="Z254" s="58"/>
      <c r="AA254" s="58"/>
      <c r="AB254" s="58"/>
      <c r="AC254" s="58"/>
      <c r="AD254" s="58"/>
      <c r="AE254" s="58"/>
    </row>
    <row r="255" spans="4:31" ht="12.75">
      <c r="D255" s="58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  <c r="Z255" s="58"/>
      <c r="AA255" s="58"/>
      <c r="AB255" s="58"/>
      <c r="AC255" s="58"/>
      <c r="AD255" s="58"/>
      <c r="AE255" s="58"/>
    </row>
    <row r="256" spans="4:31" ht="12.75">
      <c r="D256" s="58"/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  <c r="Z256" s="58"/>
      <c r="AA256" s="58"/>
      <c r="AB256" s="58"/>
      <c r="AC256" s="58"/>
      <c r="AD256" s="58"/>
      <c r="AE256" s="58"/>
    </row>
    <row r="257" spans="4:31" ht="12.75">
      <c r="D257" s="58"/>
      <c r="E257" s="58"/>
      <c r="F257" s="58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  <c r="Z257" s="58"/>
      <c r="AA257" s="58"/>
      <c r="AB257" s="58"/>
      <c r="AC257" s="58"/>
      <c r="AD257" s="58"/>
      <c r="AE257" s="58"/>
    </row>
    <row r="258" spans="4:31" ht="12.75">
      <c r="D258" s="58"/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  <c r="Z258" s="58"/>
      <c r="AA258" s="58"/>
      <c r="AB258" s="58"/>
      <c r="AC258" s="58"/>
      <c r="AD258" s="58"/>
      <c r="AE258" s="58"/>
    </row>
    <row r="259" spans="4:31" ht="12.75">
      <c r="D259" s="58"/>
      <c r="E259" s="58"/>
      <c r="F259" s="58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  <c r="Z259" s="58"/>
      <c r="AA259" s="58"/>
      <c r="AB259" s="58"/>
      <c r="AC259" s="58"/>
      <c r="AD259" s="58"/>
      <c r="AE259" s="58"/>
    </row>
    <row r="260" spans="4:31" ht="12.75">
      <c r="D260" s="58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  <c r="Z260" s="58"/>
      <c r="AA260" s="58"/>
      <c r="AB260" s="58"/>
      <c r="AC260" s="58"/>
      <c r="AD260" s="58"/>
      <c r="AE260" s="58"/>
    </row>
    <row r="261" spans="4:31" ht="12.75">
      <c r="D261" s="58"/>
      <c r="E261" s="58"/>
      <c r="F261" s="58"/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  <c r="Z261" s="58"/>
      <c r="AA261" s="58"/>
      <c r="AB261" s="58"/>
      <c r="AC261" s="58"/>
      <c r="AD261" s="58"/>
      <c r="AE261" s="58"/>
    </row>
    <row r="262" spans="4:31" ht="12.75">
      <c r="D262" s="58"/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  <c r="Z262" s="58"/>
      <c r="AA262" s="58"/>
      <c r="AB262" s="58"/>
      <c r="AC262" s="58"/>
      <c r="AD262" s="58"/>
      <c r="AE262" s="58"/>
    </row>
    <row r="263" spans="4:31" ht="12.75">
      <c r="D263" s="58"/>
      <c r="E263" s="58"/>
      <c r="F263" s="58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  <c r="Z263" s="58"/>
      <c r="AA263" s="58"/>
      <c r="AB263" s="58"/>
      <c r="AC263" s="58"/>
      <c r="AD263" s="58"/>
      <c r="AE263" s="58"/>
    </row>
    <row r="264" spans="4:31" ht="12.75">
      <c r="D264" s="58"/>
      <c r="E264" s="58"/>
      <c r="F264" s="58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  <c r="Y264" s="58"/>
      <c r="Z264" s="58"/>
      <c r="AA264" s="58"/>
      <c r="AB264" s="58"/>
      <c r="AC264" s="58"/>
      <c r="AD264" s="58"/>
      <c r="AE264" s="58"/>
    </row>
    <row r="265" spans="4:31" ht="12.75">
      <c r="D265" s="58"/>
      <c r="E265" s="58"/>
      <c r="F265" s="58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8"/>
      <c r="Z265" s="58"/>
      <c r="AA265" s="58"/>
      <c r="AB265" s="58"/>
      <c r="AC265" s="58"/>
      <c r="AD265" s="58"/>
      <c r="AE265" s="58"/>
    </row>
    <row r="266" spans="4:31" ht="12.75">
      <c r="D266" s="58"/>
      <c r="E266" s="58"/>
      <c r="F266" s="58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  <c r="Z266" s="58"/>
      <c r="AA266" s="58"/>
      <c r="AB266" s="58"/>
      <c r="AC266" s="58"/>
      <c r="AD266" s="58"/>
      <c r="AE266" s="58"/>
    </row>
    <row r="267" spans="4:31" ht="12.75">
      <c r="D267" s="58"/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  <c r="Z267" s="58"/>
      <c r="AA267" s="58"/>
      <c r="AB267" s="58"/>
      <c r="AC267" s="58"/>
      <c r="AD267" s="58"/>
      <c r="AE267" s="58"/>
    </row>
    <row r="268" spans="4:31" ht="12.75">
      <c r="D268" s="58"/>
      <c r="E268" s="58"/>
      <c r="F268" s="58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  <c r="Z268" s="58"/>
      <c r="AA268" s="58"/>
      <c r="AB268" s="58"/>
      <c r="AC268" s="58"/>
      <c r="AD268" s="58"/>
      <c r="AE268" s="58"/>
    </row>
    <row r="269" spans="4:31" ht="12.75">
      <c r="D269" s="58"/>
      <c r="E269" s="58"/>
      <c r="F269" s="58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  <c r="Z269" s="58"/>
      <c r="AA269" s="58"/>
      <c r="AB269" s="58"/>
      <c r="AC269" s="58"/>
      <c r="AD269" s="58"/>
      <c r="AE269" s="58"/>
    </row>
    <row r="270" spans="4:31" ht="12.75">
      <c r="D270" s="58"/>
      <c r="E270" s="58"/>
      <c r="F270" s="58"/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8"/>
      <c r="Z270" s="58"/>
      <c r="AA270" s="58"/>
      <c r="AB270" s="58"/>
      <c r="AC270" s="58"/>
      <c r="AD270" s="58"/>
      <c r="AE270" s="58"/>
    </row>
    <row r="271" spans="4:31" ht="12.75">
      <c r="D271" s="58"/>
      <c r="E271" s="58"/>
      <c r="F271" s="58"/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  <c r="Z271" s="58"/>
      <c r="AA271" s="58"/>
      <c r="AB271" s="58"/>
      <c r="AC271" s="58"/>
      <c r="AD271" s="58"/>
      <c r="AE271" s="58"/>
    </row>
    <row r="272" spans="4:31" ht="12.75">
      <c r="D272" s="58"/>
      <c r="E272" s="58"/>
      <c r="F272" s="58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  <c r="Z272" s="58"/>
      <c r="AA272" s="58"/>
      <c r="AB272" s="58"/>
      <c r="AC272" s="58"/>
      <c r="AD272" s="58"/>
      <c r="AE272" s="58"/>
    </row>
    <row r="273" spans="4:31" ht="12.75">
      <c r="D273" s="58"/>
      <c r="E273" s="58"/>
      <c r="F273" s="58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  <c r="Z273" s="58"/>
      <c r="AA273" s="58"/>
      <c r="AB273" s="58"/>
      <c r="AC273" s="58"/>
      <c r="AD273" s="58"/>
      <c r="AE273" s="58"/>
    </row>
    <row r="274" spans="4:31" ht="12.75">
      <c r="D274" s="58"/>
      <c r="E274" s="58"/>
      <c r="F274" s="58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/>
      <c r="AA274" s="58"/>
      <c r="AB274" s="58"/>
      <c r="AC274" s="58"/>
      <c r="AD274" s="58"/>
      <c r="AE274" s="58"/>
    </row>
    <row r="275" spans="4:31" ht="12.75">
      <c r="D275" s="58"/>
      <c r="E275" s="58"/>
      <c r="F275" s="58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  <c r="Z275" s="58"/>
      <c r="AA275" s="58"/>
      <c r="AB275" s="58"/>
      <c r="AC275" s="58"/>
      <c r="AD275" s="58"/>
      <c r="AE275" s="58"/>
    </row>
    <row r="276" spans="4:31" ht="12.75"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  <c r="Z276" s="58"/>
      <c r="AA276" s="58"/>
      <c r="AB276" s="58"/>
      <c r="AC276" s="58"/>
      <c r="AD276" s="58"/>
      <c r="AE276" s="58"/>
    </row>
    <row r="277" spans="4:31" ht="12.75">
      <c r="D277" s="58"/>
      <c r="E277" s="58"/>
      <c r="F277" s="58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  <c r="Z277" s="58"/>
      <c r="AA277" s="58"/>
      <c r="AB277" s="58"/>
      <c r="AC277" s="58"/>
      <c r="AD277" s="58"/>
      <c r="AE277" s="58"/>
    </row>
    <row r="278" spans="4:31" ht="12.75">
      <c r="D278" s="58"/>
      <c r="E278" s="58"/>
      <c r="F278" s="58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  <c r="Z278" s="58"/>
      <c r="AA278" s="58"/>
      <c r="AB278" s="58"/>
      <c r="AC278" s="58"/>
      <c r="AD278" s="58"/>
      <c r="AE278" s="58"/>
    </row>
    <row r="279" spans="4:31" ht="12.75">
      <c r="D279" s="58"/>
      <c r="E279" s="58"/>
      <c r="F279" s="58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  <c r="Z279" s="58"/>
      <c r="AA279" s="58"/>
      <c r="AB279" s="58"/>
      <c r="AC279" s="58"/>
      <c r="AD279" s="58"/>
      <c r="AE279" s="58"/>
    </row>
    <row r="280" spans="4:31" ht="12.75">
      <c r="D280" s="58"/>
      <c r="E280" s="58"/>
      <c r="F280" s="58"/>
      <c r="G280" s="58"/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  <c r="Z280" s="58"/>
      <c r="AA280" s="58"/>
      <c r="AB280" s="58"/>
      <c r="AC280" s="58"/>
      <c r="AD280" s="58"/>
      <c r="AE280" s="58"/>
    </row>
    <row r="281" spans="4:31" ht="12.75">
      <c r="D281" s="58"/>
      <c r="E281" s="58"/>
      <c r="F281" s="58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  <c r="Z281" s="58"/>
      <c r="AA281" s="58"/>
      <c r="AB281" s="58"/>
      <c r="AC281" s="58"/>
      <c r="AD281" s="58"/>
      <c r="AE281" s="58"/>
    </row>
    <row r="282" spans="4:31" ht="12.75">
      <c r="D282" s="58"/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  <c r="Z282" s="58"/>
      <c r="AA282" s="58"/>
      <c r="AB282" s="58"/>
      <c r="AC282" s="58"/>
      <c r="AD282" s="58"/>
      <c r="AE282" s="58"/>
    </row>
    <row r="283" spans="4:31" ht="12.75">
      <c r="D283" s="58"/>
      <c r="E283" s="58"/>
      <c r="F283" s="58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  <c r="Z283" s="58"/>
      <c r="AA283" s="58"/>
      <c r="AB283" s="58"/>
      <c r="AC283" s="58"/>
      <c r="AD283" s="58"/>
      <c r="AE283" s="58"/>
    </row>
    <row r="284" spans="4:31" ht="12.75">
      <c r="D284" s="58"/>
      <c r="E284" s="58"/>
      <c r="F284" s="58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  <c r="Z284" s="58"/>
      <c r="AA284" s="58"/>
      <c r="AB284" s="58"/>
      <c r="AC284" s="58"/>
      <c r="AD284" s="58"/>
      <c r="AE284" s="58"/>
    </row>
    <row r="285" spans="4:31" ht="12.75">
      <c r="D285" s="58"/>
      <c r="E285" s="58"/>
      <c r="F285" s="58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  <c r="Z285" s="58"/>
      <c r="AA285" s="58"/>
      <c r="AB285" s="58"/>
      <c r="AC285" s="58"/>
      <c r="AD285" s="58"/>
      <c r="AE285" s="58"/>
    </row>
    <row r="286" spans="4:31" ht="12.75">
      <c r="D286" s="58"/>
      <c r="E286" s="58"/>
      <c r="F286" s="58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  <c r="Z286" s="58"/>
      <c r="AA286" s="58"/>
      <c r="AB286" s="58"/>
      <c r="AC286" s="58"/>
      <c r="AD286" s="58"/>
      <c r="AE286" s="58"/>
    </row>
    <row r="287" spans="4:31" ht="12.75">
      <c r="D287" s="58"/>
      <c r="E287" s="58"/>
      <c r="F287" s="58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  <c r="Z287" s="58"/>
      <c r="AA287" s="58"/>
      <c r="AB287" s="58"/>
      <c r="AC287" s="58"/>
      <c r="AD287" s="58"/>
      <c r="AE287" s="58"/>
    </row>
    <row r="288" spans="4:31" ht="12.75">
      <c r="D288" s="58"/>
      <c r="E288" s="58"/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B288" s="58"/>
      <c r="AC288" s="58"/>
      <c r="AD288" s="58"/>
      <c r="AE288" s="58"/>
    </row>
    <row r="289" spans="4:31" ht="12.75">
      <c r="D289" s="58"/>
      <c r="E289" s="58"/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B289" s="58"/>
      <c r="AC289" s="58"/>
      <c r="AD289" s="58"/>
      <c r="AE289" s="58"/>
    </row>
    <row r="290" spans="4:31" ht="12.75">
      <c r="D290" s="58"/>
      <c r="E290" s="58"/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B290" s="58"/>
      <c r="AC290" s="58"/>
      <c r="AD290" s="58"/>
      <c r="AE290" s="58"/>
    </row>
    <row r="291" spans="4:31" ht="12.75">
      <c r="D291" s="58"/>
      <c r="E291" s="58"/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B291" s="58"/>
      <c r="AC291" s="58"/>
      <c r="AD291" s="58"/>
      <c r="AE291" s="58"/>
    </row>
    <row r="292" spans="4:31" ht="12.75">
      <c r="D292" s="58"/>
      <c r="E292" s="58"/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B292" s="58"/>
      <c r="AC292" s="58"/>
      <c r="AD292" s="58"/>
      <c r="AE292" s="58"/>
    </row>
    <row r="293" spans="4:31" ht="12.75">
      <c r="D293" s="58"/>
      <c r="E293" s="58"/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B293" s="58"/>
      <c r="AC293" s="58"/>
      <c r="AD293" s="58"/>
      <c r="AE293" s="58"/>
    </row>
    <row r="294" spans="4:31" ht="12.75">
      <c r="D294" s="58"/>
      <c r="E294" s="58"/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B294" s="58"/>
      <c r="AC294" s="58"/>
      <c r="AD294" s="58"/>
      <c r="AE294" s="58"/>
    </row>
    <row r="295" spans="4:31" ht="12.75">
      <c r="D295" s="58"/>
      <c r="E295" s="58"/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B295" s="58"/>
      <c r="AC295" s="58"/>
      <c r="AD295" s="58"/>
      <c r="AE295" s="58"/>
    </row>
    <row r="296" spans="4:31" ht="12.75">
      <c r="D296" s="58"/>
      <c r="E296" s="58"/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B296" s="58"/>
      <c r="AC296" s="58"/>
      <c r="AD296" s="58"/>
      <c r="AE296" s="58"/>
    </row>
    <row r="297" spans="4:31" ht="12.75">
      <c r="D297" s="58"/>
      <c r="E297" s="58"/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B297" s="58"/>
      <c r="AC297" s="58"/>
      <c r="AD297" s="58"/>
      <c r="AE297" s="58"/>
    </row>
    <row r="298" spans="4:31" ht="12.75">
      <c r="D298" s="58"/>
      <c r="E298" s="58"/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B298" s="58"/>
      <c r="AC298" s="58"/>
      <c r="AD298" s="58"/>
      <c r="AE298" s="58"/>
    </row>
    <row r="299" spans="4:31" ht="12.75">
      <c r="D299" s="58"/>
      <c r="E299" s="58"/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B299" s="58"/>
      <c r="AC299" s="58"/>
      <c r="AD299" s="58"/>
      <c r="AE299" s="58"/>
    </row>
    <row r="300" spans="4:31" ht="12.75">
      <c r="D300" s="58"/>
      <c r="E300" s="58"/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B300" s="58"/>
      <c r="AC300" s="58"/>
      <c r="AD300" s="58"/>
      <c r="AE300" s="58"/>
    </row>
    <row r="301" spans="4:31" ht="12.75">
      <c r="D301" s="58"/>
      <c r="E301" s="58"/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B301" s="58"/>
      <c r="AC301" s="58"/>
      <c r="AD301" s="58"/>
      <c r="AE301" s="58"/>
    </row>
    <row r="302" spans="4:31" ht="12.75">
      <c r="D302" s="58"/>
      <c r="E302" s="58"/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B302" s="58"/>
      <c r="AC302" s="58"/>
      <c r="AD302" s="58"/>
      <c r="AE302" s="58"/>
    </row>
    <row r="303" spans="4:31" ht="12.75">
      <c r="D303" s="58"/>
      <c r="E303" s="58"/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B303" s="58"/>
      <c r="AC303" s="58"/>
      <c r="AD303" s="58"/>
      <c r="AE303" s="58"/>
    </row>
    <row r="304" spans="4:31" ht="12.75">
      <c r="D304" s="58"/>
      <c r="E304" s="58"/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B304" s="58"/>
      <c r="AC304" s="58"/>
      <c r="AD304" s="58"/>
      <c r="AE304" s="58"/>
    </row>
    <row r="305" spans="4:31" ht="12.75">
      <c r="D305" s="58"/>
      <c r="E305" s="58"/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B305" s="58"/>
      <c r="AC305" s="58"/>
      <c r="AD305" s="58"/>
      <c r="AE305" s="58"/>
    </row>
    <row r="306" spans="4:31" ht="12.75">
      <c r="D306" s="58"/>
      <c r="E306" s="58"/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B306" s="58"/>
      <c r="AC306" s="58"/>
      <c r="AD306" s="58"/>
      <c r="AE306" s="58"/>
    </row>
    <row r="307" spans="4:31" ht="12.75">
      <c r="D307" s="58"/>
      <c r="E307" s="58"/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B307" s="58"/>
      <c r="AC307" s="58"/>
      <c r="AD307" s="58"/>
      <c r="AE307" s="58"/>
    </row>
    <row r="308" spans="4:31" ht="12.75">
      <c r="D308" s="58"/>
      <c r="E308" s="58"/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B308" s="58"/>
      <c r="AC308" s="58"/>
      <c r="AD308" s="58"/>
      <c r="AE308" s="58"/>
    </row>
    <row r="309" spans="4:31" ht="12.75">
      <c r="D309" s="58"/>
      <c r="E309" s="58"/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B309" s="58"/>
      <c r="AC309" s="58"/>
      <c r="AD309" s="58"/>
      <c r="AE309" s="58"/>
    </row>
    <row r="310" spans="4:31" ht="12.75">
      <c r="D310" s="58"/>
      <c r="E310" s="58"/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B310" s="58"/>
      <c r="AC310" s="58"/>
      <c r="AD310" s="58"/>
      <c r="AE310" s="58"/>
    </row>
    <row r="311" spans="4:31" ht="12.75">
      <c r="D311" s="58"/>
      <c r="E311" s="58"/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B311" s="58"/>
      <c r="AC311" s="58"/>
      <c r="AD311" s="58"/>
      <c r="AE311" s="58"/>
    </row>
    <row r="312" spans="4:31" ht="12.75">
      <c r="D312" s="58"/>
      <c r="E312" s="58"/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B312" s="58"/>
      <c r="AC312" s="58"/>
      <c r="AD312" s="58"/>
      <c r="AE312" s="58"/>
    </row>
    <row r="313" spans="4:31" ht="12.75">
      <c r="D313" s="58"/>
      <c r="E313" s="58"/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B313" s="58"/>
      <c r="AC313" s="58"/>
      <c r="AD313" s="58"/>
      <c r="AE313" s="58"/>
    </row>
    <row r="314" spans="4:31" ht="12.75">
      <c r="D314" s="58"/>
      <c r="E314" s="58"/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B314" s="58"/>
      <c r="AC314" s="58"/>
      <c r="AD314" s="58"/>
      <c r="AE314" s="58"/>
    </row>
    <row r="315" spans="4:31" ht="12.75">
      <c r="D315" s="58"/>
      <c r="E315" s="58"/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B315" s="58"/>
      <c r="AC315" s="58"/>
      <c r="AD315" s="58"/>
      <c r="AE315" s="58"/>
    </row>
    <row r="316" spans="4:31" ht="12.75">
      <c r="D316" s="58"/>
      <c r="E316" s="58"/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B316" s="58"/>
      <c r="AC316" s="58"/>
      <c r="AD316" s="58"/>
      <c r="AE316" s="58"/>
    </row>
    <row r="317" spans="4:31" ht="12.75">
      <c r="D317" s="58"/>
      <c r="E317" s="58"/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B317" s="58"/>
      <c r="AC317" s="58"/>
      <c r="AD317" s="58"/>
      <c r="AE317" s="58"/>
    </row>
    <row r="318" spans="4:31" ht="12.75">
      <c r="D318" s="58"/>
      <c r="E318" s="58"/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  <c r="AA318" s="58"/>
      <c r="AB318" s="58"/>
      <c r="AC318" s="58"/>
      <c r="AD318" s="58"/>
      <c r="AE318" s="58"/>
    </row>
    <row r="319" spans="4:31" ht="12.75">
      <c r="D319" s="58"/>
      <c r="E319" s="58"/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B319" s="58"/>
      <c r="AC319" s="58"/>
      <c r="AD319" s="58"/>
      <c r="AE319" s="58"/>
    </row>
    <row r="320" spans="4:31" ht="12.75">
      <c r="D320" s="58"/>
      <c r="E320" s="58"/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B320" s="58"/>
      <c r="AC320" s="58"/>
      <c r="AD320" s="58"/>
      <c r="AE320" s="58"/>
    </row>
    <row r="321" spans="4:31" ht="12.75">
      <c r="D321" s="58"/>
      <c r="E321" s="58"/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B321" s="58"/>
      <c r="AC321" s="58"/>
      <c r="AD321" s="58"/>
      <c r="AE321" s="58"/>
    </row>
    <row r="322" spans="4:31" ht="12.75">
      <c r="D322" s="58"/>
      <c r="E322" s="58"/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  <c r="AB322" s="58"/>
      <c r="AC322" s="58"/>
      <c r="AD322" s="58"/>
      <c r="AE322" s="58"/>
    </row>
    <row r="323" spans="4:31" ht="12.75">
      <c r="D323" s="58"/>
      <c r="E323" s="58"/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  <c r="AB323" s="58"/>
      <c r="AC323" s="58"/>
      <c r="AD323" s="58"/>
      <c r="AE323" s="58"/>
    </row>
    <row r="324" spans="4:31" ht="12.75">
      <c r="D324" s="58"/>
      <c r="E324" s="58"/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B324" s="58"/>
      <c r="AC324" s="58"/>
      <c r="AD324" s="58"/>
      <c r="AE324" s="58"/>
    </row>
    <row r="325" spans="4:31" ht="12.75">
      <c r="D325" s="58"/>
      <c r="E325" s="58"/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B325" s="58"/>
      <c r="AC325" s="58"/>
      <c r="AD325" s="58"/>
      <c r="AE325" s="58"/>
    </row>
    <row r="326" spans="4:31" ht="12.75">
      <c r="D326" s="58"/>
      <c r="E326" s="58"/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B326" s="58"/>
      <c r="AC326" s="58"/>
      <c r="AD326" s="58"/>
      <c r="AE326" s="58"/>
    </row>
    <row r="327" spans="4:31" ht="12.75">
      <c r="D327" s="58"/>
      <c r="E327" s="58"/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B327" s="58"/>
      <c r="AC327" s="58"/>
      <c r="AD327" s="58"/>
      <c r="AE327" s="58"/>
    </row>
    <row r="328" spans="4:31" ht="12.75">
      <c r="D328" s="58"/>
      <c r="E328" s="58"/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B328" s="58"/>
      <c r="AC328" s="58"/>
      <c r="AD328" s="58"/>
      <c r="AE328" s="58"/>
    </row>
    <row r="329" spans="4:31" ht="12.75">
      <c r="D329" s="58"/>
      <c r="E329" s="58"/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B329" s="58"/>
      <c r="AC329" s="58"/>
      <c r="AD329" s="58"/>
      <c r="AE329" s="58"/>
    </row>
    <row r="330" spans="4:31" ht="12.75">
      <c r="D330" s="58"/>
      <c r="E330" s="58"/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  <c r="AA330" s="58"/>
      <c r="AB330" s="58"/>
      <c r="AC330" s="58"/>
      <c r="AD330" s="58"/>
      <c r="AE330" s="58"/>
    </row>
    <row r="331" spans="4:31" ht="12.75">
      <c r="D331" s="58"/>
      <c r="E331" s="58"/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B331" s="58"/>
      <c r="AC331" s="58"/>
      <c r="AD331" s="58"/>
      <c r="AE331" s="58"/>
    </row>
    <row r="332" spans="4:31" ht="12.75">
      <c r="D332" s="58"/>
      <c r="E332" s="58"/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  <c r="AA332" s="58"/>
      <c r="AB332" s="58"/>
      <c r="AC332" s="58"/>
      <c r="AD332" s="58"/>
      <c r="AE332" s="58"/>
    </row>
    <row r="333" spans="4:31" ht="12.75">
      <c r="D333" s="58"/>
      <c r="E333" s="58"/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B333" s="58"/>
      <c r="AC333" s="58"/>
      <c r="AD333" s="58"/>
      <c r="AE333" s="58"/>
    </row>
    <row r="334" spans="4:31" ht="12.75">
      <c r="D334" s="58"/>
      <c r="E334" s="58"/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B334" s="58"/>
      <c r="AC334" s="58"/>
      <c r="AD334" s="58"/>
      <c r="AE334" s="58"/>
    </row>
    <row r="335" spans="4:31" ht="12.75">
      <c r="D335" s="58"/>
      <c r="E335" s="58"/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B335" s="58"/>
      <c r="AC335" s="58"/>
      <c r="AD335" s="58"/>
      <c r="AE335" s="58"/>
    </row>
    <row r="336" spans="4:31" ht="12.75">
      <c r="D336" s="58"/>
      <c r="E336" s="58"/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  <c r="AB336" s="58"/>
      <c r="AC336" s="58"/>
      <c r="AD336" s="58"/>
      <c r="AE336" s="58"/>
    </row>
    <row r="337" spans="4:31" ht="12.75">
      <c r="D337" s="58"/>
      <c r="E337" s="58"/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B337" s="58"/>
      <c r="AC337" s="58"/>
      <c r="AD337" s="58"/>
      <c r="AE337" s="58"/>
    </row>
    <row r="338" spans="4:31" ht="12.75">
      <c r="D338" s="58"/>
      <c r="E338" s="58"/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  <c r="AB338" s="58"/>
      <c r="AC338" s="58"/>
      <c r="AD338" s="58"/>
      <c r="AE338" s="58"/>
    </row>
    <row r="339" spans="4:31" ht="12.75">
      <c r="D339" s="58"/>
      <c r="E339" s="58"/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B339" s="58"/>
      <c r="AC339" s="58"/>
      <c r="AD339" s="58"/>
      <c r="AE339" s="58"/>
    </row>
    <row r="340" spans="4:31" ht="12.75">
      <c r="D340" s="58"/>
      <c r="E340" s="58"/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  <c r="AB340" s="58"/>
      <c r="AC340" s="58"/>
      <c r="AD340" s="58"/>
      <c r="AE340" s="58"/>
    </row>
    <row r="341" spans="4:31" ht="12.75">
      <c r="D341" s="58"/>
      <c r="E341" s="58"/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B341" s="58"/>
      <c r="AC341" s="58"/>
      <c r="AD341" s="58"/>
      <c r="AE341" s="58"/>
    </row>
    <row r="342" spans="4:31" ht="12.75">
      <c r="D342" s="58"/>
      <c r="E342" s="58"/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  <c r="AA342" s="58"/>
      <c r="AB342" s="58"/>
      <c r="AC342" s="58"/>
      <c r="AD342" s="58"/>
      <c r="AE342" s="58"/>
    </row>
    <row r="343" spans="4:31" ht="12.75">
      <c r="D343" s="58"/>
      <c r="E343" s="58"/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B343" s="58"/>
      <c r="AC343" s="58"/>
      <c r="AD343" s="58"/>
      <c r="AE343" s="58"/>
    </row>
    <row r="344" spans="4:31" ht="12.75">
      <c r="D344" s="58"/>
      <c r="E344" s="58"/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  <c r="AB344" s="58"/>
      <c r="AC344" s="58"/>
      <c r="AD344" s="58"/>
      <c r="AE344" s="58"/>
    </row>
    <row r="345" spans="4:31" ht="12.75">
      <c r="D345" s="58"/>
      <c r="E345" s="58"/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  <c r="AB345" s="58"/>
      <c r="AC345" s="58"/>
      <c r="AD345" s="58"/>
      <c r="AE345" s="58"/>
    </row>
    <row r="346" spans="4:31" ht="12.75">
      <c r="D346" s="58"/>
      <c r="E346" s="58"/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  <c r="AB346" s="58"/>
      <c r="AC346" s="58"/>
      <c r="AD346" s="58"/>
      <c r="AE346" s="58"/>
    </row>
    <row r="347" spans="4:31" ht="12.75">
      <c r="D347" s="58"/>
      <c r="E347" s="58"/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B347" s="58"/>
      <c r="AC347" s="58"/>
      <c r="AD347" s="58"/>
      <c r="AE347" s="58"/>
    </row>
    <row r="348" spans="4:31" ht="12.75">
      <c r="D348" s="58"/>
      <c r="E348" s="58"/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  <c r="AA348" s="58"/>
      <c r="AB348" s="58"/>
      <c r="AC348" s="58"/>
      <c r="AD348" s="58"/>
      <c r="AE348" s="58"/>
    </row>
    <row r="349" spans="4:31" ht="12.75">
      <c r="D349" s="58"/>
      <c r="E349" s="58"/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  <c r="AA349" s="58"/>
      <c r="AB349" s="58"/>
      <c r="AC349" s="58"/>
      <c r="AD349" s="58"/>
      <c r="AE349" s="58"/>
    </row>
    <row r="350" spans="4:31" ht="12.75">
      <c r="D350" s="58"/>
      <c r="E350" s="58"/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  <c r="AB350" s="58"/>
      <c r="AC350" s="58"/>
      <c r="AD350" s="58"/>
      <c r="AE350" s="58"/>
    </row>
    <row r="351" spans="4:31" ht="12.75">
      <c r="D351" s="58"/>
      <c r="E351" s="58"/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  <c r="AA351" s="58"/>
      <c r="AB351" s="58"/>
      <c r="AC351" s="58"/>
      <c r="AD351" s="58"/>
      <c r="AE351" s="58"/>
    </row>
    <row r="352" spans="4:31" ht="12.75">
      <c r="D352" s="58"/>
      <c r="E352" s="58"/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B352" s="58"/>
      <c r="AC352" s="58"/>
      <c r="AD352" s="58"/>
      <c r="AE352" s="58"/>
    </row>
    <row r="353" spans="4:31" ht="12.75">
      <c r="D353" s="58"/>
      <c r="E353" s="58"/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B353" s="58"/>
      <c r="AC353" s="58"/>
      <c r="AD353" s="58"/>
      <c r="AE353" s="58"/>
    </row>
    <row r="354" spans="4:31" ht="12.75">
      <c r="D354" s="58"/>
      <c r="E354" s="58"/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B354" s="58"/>
      <c r="AC354" s="58"/>
      <c r="AD354" s="58"/>
      <c r="AE354" s="58"/>
    </row>
    <row r="355" spans="4:31" ht="12.75">
      <c r="D355" s="58"/>
      <c r="E355" s="58"/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B355" s="58"/>
      <c r="AC355" s="58"/>
      <c r="AD355" s="58"/>
      <c r="AE355" s="58"/>
    </row>
    <row r="356" spans="4:31" ht="12.75">
      <c r="D356" s="58"/>
      <c r="E356" s="58"/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B356" s="58"/>
      <c r="AC356" s="58"/>
      <c r="AD356" s="58"/>
      <c r="AE356" s="58"/>
    </row>
    <row r="357" spans="4:31" ht="12.75">
      <c r="D357" s="58"/>
      <c r="E357" s="58"/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B357" s="58"/>
      <c r="AC357" s="58"/>
      <c r="AD357" s="58"/>
      <c r="AE357" s="58"/>
    </row>
    <row r="358" spans="4:31" ht="12.75">
      <c r="D358" s="58"/>
      <c r="E358" s="58"/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B358" s="58"/>
      <c r="AC358" s="58"/>
      <c r="AD358" s="58"/>
      <c r="AE358" s="58"/>
    </row>
    <row r="359" spans="4:31" ht="12.75">
      <c r="D359" s="58"/>
      <c r="E359" s="58"/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B359" s="58"/>
      <c r="AC359" s="58"/>
      <c r="AD359" s="58"/>
      <c r="AE359" s="58"/>
    </row>
    <row r="360" spans="4:31" ht="12.75">
      <c r="D360" s="58"/>
      <c r="E360" s="58"/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B360" s="58"/>
      <c r="AC360" s="58"/>
      <c r="AD360" s="58"/>
      <c r="AE360" s="58"/>
    </row>
    <row r="361" spans="4:31" ht="12.75">
      <c r="D361" s="58"/>
      <c r="E361" s="58"/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B361" s="58"/>
      <c r="AC361" s="58"/>
      <c r="AD361" s="58"/>
      <c r="AE361" s="58"/>
    </row>
  </sheetData>
  <mergeCells count="6">
    <mergeCell ref="K7:K11"/>
    <mergeCell ref="A48:F48"/>
    <mergeCell ref="A7:A11"/>
    <mergeCell ref="F7:F11"/>
    <mergeCell ref="G7:I8"/>
    <mergeCell ref="J7:J11"/>
  </mergeCells>
  <printOptions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Everyone</dc:creator>
  <cp:keywords/>
  <dc:description/>
  <cp:lastModifiedBy>slt1i4</cp:lastModifiedBy>
  <cp:lastPrinted>2007-03-27T05:48:39Z</cp:lastPrinted>
  <dcterms:created xsi:type="dcterms:W3CDTF">2003-03-17T08:45:57Z</dcterms:created>
  <dcterms:modified xsi:type="dcterms:W3CDTF">2008-02-21T10:38:42Z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