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<sst xmlns="http://schemas.openxmlformats.org/spreadsheetml/2006/main" count="694" uniqueCount="293">
  <si>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</si>
  <si>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</si>
  <si>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</si>
  <si>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</si>
  <si>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</si>
  <si>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</si>
  <si>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</si>
  <si>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</si>
  <si>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</si>
  <si>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</si>
  <si>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</si>
  <si>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</si>
  <si>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</si>
  <si>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</si>
  <si>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</si>
  <si>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</si>
  <si>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</si>
  <si>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</si>
  <si>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</si>
  <si>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</si>
  <si>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</si>
  <si>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</si>
  <si>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</si>
  <si>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</si>
  <si>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</si>
  <si>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</si>
  <si>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</si>
  <si>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</si>
  <si>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</si>
  <si>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</si>
  <si>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</si>
  <si>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</si>
  <si>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</si>
  <si>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</si>
  <si>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</si>
  <si>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</si>
  <si>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</si>
  <si>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</si>
  <si>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</si>
  <si>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</si>
  <si>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</si>
  <si>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</si>
  <si>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</si>
  <si>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</si>
  <si>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</si>
  <si>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</si>
  <si>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</si>
  <si>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</si>
  <si>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</si>
  <si>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</si>
  <si>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</si>
  <si>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</si>
  <si>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</si>
  <si>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</si>
  <si>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</si>
  <si>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</si>
  <si>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</si>
  <si>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</si>
  <si>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</si>
  <si>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</si>
  <si>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</si>
  <si>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</si>
  <si>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</si>
  <si>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</si>
  <si>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</si>
  <si>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</si>
  <si>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</si>
  <si>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</si>
  <si>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</si>
  <si>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</si>
  <si>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</si>
  <si>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</si>
  <si>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</si>
  <si>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</si>
  <si>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</si>
  <si>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</si>
  <si>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</si>
  <si>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</si>
  <si>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</si>
  <si>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</si>
  <si>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</si>
  <si>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</si>
  <si>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</si>
  <si>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</si>
  <si>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</si>
  <si>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</si>
  <si>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</si>
  <si>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</si>
  <si>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</si>
  <si>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</si>
  <si>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</si>
  <si>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</si>
  <si>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</si>
  <si>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</si>
  <si>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</si>
  <si>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</si>
  <si>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</si>
  <si>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</si>
  <si>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</si>
  <si>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</si>
  <si>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</si>
  <si>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</si>
  <si>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</si>
  <si>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</si>
  <si>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</si>
  <si>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</si>
  <si>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</si>
  <si>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</si>
  <si>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</si>
  <si>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</si>
  <si>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</si>
  <si>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</si>
  <si>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</si>
  <si>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</si>
  <si>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</si>
  <si>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</si>
  <si>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</si>
  <si>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</si>
  <si>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</si>
  <si>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</si>
  <si>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</si>
  <si>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</si>
  <si>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</si>
  <si>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</si>
  <si>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</si>
  <si>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</si>
  <si>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</si>
  <si>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</si>
  <si>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</si>
  <si>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</si>
  <si>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</si>
  <si>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</si>
  <si>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</si>
  <si>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</si>
  <si>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</si>
  <si>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</si>
  <si>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</si>
  <si>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</si>
  <si>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</si>
  <si>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</si>
  <si>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</si>
  <si>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</si>
  <si>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</si>
  <si>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</si>
  <si>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</si>
  <si>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</si>
  <si>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</si>
  <si>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</si>
  <si>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</si>
  <si>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</si>
  <si>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</si>
  <si>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</si>
  <si>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</si>
  <si>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</si>
  <si>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</si>
  <si>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</si>
  <si>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</si>
  <si>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</si>
  <si>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</si>
  <si>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</si>
  <si>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</si>
  <si>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</si>
  <si>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</si>
  <si>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</si>
  <si>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</si>
  <si>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</si>
  <si>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</si>
  <si>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</si>
  <si>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</si>
  <si>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</si>
  <si>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</si>
  <si>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</si>
  <si>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</si>
  <si>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</si>
  <si>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</si>
  <si>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</si>
  <si>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</si>
  <si>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</si>
  <si>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</si>
  <si>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</si>
  <si>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</si>
  <si>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</si>
  <si>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</si>
  <si>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</si>
  <si>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</si>
  <si>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</si>
  <si>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</si>
  <si>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</si>
  <si>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</si>
  <si>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</si>
  <si>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</si>
  <si>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</si>
  <si>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</si>
  <si>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</si>
  <si>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</si>
  <si>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</si>
  <si>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</si>
  <si>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</si>
  <si>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</si>
  <si>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</si>
  <si>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</si>
  <si>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</si>
  <si>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</si>
  <si>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</si>
  <si>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</si>
  <si>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</si>
  <si>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</si>
  <si>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</si>
  <si>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</si>
  <si>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</si>
  <si>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</si>
  <si>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</si>
  <si>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</si>
  <si>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</si>
  <si>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</si>
  <si>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</si>
  <si>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</si>
  <si>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</si>
  <si>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</si>
  <si>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</si>
  <si>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</si>
  <si>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</si>
  <si>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</si>
  <si>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</si>
  <si>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</si>
  <si>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</si>
  <si>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</si>
  <si>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</si>
  <si>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</si>
  <si>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</si>
  <si>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</si>
  <si>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</si>
  <si>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 xml:space="preserve">    1995 bis Februar 2007</t>
  </si>
  <si>
    <t>2. Gemeldete Baugenehmigungen für Wohnbauten Januar bis Februar 2007</t>
  </si>
  <si>
    <t>3. Gemeldete Baugenehmigungen für Nichtwohnbauten Januar bis Februar 2007</t>
  </si>
  <si>
    <t xml:space="preserve">    Januar bis Februar 2007</t>
  </si>
  <si>
    <t>Januar bis</t>
  </si>
  <si>
    <t xml:space="preserve"> Februar 2007</t>
  </si>
  <si>
    <t xml:space="preserve">  1995 bis Februar 2007</t>
  </si>
  <si>
    <t>Januar bis Februar 2007</t>
  </si>
  <si>
    <t xml:space="preserve">In den ersten beiden Monaten des Jahres 2007 meldeten die Bauaufsichtsämter insgesamt 494 Baugenehmigungen und Bauanzeigen für Hochbauten. Das waren 46,7 Prozent bzw. 433 Baugenehmigungen bzw. Bauanzeigen weniger als im Vorjahreszeitraum. </t>
  </si>
  <si>
    <t>Die höchste Zahl von Bauvorhaben meldete der Landkreis Altenburger Land (42), gefolgt von den Landkreisen Eichsfeld (41) und Gotha (39) sowie der Landeshauptstadt Erfurt (36). Schlusslicht mit je 7 Bauvorhaben sind die Stadt Jena und der Landkreis Sömmerda.</t>
  </si>
  <si>
    <t xml:space="preserve">Im Wohnungsneubau hatten die Bauherren in den ersten beiden Monaten 2007 mit 257 Wohnungen 54,7 Prozent bzw. 310 Wohnungen weniger eingeplant als im gleichen Zeitraum 2006. </t>
  </si>
  <si>
    <r>
      <t>Die Anzahl der genehmigten Wohnungen in neuen Einfamilienhäusern ging um 76,1 Prozent auf 116 Wohnungen zurück. In neuen Zweifamilienhäusern waren es 77,4 Prozent weniger und damit noch 14 Wohnungen. Die Zahl der Wohnungen in neuen Wohngebäuden mit 3 und mehr Wohnungen lag mit 107 Wohnungen um 435,0 Prozent bzw. 87</t>
    </r>
    <r>
      <rPr>
        <sz val="9"/>
        <rFont val="Arial"/>
        <family val="0"/>
      </rPr>
      <t> </t>
    </r>
    <r>
      <rPr>
        <sz val="9"/>
        <rFont val="Arial"/>
        <family val="2"/>
      </rPr>
      <t>Wohnungen über dem gleichen Vorjahreszeitraum.</t>
    </r>
  </si>
  <si>
    <t>Die geplante Wohnfläche der Neubauwohnungen betrug absolut 26 750 m² und lag damit um 62,2 Prozent unter dem Ergebnis von Januar bis Februar 2006.</t>
  </si>
  <si>
    <t>Die durchschnittliche Wohnfläche je genehmigte Neubauwohnung betrug 104 m² (Vorjahr: 125 m²). Die größten Wohnungen werden mit durchschnittlich 132 m² in Einfamilienhäusern entstehen. Die durchschnittliche Wohnungsgröße der genehmigten Zweifamilienhäuser betrug 104 m² und im Geschosswohnungsbau 86 m².</t>
  </si>
  <si>
    <t>Die von den Bauherren auf 56 Millionen EUR veranschlagten Baukosten lagen um 12,7 Prozent unter dem Vorjahresniveau.</t>
  </si>
  <si>
    <t>Der umbaute Raum war mit rund 387 000 m³ um ca. 2 000 m³ oder 0,5 Prozent größer als von Januar bis Februar 2006.</t>
  </si>
  <si>
    <t>Januar bis Februar 2006</t>
  </si>
  <si>
    <r>
      <t>Für alle Vorhaben wurde ein Kostenvolumen von 114 Millionen EUR veranschlagt, 32,1 Prozent bzw. 54,1</t>
    </r>
    <r>
      <rPr>
        <sz val="9"/>
        <rFont val="Arial"/>
        <family val="0"/>
      </rPr>
      <t> </t>
    </r>
    <r>
      <rPr>
        <sz val="9"/>
        <rFont val="Arial"/>
        <family val="2"/>
      </rPr>
      <t>Millionen</t>
    </r>
    <r>
      <rPr>
        <sz val="9"/>
        <rFont val="Arial"/>
        <family val="0"/>
      </rPr>
      <t> </t>
    </r>
    <r>
      <rPr>
        <sz val="9"/>
        <rFont val="Arial"/>
        <family val="2"/>
      </rPr>
      <t>EUR weniger als im gleichen Zeitraum des Vorjahres. 51 Prozent der veranschlagten Kosten wurden für den Wohn- und 49 Prozent für den Nichtwohnbau vorgesehen.</t>
    </r>
  </si>
  <si>
    <t xml:space="preserve">Mit den gemeldeten Baugenehmigungen im Wohn- und Nichtwohnbau wurden 251 Wohnungen zum Bau freigegeben (Januar bis Februar 2006: 545) und damit das Vorjahresergebnis um 53,9 Prozent unterschritten. </t>
  </si>
  <si>
    <t>In den ersten beiden Monaten des Jahres 2007 gaben die Bauaufsichtsbehörden im Nichtwohnbau 174 neue Gebäude bzw. Baumaßnahmen an bestehenden Gebäuden mit einer Nutzfläche von 74 350 m² zum Bau frei. Damit lag die Nachfrage für den Bau von Nichtwohngebäuden um 3,6 Prozent bzw. 6 Baugenehmigungen über dem Niveau des gleichen Vorjahreszeitraums.   </t>
  </si>
  <si>
    <r>
      <t>Die Nutzfläche war um 4 280 m² oder 5,4 Prozent kleiner als von Januar bis Februar 2006. Der überwiegende Teil der genehmigten Nutzfläche entfiel mit gut 50 Prozent auf Fabrik- und Werkstattgebäude, deren Anteil im Vergleich zum Vorjahr um 14 Prozent gestiegen ist. Bei Handels- einschließlich Lagergebäuden ist der Anteil von fast 26 Prozent auf knapp 24</t>
    </r>
    <r>
      <rPr>
        <sz val="9"/>
        <rFont val="Arial"/>
        <family val="0"/>
      </rPr>
      <t> </t>
    </r>
    <r>
      <rPr>
        <sz val="9"/>
        <rFont val="Arial"/>
        <family val="2"/>
      </rPr>
      <t>Prozent zurückgegangen. Der Anteil bei Büro- und Verwaltungsgebäuden hat sich von fast 13 Prozent auf gut 5</t>
    </r>
    <r>
      <rPr>
        <sz val="9"/>
        <rFont val="Arial"/>
        <family val="0"/>
      </rPr>
      <t> </t>
    </r>
    <r>
      <rPr>
        <sz val="9"/>
        <rFont val="Arial"/>
        <family val="2"/>
      </rPr>
      <t>Prozent verringert und bei landwirtschaftlichen Betriebsgebäuden ist der Anteil von gut 14 Prozent auf fast 5</t>
    </r>
    <r>
      <rPr>
        <sz val="9"/>
        <rFont val="Arial"/>
        <family val="0"/>
      </rPr>
      <t> </t>
    </r>
    <r>
      <rPr>
        <sz val="9"/>
        <rFont val="Arial"/>
        <family val="2"/>
      </rPr>
      <t>Prozent zurückgegangen.</t>
    </r>
  </si>
  <si>
    <r>
      <t>Von Januar bis Februar 2007 wurden 87 neue Nichtwohngebäude gemeldet. Das waren 4 Vorhaben weniger
(-</t>
    </r>
    <r>
      <rPr>
        <sz val="9"/>
        <rFont val="Arial"/>
        <family val="0"/>
      </rPr>
      <t> </t>
    </r>
    <r>
      <rPr>
        <sz val="9"/>
        <rFont val="Arial"/>
        <family val="2"/>
      </rPr>
      <t>4,4</t>
    </r>
    <r>
      <rPr>
        <sz val="9"/>
        <rFont val="Arial"/>
        <family val="0"/>
      </rPr>
      <t> </t>
    </r>
    <r>
      <rPr>
        <sz val="9"/>
        <rFont val="Arial"/>
        <family val="2"/>
      </rPr>
      <t>Prozent) als im gleichen Zeitraum 2006.</t>
    </r>
  </si>
  <si>
    <t>Durch Baumaßnahmen an bestehenden Gebäuden wurden vor allem durch horizontalen Rückbau bei Wohnungsunternehmen insgesamt 7 Wohnungen mehr abgerissen als neue Wohnungen hinzu kamen.</t>
  </si>
  <si>
    <t>Für den Bau neuer Wohngebäude sind insgesamt 32 Millionen EUR Baukosten veranschlagt worden. Sie lagen damit um 60,5 Prozent unter dem Vorjahresniveau. Damit stiegen die Baukosten pro m³ umbauter Raum und je m² Wohnfläche gegenüber Januar bis Februar 2006 um 1 Euro auf 213 Euro bzw. um 53 Euro auf 1 189 Euro. Die Kosten je m² Wohnfläche lagen in neuen Einfamilienhäusern um 50 EUR unter dem Vorjahreswert. Bei neuen Zweifamilienhäusern waren es 144 EUR und bei Mehrfamilienhäusern 129 EUR  mehr als im gleichen Vorjahreszeitraum.</t>
  </si>
  <si>
    <r>
      <t>Die veranschlagten Baukosten für neue Nichtwohngebäude lagen in den ersten beiden Monaten 2007 mit 28 Millionen EUR um 31,1</t>
    </r>
    <r>
      <rPr>
        <sz val="9"/>
        <rFont val="Arial"/>
        <family val="0"/>
      </rPr>
      <t> </t>
    </r>
    <r>
      <rPr>
        <sz val="9"/>
        <rFont val="Arial"/>
        <family val="2"/>
      </rPr>
      <t>Prozent unter dem Niveau der Monate Januar bis Februar 2006.</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</si>
  <si>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</si>
  <si>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</si>
  <si>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</si>
  <si>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</si>
  <si>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</si>
  <si>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</si>
  <si>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</si>
  <si>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</si>
  <si>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</si>
  <si>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</si>
  <si>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</si>
  <si>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</si>
  <si>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</si>
  <si>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Februar 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</si>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</sst>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204" fontId="3" fillId="0" borderId="0" xfId="21" applyNumberFormat="1" applyFont="1" applyBorder="1" applyAlignment="1">
      <alignment horizontal="right"/>
      <protection/>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18413</c:v>
                </c:pt>
                <c:pt idx="1">
                  <c:v>13385</c:v>
                </c:pt>
                <c:pt idx="2">
                  <c:v>27526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numCache>
            </c:numRef>
          </c:val>
          <c:smooth val="0"/>
        </c:ser>
        <c:axId val="23724678"/>
        <c:axId val="12195511"/>
      </c:lineChart>
      <c:catAx>
        <c:axId val="2372467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2195511"/>
        <c:crossesAt val="0"/>
        <c:auto val="1"/>
        <c:lblOffset val="100"/>
        <c:noMultiLvlLbl val="0"/>
      </c:catAx>
      <c:valAx>
        <c:axId val="12195511"/>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724678"/>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numCache>
            </c:numRef>
          </c:val>
          <c:smooth val="0"/>
        </c:ser>
        <c:axId val="32157562"/>
        <c:axId val="20982603"/>
      </c:lineChart>
      <c:catAx>
        <c:axId val="3215756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982603"/>
        <c:crosses val="autoZero"/>
        <c:auto val="1"/>
        <c:lblOffset val="100"/>
        <c:noMultiLvlLbl val="0"/>
      </c:catAx>
      <c:valAx>
        <c:axId val="20982603"/>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15756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numCache>
            </c:numRef>
          </c:val>
          <c:smooth val="0"/>
        </c:ser>
        <c:marker val="1"/>
        <c:axId val="42650736"/>
        <c:axId val="48312305"/>
      </c:lineChart>
      <c:catAx>
        <c:axId val="4265073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8312305"/>
        <c:crossesAt val="0"/>
        <c:auto val="1"/>
        <c:lblOffset val="100"/>
        <c:noMultiLvlLbl val="0"/>
      </c:catAx>
      <c:valAx>
        <c:axId val="48312305"/>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650736"/>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0.40525</cdr:y>
    </cdr:to>
    <cdr:sp>
      <cdr:nvSpPr>
        <cdr:cNvPr id="1" name="Rectangle 1"/>
        <cdr:cNvSpPr>
          <a:spLocks/>
        </cdr:cNvSpPr>
      </cdr:nvSpPr>
      <cdr:spPr>
        <a:xfrm>
          <a:off x="409575" y="190500"/>
          <a:ext cx="5457825" cy="3409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0.5015</cdr:y>
    </cdr:from>
    <cdr:to>
      <cdr:x>0.96075</cdr:x>
      <cdr:y>0.94775</cdr:y>
    </cdr:to>
    <cdr:sp>
      <cdr:nvSpPr>
        <cdr:cNvPr id="2" name="Rectangle 2"/>
        <cdr:cNvSpPr>
          <a:spLocks/>
        </cdr:cNvSpPr>
      </cdr:nvSpPr>
      <cdr:spPr>
        <a:xfrm>
          <a:off x="409575" y="4448175"/>
          <a:ext cx="5467350" cy="3962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0.35825</cdr:y>
    </cdr:from>
    <cdr:to>
      <cdr:x>0.5315</cdr:x>
      <cdr:y>0.37875</cdr:y>
    </cdr:to>
    <cdr:sp>
      <cdr:nvSpPr>
        <cdr:cNvPr id="3" name="TextBox 3"/>
        <cdr:cNvSpPr txBox="1">
          <a:spLocks noChangeArrowheads="1"/>
        </cdr:cNvSpPr>
      </cdr:nvSpPr>
      <cdr:spPr>
        <a:xfrm>
          <a:off x="2447925" y="317182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0.35825</cdr:y>
    </cdr:from>
    <cdr:to>
      <cdr:x>0.75775</cdr:x>
      <cdr:y>0.37875</cdr:y>
    </cdr:to>
    <cdr:sp>
      <cdr:nvSpPr>
        <cdr:cNvPr id="4" name="TextBox 4"/>
        <cdr:cNvSpPr txBox="1">
          <a:spLocks noChangeArrowheads="1"/>
        </cdr:cNvSpPr>
      </cdr:nvSpPr>
      <cdr:spPr>
        <a:xfrm>
          <a:off x="3571875" y="317182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0.3645</cdr:y>
    </cdr:from>
    <cdr:to>
      <cdr:x>0.389</cdr:x>
      <cdr:y>0.3645</cdr:y>
    </cdr:to>
    <cdr:sp>
      <cdr:nvSpPr>
        <cdr:cNvPr id="5" name="Line 5"/>
        <cdr:cNvSpPr>
          <a:spLocks/>
        </cdr:cNvSpPr>
      </cdr:nvSpPr>
      <cdr:spPr>
        <a:xfrm>
          <a:off x="2219325" y="3228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0.3645</cdr:y>
    </cdr:from>
    <cdr:to>
      <cdr:x>0.567</cdr:x>
      <cdr:y>0.3645</cdr:y>
    </cdr:to>
    <cdr:sp>
      <cdr:nvSpPr>
        <cdr:cNvPr id="6" name="Line 6"/>
        <cdr:cNvSpPr>
          <a:spLocks/>
        </cdr:cNvSpPr>
      </cdr:nvSpPr>
      <cdr:spPr>
        <a:xfrm>
          <a:off x="3305175" y="32289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0.5125</cdr:y>
    </cdr:from>
    <cdr:to>
      <cdr:x>0.92375</cdr:x>
      <cdr:y>0.8585</cdr:y>
    </cdr:to>
    <cdr:graphicFrame>
      <cdr:nvGraphicFramePr>
        <cdr:cNvPr id="7" name="Chart 7"/>
        <cdr:cNvGraphicFramePr/>
      </cdr:nvGraphicFramePr>
      <cdr:xfrm>
        <a:off x="571500" y="45434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0.38275</cdr:y>
    </cdr:from>
    <cdr:to>
      <cdr:x>0.345</cdr:x>
      <cdr:y>0.399</cdr:y>
    </cdr:to>
    <cdr:sp>
      <cdr:nvSpPr>
        <cdr:cNvPr id="9" name="TextBox 10"/>
        <cdr:cNvSpPr txBox="1">
          <a:spLocks noChangeArrowheads="1"/>
        </cdr:cNvSpPr>
      </cdr:nvSpPr>
      <cdr:spPr>
        <a:xfrm>
          <a:off x="495300" y="33909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0.344</cdr:y>
    </cdr:from>
    <cdr:to>
      <cdr:x>0.3815</cdr:x>
      <cdr:y>0.358</cdr:y>
    </cdr:to>
    <cdr:sp>
      <cdr:nvSpPr>
        <cdr:cNvPr id="10" name="TextBox 11"/>
        <cdr:cNvSpPr txBox="1">
          <a:spLocks noChangeArrowheads="1"/>
        </cdr:cNvSpPr>
      </cdr:nvSpPr>
      <cdr:spPr>
        <a:xfrm>
          <a:off x="1990725" y="30480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0.344</cdr:y>
    </cdr:from>
    <cdr:to>
      <cdr:x>0.758</cdr:x>
      <cdr:y>0.358</cdr:y>
    </cdr:to>
    <cdr:sp>
      <cdr:nvSpPr>
        <cdr:cNvPr id="12" name="TextBox 13"/>
        <cdr:cNvSpPr txBox="1">
          <a:spLocks noChangeArrowheads="1"/>
        </cdr:cNvSpPr>
      </cdr:nvSpPr>
      <cdr:spPr>
        <a:xfrm>
          <a:off x="4314825" y="30480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0.62775</cdr:x>
      <cdr:y>0.799</cdr:y>
    </cdr:from>
    <cdr:to>
      <cdr:x>0.87625</cdr:x>
      <cdr:y>0.82825</cdr:y>
    </cdr:to>
    <cdr:sp>
      <cdr:nvSpPr>
        <cdr:cNvPr id="14" name="TextBox 15"/>
        <cdr:cNvSpPr txBox="1">
          <a:spLocks noChangeArrowheads="1"/>
        </cdr:cNvSpPr>
      </cdr:nvSpPr>
      <cdr:spPr>
        <a:xfrm>
          <a:off x="3838575" y="7086600"/>
          <a:ext cx="15240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Februar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0.3515</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800100</xdr:colOff>
      <xdr:row>76</xdr:row>
      <xdr:rowOff>76200</xdr:rowOff>
    </xdr:from>
    <xdr:to>
      <xdr:col>0</xdr:col>
      <xdr:colOff>1238250</xdr:colOff>
      <xdr:row>76</xdr:row>
      <xdr:rowOff>76200</xdr:rowOff>
    </xdr:to>
    <xdr:sp>
      <xdr:nvSpPr>
        <xdr:cNvPr id="3" name="Line 3"/>
        <xdr:cNvSpPr>
          <a:spLocks/>
        </xdr:cNvSpPr>
      </xdr:nvSpPr>
      <xdr:spPr>
        <a:xfrm>
          <a:off x="8001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257</v>
      </c>
    </row>
    <row r="4" ht="12.75">
      <c r="A4" s="199" t="s">
        <v>270</v>
      </c>
    </row>
    <row r="6" ht="12.75">
      <c r="A6" s="198" t="s">
        <v>258</v>
      </c>
    </row>
    <row r="9" ht="12.75">
      <c r="A9" s="198" t="s">
        <v>259</v>
      </c>
    </row>
    <row r="10" ht="12.75">
      <c r="A10" s="198" t="s">
        <v>292</v>
      </c>
    </row>
    <row r="13" ht="12.75">
      <c r="A13" s="198" t="s">
        <v>260</v>
      </c>
    </row>
    <row r="16" ht="12.75">
      <c r="A16" s="198" t="s">
        <v>261</v>
      </c>
    </row>
    <row r="17" ht="12.75">
      <c r="A17" s="198" t="s">
        <v>262</v>
      </c>
    </row>
    <row r="18" ht="12.75">
      <c r="A18" s="198" t="s">
        <v>263</v>
      </c>
    </row>
    <row r="19" ht="12.75">
      <c r="A19" s="198" t="s">
        <v>264</v>
      </c>
    </row>
    <row r="21" ht="12.75">
      <c r="A21" s="198" t="s">
        <v>265</v>
      </c>
    </row>
    <row r="24" ht="12.75">
      <c r="A24" s="199" t="s">
        <v>266</v>
      </c>
    </row>
    <row r="25" ht="51">
      <c r="A25" s="200" t="s">
        <v>267</v>
      </c>
    </row>
    <row r="28" ht="12.75">
      <c r="A28" s="199" t="s">
        <v>268</v>
      </c>
    </row>
    <row r="29" ht="51">
      <c r="A29" s="200" t="s">
        <v>269</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229</v>
      </c>
      <c r="C3" s="8">
        <v>251</v>
      </c>
      <c r="D3" s="6" t="s">
        <v>34</v>
      </c>
    </row>
    <row r="4" spans="2:4" ht="12.75">
      <c r="B4" s="7"/>
      <c r="C4" s="8">
        <v>257</v>
      </c>
      <c r="D4" s="6" t="s">
        <v>35</v>
      </c>
    </row>
    <row r="5" spans="2:4" ht="12.75">
      <c r="B5" s="7"/>
      <c r="C5" s="9">
        <v>1</v>
      </c>
      <c r="D5" s="6" t="s">
        <v>36</v>
      </c>
    </row>
    <row r="6" spans="2:4" ht="12.75">
      <c r="B6" s="7"/>
      <c r="C6" s="8">
        <v>-7</v>
      </c>
      <c r="D6" s="6" t="s">
        <v>222</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271</v>
      </c>
      <c r="B1" s="205"/>
    </row>
    <row r="6" spans="1:2" ht="14.25">
      <c r="A6" s="201">
        <v>0</v>
      </c>
      <c r="B6" s="202" t="s">
        <v>272</v>
      </c>
    </row>
    <row r="7" spans="1:2" ht="14.25">
      <c r="A7" s="13"/>
      <c r="B7" s="202" t="s">
        <v>273</v>
      </c>
    </row>
    <row r="8" spans="1:2" ht="14.25">
      <c r="A8" s="201" t="s">
        <v>142</v>
      </c>
      <c r="B8" s="202" t="s">
        <v>274</v>
      </c>
    </row>
    <row r="9" spans="1:2" ht="14.25">
      <c r="A9" s="201" t="s">
        <v>137</v>
      </c>
      <c r="B9" s="202" t="s">
        <v>275</v>
      </c>
    </row>
    <row r="10" spans="1:2" ht="14.25">
      <c r="A10" s="201" t="s">
        <v>276</v>
      </c>
      <c r="B10" s="202" t="s">
        <v>277</v>
      </c>
    </row>
    <row r="11" spans="1:2" ht="14.25">
      <c r="A11" s="201" t="s">
        <v>278</v>
      </c>
      <c r="B11" s="202" t="s">
        <v>279</v>
      </c>
    </row>
    <row r="12" spans="1:2" ht="14.25">
      <c r="A12" s="201" t="s">
        <v>280</v>
      </c>
      <c r="B12" s="202" t="s">
        <v>281</v>
      </c>
    </row>
    <row r="13" spans="1:2" ht="14.25">
      <c r="A13" s="201" t="s">
        <v>282</v>
      </c>
      <c r="B13" s="202" t="s">
        <v>283</v>
      </c>
    </row>
    <row r="14" spans="1:2" ht="14.25">
      <c r="A14" s="201" t="s">
        <v>284</v>
      </c>
      <c r="B14" s="202" t="s">
        <v>285</v>
      </c>
    </row>
    <row r="15" spans="1:2" ht="14.25">
      <c r="A15" s="201" t="s">
        <v>286</v>
      </c>
      <c r="B15" s="202" t="s">
        <v>287</v>
      </c>
    </row>
    <row r="16" ht="14.25">
      <c r="A16" s="202"/>
    </row>
    <row r="17" spans="1:2" ht="14.25">
      <c r="A17" s="202" t="s">
        <v>288</v>
      </c>
      <c r="B17" s="203" t="s">
        <v>289</v>
      </c>
    </row>
    <row r="18" spans="1:2" ht="14.25">
      <c r="A18" s="202" t="s">
        <v>290</v>
      </c>
      <c r="B18" s="203"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221</v>
      </c>
      <c r="B24" s="106"/>
    </row>
    <row r="25" spans="1:2" ht="12.75">
      <c r="A25" s="98" t="s">
        <v>13</v>
      </c>
      <c r="B25" s="106">
        <v>7</v>
      </c>
    </row>
    <row r="26" spans="1:2" ht="12.75">
      <c r="A26" s="98"/>
      <c r="B26" s="106"/>
    </row>
    <row r="27" spans="1:2" ht="25.5">
      <c r="A27" s="98" t="s">
        <v>14</v>
      </c>
      <c r="B27" s="106"/>
    </row>
    <row r="28" spans="1:2" ht="12.75">
      <c r="A28" s="98" t="s">
        <v>221</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232</v>
      </c>
      <c r="B43" s="106">
        <v>9</v>
      </c>
    </row>
    <row r="44" spans="1:2" ht="12.75">
      <c r="A44" s="98"/>
      <c r="B44" s="106"/>
    </row>
    <row r="45" spans="1:2" ht="12.75">
      <c r="A45" s="98" t="s">
        <v>233</v>
      </c>
      <c r="B45" s="106">
        <v>10</v>
      </c>
    </row>
    <row r="46" spans="1:2" ht="12.75">
      <c r="A46" s="98"/>
      <c r="B46" s="106"/>
    </row>
    <row r="47" spans="1:2" ht="12.75">
      <c r="A47" s="98" t="s">
        <v>234</v>
      </c>
      <c r="B47" s="106">
        <v>11</v>
      </c>
    </row>
    <row r="48" spans="1:2" ht="12.75">
      <c r="A48" s="98"/>
      <c r="B48" s="106"/>
    </row>
    <row r="49" spans="1:2" ht="12.75">
      <c r="A49" s="98" t="s">
        <v>19</v>
      </c>
      <c r="B49" s="106"/>
    </row>
    <row r="50" spans="1:2" ht="12.75">
      <c r="A50" s="98" t="s">
        <v>18</v>
      </c>
      <c r="B50" s="106"/>
    </row>
    <row r="51" spans="1:2" ht="12.75">
      <c r="A51" s="98" t="s">
        <v>235</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225</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227</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226</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228</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6"/>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239</v>
      </c>
    </row>
    <row r="3" ht="12.75">
      <c r="A3" s="11"/>
    </row>
    <row r="4" ht="37.5" customHeight="1">
      <c r="A4" s="12" t="s">
        <v>240</v>
      </c>
    </row>
    <row r="5" ht="3" customHeight="1">
      <c r="A5" s="12"/>
    </row>
    <row r="6" ht="37.5" customHeight="1">
      <c r="A6" s="12" t="s">
        <v>241</v>
      </c>
    </row>
    <row r="7" ht="36">
      <c r="A7" s="12" t="s">
        <v>249</v>
      </c>
    </row>
    <row r="8" ht="24">
      <c r="A8" s="12" t="s">
        <v>250</v>
      </c>
    </row>
    <row r="9" ht="12.75">
      <c r="A9" s="12"/>
    </row>
    <row r="10" ht="12.75">
      <c r="A10" s="12"/>
    </row>
    <row r="11" ht="12.75">
      <c r="A11" s="12"/>
    </row>
    <row r="12" ht="22.5" customHeight="1">
      <c r="A12" s="12"/>
    </row>
    <row r="13" ht="12.75" hidden="1">
      <c r="A13" s="12"/>
    </row>
    <row r="14" ht="12.75" customHeight="1">
      <c r="A14" s="12" t="s">
        <v>37</v>
      </c>
    </row>
    <row r="15" ht="30.75" customHeight="1">
      <c r="A15" s="12" t="s">
        <v>254</v>
      </c>
    </row>
    <row r="16" ht="30" customHeight="1">
      <c r="A16" s="12" t="s">
        <v>242</v>
      </c>
    </row>
    <row r="17" ht="49.5" customHeight="1">
      <c r="A17" s="12" t="s">
        <v>243</v>
      </c>
    </row>
    <row r="18" ht="24">
      <c r="A18" s="12" t="s">
        <v>244</v>
      </c>
    </row>
    <row r="19" ht="36">
      <c r="A19" s="12" t="s">
        <v>245</v>
      </c>
    </row>
    <row r="20" ht="4.5" customHeight="1">
      <c r="A20" s="12"/>
    </row>
    <row r="21" ht="67.5" customHeight="1">
      <c r="A21" s="12" t="s">
        <v>255</v>
      </c>
    </row>
    <row r="22" ht="9.75" customHeight="1">
      <c r="A22" s="12"/>
    </row>
    <row r="23" ht="45.75" customHeight="1">
      <c r="A23" s="12" t="s">
        <v>251</v>
      </c>
    </row>
    <row r="24" ht="3.75" customHeight="1">
      <c r="A24" s="12"/>
    </row>
    <row r="25" ht="74.25" customHeight="1">
      <c r="A25" s="189" t="s">
        <v>252</v>
      </c>
    </row>
    <row r="26" ht="24.75" customHeight="1">
      <c r="A26" s="12" t="s">
        <v>246</v>
      </c>
    </row>
    <row r="27" ht="6.75" customHeight="1">
      <c r="A27" s="12"/>
    </row>
    <row r="28" ht="27.75" customHeight="1">
      <c r="A28" s="12" t="s">
        <v>253</v>
      </c>
    </row>
    <row r="29" ht="9" customHeight="1">
      <c r="A29" s="12" t="s">
        <v>38</v>
      </c>
    </row>
    <row r="30" ht="24" customHeight="1">
      <c r="A30" s="12" t="s">
        <v>247</v>
      </c>
    </row>
    <row r="31" ht="24">
      <c r="A31" s="12" t="s">
        <v>256</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A54" sqref="A54"/>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3" t="s">
        <v>238</v>
      </c>
      <c r="G4" s="213"/>
      <c r="H4" s="21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4" t="s">
        <v>94</v>
      </c>
      <c r="B6" s="217" t="s">
        <v>95</v>
      </c>
      <c r="C6" s="218"/>
      <c r="D6" s="219"/>
      <c r="E6" s="37" t="s">
        <v>43</v>
      </c>
      <c r="F6" s="37"/>
      <c r="G6" s="37"/>
      <c r="H6" s="37"/>
      <c r="I6" s="37"/>
      <c r="J6" s="37"/>
      <c r="K6" s="37"/>
      <c r="L6" s="38"/>
      <c r="M6" s="37"/>
    </row>
    <row r="7" spans="1:13" ht="12" customHeight="1">
      <c r="A7" s="215"/>
      <c r="B7" s="220"/>
      <c r="C7" s="221"/>
      <c r="D7" s="212"/>
      <c r="E7" s="40" t="s">
        <v>41</v>
      </c>
      <c r="F7" s="40"/>
      <c r="G7" s="40"/>
      <c r="H7" s="40"/>
      <c r="I7" s="41"/>
      <c r="J7" s="40" t="s">
        <v>42</v>
      </c>
      <c r="K7" s="40"/>
      <c r="L7" s="40"/>
      <c r="M7" s="40"/>
    </row>
    <row r="8" spans="1:13" ht="12" customHeight="1">
      <c r="A8" s="215"/>
      <c r="B8" s="42" t="s">
        <v>96</v>
      </c>
      <c r="C8" s="206" t="s">
        <v>97</v>
      </c>
      <c r="D8" s="43" t="s">
        <v>98</v>
      </c>
      <c r="E8" s="206" t="s">
        <v>99</v>
      </c>
      <c r="F8" s="206" t="s">
        <v>100</v>
      </c>
      <c r="G8" s="209" t="s">
        <v>101</v>
      </c>
      <c r="H8" s="210"/>
      <c r="I8" s="43" t="s">
        <v>98</v>
      </c>
      <c r="J8" s="206" t="s">
        <v>99</v>
      </c>
      <c r="K8" s="206" t="s">
        <v>100</v>
      </c>
      <c r="L8" s="206" t="s">
        <v>102</v>
      </c>
      <c r="M8" s="44" t="s">
        <v>98</v>
      </c>
    </row>
    <row r="9" spans="1:13" ht="12" customHeight="1">
      <c r="A9" s="215"/>
      <c r="B9" s="42" t="s">
        <v>103</v>
      </c>
      <c r="C9" s="222"/>
      <c r="D9" s="42" t="s">
        <v>104</v>
      </c>
      <c r="E9" s="207"/>
      <c r="F9" s="207"/>
      <c r="G9" s="211"/>
      <c r="H9" s="212"/>
      <c r="I9" s="42" t="s">
        <v>104</v>
      </c>
      <c r="J9" s="207"/>
      <c r="K9" s="207"/>
      <c r="L9" s="207"/>
      <c r="M9" s="45" t="s">
        <v>104</v>
      </c>
    </row>
    <row r="10" spans="1:13" ht="12" customHeight="1">
      <c r="A10" s="215"/>
      <c r="B10" s="42" t="s">
        <v>105</v>
      </c>
      <c r="C10" s="222"/>
      <c r="D10" s="42" t="s">
        <v>106</v>
      </c>
      <c r="E10" s="207"/>
      <c r="F10" s="207"/>
      <c r="G10" s="206" t="s">
        <v>107</v>
      </c>
      <c r="H10" s="206" t="s">
        <v>108</v>
      </c>
      <c r="I10" s="42" t="s">
        <v>106</v>
      </c>
      <c r="J10" s="207"/>
      <c r="K10" s="207"/>
      <c r="L10" s="207"/>
      <c r="M10" s="45" t="s">
        <v>106</v>
      </c>
    </row>
    <row r="11" spans="1:13" ht="12" customHeight="1">
      <c r="A11" s="215"/>
      <c r="B11" s="42" t="s">
        <v>109</v>
      </c>
      <c r="C11" s="222"/>
      <c r="D11" s="42" t="s">
        <v>110</v>
      </c>
      <c r="E11" s="207"/>
      <c r="F11" s="207"/>
      <c r="G11" s="207"/>
      <c r="H11" s="207"/>
      <c r="I11" s="42" t="s">
        <v>110</v>
      </c>
      <c r="J11" s="207"/>
      <c r="K11" s="207"/>
      <c r="L11" s="207"/>
      <c r="M11" s="45" t="s">
        <v>110</v>
      </c>
    </row>
    <row r="12" spans="1:13" ht="12" customHeight="1">
      <c r="A12" s="215"/>
      <c r="B12" s="41" t="s">
        <v>111</v>
      </c>
      <c r="C12" s="223"/>
      <c r="D12" s="41" t="s">
        <v>112</v>
      </c>
      <c r="E12" s="208"/>
      <c r="F12" s="208"/>
      <c r="G12" s="208"/>
      <c r="H12" s="208"/>
      <c r="I12" s="41" t="s">
        <v>112</v>
      </c>
      <c r="J12" s="208"/>
      <c r="K12" s="208"/>
      <c r="L12" s="208"/>
      <c r="M12" s="40" t="s">
        <v>112</v>
      </c>
    </row>
    <row r="13" spans="1:13" ht="12" customHeight="1">
      <c r="A13" s="216"/>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c r="C47" s="184"/>
      <c r="D47" s="184"/>
      <c r="E47" s="177"/>
      <c r="F47" s="177"/>
      <c r="G47" s="177"/>
      <c r="H47" s="177"/>
      <c r="I47" s="177"/>
      <c r="J47" s="177"/>
      <c r="K47" s="177"/>
      <c r="L47" s="177"/>
      <c r="M47" s="177"/>
    </row>
    <row r="48" spans="1:25" ht="12" customHeight="1">
      <c r="A48" s="182" t="s">
        <v>118</v>
      </c>
      <c r="B48" s="177"/>
      <c r="C48" s="177"/>
      <c r="D48" s="177"/>
      <c r="E48" s="177"/>
      <c r="F48" s="177"/>
      <c r="G48" s="177"/>
      <c r="H48" s="177"/>
      <c r="I48" s="177"/>
      <c r="J48" s="177"/>
      <c r="K48" s="177"/>
      <c r="L48" s="177"/>
      <c r="M48" s="177"/>
      <c r="N48" s="53"/>
      <c r="O48" s="53"/>
      <c r="P48" s="53"/>
      <c r="Q48" s="53"/>
      <c r="R48" s="53"/>
      <c r="S48" s="53"/>
      <c r="T48" s="53"/>
      <c r="U48" s="53"/>
      <c r="V48" s="53"/>
      <c r="W48" s="53"/>
      <c r="X48" s="53"/>
      <c r="Y48" s="53"/>
    </row>
    <row r="49" spans="1:13" ht="12" customHeight="1">
      <c r="A49" s="182" t="s">
        <v>119</v>
      </c>
      <c r="B49" s="177"/>
      <c r="C49" s="177"/>
      <c r="D49" s="177"/>
      <c r="E49" s="177"/>
      <c r="F49" s="177"/>
      <c r="G49" s="177"/>
      <c r="H49" s="177"/>
      <c r="I49" s="177"/>
      <c r="J49" s="177"/>
      <c r="K49" s="177"/>
      <c r="L49" s="177"/>
      <c r="M49" s="177"/>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c r="C54" s="177"/>
      <c r="D54" s="177"/>
      <c r="E54" s="177"/>
      <c r="F54" s="177"/>
      <c r="G54" s="177"/>
      <c r="H54" s="177"/>
      <c r="I54" s="177"/>
      <c r="J54" s="177"/>
      <c r="K54" s="177"/>
      <c r="L54" s="177"/>
      <c r="M54" s="177"/>
    </row>
    <row r="55" spans="1:13" ht="12" customHeight="1">
      <c r="A55" s="182" t="s">
        <v>124</v>
      </c>
      <c r="B55" s="177"/>
      <c r="C55" s="177"/>
      <c r="D55" s="177"/>
      <c r="E55" s="177"/>
      <c r="F55" s="177"/>
      <c r="G55" s="177"/>
      <c r="H55" s="177"/>
      <c r="I55" s="177"/>
      <c r="J55" s="177"/>
      <c r="K55" s="177"/>
      <c r="L55" s="177"/>
      <c r="M55" s="177"/>
    </row>
    <row r="56" spans="1:13" ht="12" customHeight="1">
      <c r="A56" s="182" t="s">
        <v>125</v>
      </c>
      <c r="B56" s="177"/>
      <c r="C56" s="177"/>
      <c r="D56" s="177"/>
      <c r="E56" s="177"/>
      <c r="F56" s="177"/>
      <c r="G56" s="177"/>
      <c r="H56" s="177"/>
      <c r="I56" s="177"/>
      <c r="J56" s="177"/>
      <c r="K56" s="177"/>
      <c r="L56" s="177"/>
      <c r="M56" s="177"/>
    </row>
    <row r="57" spans="1:13" ht="12" customHeight="1">
      <c r="A57" s="182" t="s">
        <v>126</v>
      </c>
      <c r="B57" s="177"/>
      <c r="C57" s="177"/>
      <c r="D57" s="177"/>
      <c r="E57" s="177"/>
      <c r="F57" s="177"/>
      <c r="G57" s="177"/>
      <c r="H57" s="177"/>
      <c r="I57" s="177"/>
      <c r="J57" s="177"/>
      <c r="K57" s="177"/>
      <c r="L57" s="177"/>
      <c r="M57" s="177"/>
    </row>
    <row r="58" spans="1:13" ht="12" customHeight="1">
      <c r="A58" s="182" t="s">
        <v>127</v>
      </c>
      <c r="B58" s="177"/>
      <c r="C58" s="177"/>
      <c r="D58" s="177"/>
      <c r="E58" s="177"/>
      <c r="F58" s="177"/>
      <c r="G58" s="177"/>
      <c r="H58" s="177"/>
      <c r="I58" s="177"/>
      <c r="J58" s="177"/>
      <c r="K58" s="177"/>
      <c r="L58" s="177"/>
      <c r="M58" s="177"/>
    </row>
    <row r="59" spans="1:13" ht="12" customHeight="1">
      <c r="A59" s="182" t="s">
        <v>128</v>
      </c>
      <c r="B59" s="177"/>
      <c r="C59" s="177"/>
      <c r="D59" s="177"/>
      <c r="E59" s="177"/>
      <c r="F59" s="177"/>
      <c r="G59" s="177"/>
      <c r="H59" s="177"/>
      <c r="I59" s="177"/>
      <c r="J59" s="177"/>
      <c r="K59" s="177"/>
      <c r="L59" s="177"/>
      <c r="M59" s="177"/>
    </row>
    <row r="60" spans="1:13" ht="12" customHeight="1">
      <c r="A60" s="182" t="s">
        <v>129</v>
      </c>
      <c r="B60" s="177"/>
      <c r="C60" s="177"/>
      <c r="D60" s="177"/>
      <c r="E60" s="177"/>
      <c r="F60" s="177"/>
      <c r="G60" s="177"/>
      <c r="H60" s="177"/>
      <c r="I60" s="177"/>
      <c r="J60" s="177"/>
      <c r="K60" s="177"/>
      <c r="L60" s="177"/>
      <c r="M60" s="177"/>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233</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4" t="s">
        <v>133</v>
      </c>
      <c r="D7" s="224" t="s">
        <v>134</v>
      </c>
      <c r="E7" s="68" t="s">
        <v>98</v>
      </c>
      <c r="F7" s="231" t="s">
        <v>99</v>
      </c>
      <c r="G7" s="231" t="s">
        <v>100</v>
      </c>
      <c r="H7" s="227" t="s">
        <v>101</v>
      </c>
      <c r="I7" s="228"/>
      <c r="J7" s="69" t="s">
        <v>98</v>
      </c>
    </row>
    <row r="8" spans="1:10" ht="12" customHeight="1">
      <c r="A8" s="70" t="s">
        <v>135</v>
      </c>
      <c r="B8" s="71" t="s">
        <v>103</v>
      </c>
      <c r="C8" s="225"/>
      <c r="D8" s="225"/>
      <c r="E8" s="71" t="s">
        <v>104</v>
      </c>
      <c r="F8" s="232"/>
      <c r="G8" s="232"/>
      <c r="H8" s="229"/>
      <c r="I8" s="230"/>
      <c r="J8" s="72" t="s">
        <v>104</v>
      </c>
    </row>
    <row r="9" spans="1:10" ht="12" customHeight="1">
      <c r="A9" s="67"/>
      <c r="B9" s="71" t="s">
        <v>105</v>
      </c>
      <c r="C9" s="225"/>
      <c r="D9" s="225"/>
      <c r="E9" s="71" t="s">
        <v>106</v>
      </c>
      <c r="F9" s="232"/>
      <c r="G9" s="232"/>
      <c r="H9" s="231" t="s">
        <v>107</v>
      </c>
      <c r="I9" s="231" t="s">
        <v>108</v>
      </c>
      <c r="J9" s="72" t="s">
        <v>106</v>
      </c>
    </row>
    <row r="10" spans="1:10" ht="12" customHeight="1">
      <c r="A10" s="70" t="s">
        <v>136</v>
      </c>
      <c r="B10" s="71" t="s">
        <v>109</v>
      </c>
      <c r="C10" s="225"/>
      <c r="D10" s="225"/>
      <c r="E10" s="71" t="s">
        <v>110</v>
      </c>
      <c r="F10" s="232"/>
      <c r="G10" s="232"/>
      <c r="H10" s="232"/>
      <c r="I10" s="232"/>
      <c r="J10" s="72" t="s">
        <v>110</v>
      </c>
    </row>
    <row r="11" spans="1:10" ht="12" customHeight="1">
      <c r="A11" s="67"/>
      <c r="B11" s="73" t="s">
        <v>111</v>
      </c>
      <c r="C11" s="226"/>
      <c r="D11" s="226"/>
      <c r="E11" s="73" t="s">
        <v>112</v>
      </c>
      <c r="F11" s="233"/>
      <c r="G11" s="233"/>
      <c r="H11" s="233"/>
      <c r="I11" s="233"/>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224</v>
      </c>
      <c r="B14" s="82" t="s">
        <v>137</v>
      </c>
      <c r="C14" s="82" t="s">
        <v>137</v>
      </c>
      <c r="D14" s="82" t="s">
        <v>137</v>
      </c>
      <c r="E14" s="82" t="s">
        <v>137</v>
      </c>
      <c r="F14" s="82">
        <v>116</v>
      </c>
      <c r="G14" s="82">
        <v>79</v>
      </c>
      <c r="H14" s="82">
        <v>116</v>
      </c>
      <c r="I14" s="82">
        <v>152.7</v>
      </c>
      <c r="J14" s="82">
        <v>16812</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7</v>
      </c>
      <c r="G16" s="82">
        <v>8</v>
      </c>
      <c r="H16" s="82">
        <v>14</v>
      </c>
      <c r="I16" s="82">
        <v>14.6</v>
      </c>
      <c r="J16" s="82">
        <v>1601</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4</v>
      </c>
      <c r="G19" s="82">
        <v>52</v>
      </c>
      <c r="H19" s="82">
        <v>107</v>
      </c>
      <c r="I19" s="82">
        <v>91.7</v>
      </c>
      <c r="J19" s="82">
        <v>12385</v>
      </c>
    </row>
    <row r="20" spans="1:10" ht="12" customHeight="1">
      <c r="A20" s="67"/>
      <c r="B20" s="82"/>
      <c r="C20" s="82"/>
      <c r="D20" s="82"/>
      <c r="E20" s="82"/>
      <c r="F20" s="82"/>
      <c r="G20" s="82"/>
      <c r="H20" s="82"/>
      <c r="I20" s="82"/>
      <c r="J20" s="82"/>
    </row>
    <row r="21" spans="1:10" ht="12" customHeight="1">
      <c r="A21" s="67" t="s">
        <v>141</v>
      </c>
      <c r="B21" s="82">
        <v>1</v>
      </c>
      <c r="C21" s="82">
        <v>20</v>
      </c>
      <c r="D21" s="82">
        <v>122</v>
      </c>
      <c r="E21" s="82">
        <v>1000</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320</v>
      </c>
      <c r="C23" s="84">
        <v>240</v>
      </c>
      <c r="D23" s="84">
        <v>1275</v>
      </c>
      <c r="E23" s="84">
        <v>57999</v>
      </c>
      <c r="F23" s="84">
        <v>128</v>
      </c>
      <c r="G23" s="84">
        <v>149</v>
      </c>
      <c r="H23" s="84">
        <v>257</v>
      </c>
      <c r="I23" s="84">
        <v>267.5</v>
      </c>
      <c r="J23" s="84">
        <v>31798</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6</v>
      </c>
      <c r="C26" s="82">
        <v>19</v>
      </c>
      <c r="D26" s="82">
        <v>93</v>
      </c>
      <c r="E26" s="82">
        <v>2758</v>
      </c>
      <c r="F26" s="82">
        <v>1</v>
      </c>
      <c r="G26" s="82">
        <v>15</v>
      </c>
      <c r="H26" s="82">
        <v>26</v>
      </c>
      <c r="I26" s="82">
        <v>25.3</v>
      </c>
      <c r="J26" s="82">
        <v>2000</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v>
      </c>
      <c r="C30" s="82">
        <v>3</v>
      </c>
      <c r="D30" s="82">
        <v>10</v>
      </c>
      <c r="E30" s="82">
        <v>200</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31</v>
      </c>
      <c r="C32" s="82">
        <v>20</v>
      </c>
      <c r="D32" s="82">
        <v>144</v>
      </c>
      <c r="E32" s="82">
        <v>27837</v>
      </c>
      <c r="F32" s="82">
        <v>11</v>
      </c>
      <c r="G32" s="82">
        <v>65</v>
      </c>
      <c r="H32" s="82">
        <v>132</v>
      </c>
      <c r="I32" s="82">
        <v>106.7</v>
      </c>
      <c r="J32" s="82">
        <v>14101</v>
      </c>
    </row>
    <row r="33" spans="1:10" ht="12" customHeight="1">
      <c r="A33" s="67" t="s">
        <v>150</v>
      </c>
      <c r="B33" s="82"/>
      <c r="C33" s="82"/>
      <c r="D33" s="82"/>
      <c r="E33" s="82"/>
      <c r="F33" s="82"/>
      <c r="G33" s="82"/>
      <c r="H33" s="82"/>
      <c r="I33" s="82"/>
      <c r="J33" s="82"/>
    </row>
    <row r="34" spans="1:10" ht="12" customHeight="1">
      <c r="A34" s="67" t="s">
        <v>217</v>
      </c>
      <c r="B34" s="82">
        <v>25</v>
      </c>
      <c r="C34" s="82">
        <v>1</v>
      </c>
      <c r="D34" s="82">
        <v>116</v>
      </c>
      <c r="E34" s="82">
        <v>26969</v>
      </c>
      <c r="F34" s="82">
        <v>8</v>
      </c>
      <c r="G34" s="82">
        <v>63</v>
      </c>
      <c r="H34" s="82">
        <v>128</v>
      </c>
      <c r="I34" s="82">
        <v>102.8</v>
      </c>
      <c r="J34" s="82">
        <v>13623</v>
      </c>
    </row>
    <row r="35" spans="1:10" ht="12" customHeight="1">
      <c r="A35" s="67" t="s">
        <v>151</v>
      </c>
      <c r="B35" s="82" t="s">
        <v>142</v>
      </c>
      <c r="C35" s="82" t="s">
        <v>142</v>
      </c>
      <c r="D35" s="82" t="s">
        <v>142</v>
      </c>
      <c r="E35" s="82" t="s">
        <v>142</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6</v>
      </c>
      <c r="C37" s="82">
        <v>19</v>
      </c>
      <c r="D37" s="82">
        <v>28</v>
      </c>
      <c r="E37" s="82">
        <v>868</v>
      </c>
      <c r="F37" s="82">
        <v>3</v>
      </c>
      <c r="G37" s="82">
        <v>2</v>
      </c>
      <c r="H37" s="82">
        <v>4</v>
      </c>
      <c r="I37" s="82">
        <v>3.9</v>
      </c>
      <c r="J37" s="82">
        <v>478</v>
      </c>
    </row>
    <row r="38" spans="1:10" ht="12" customHeight="1">
      <c r="A38" s="67"/>
      <c r="B38" s="82"/>
      <c r="C38" s="82"/>
      <c r="D38" s="82"/>
      <c r="E38" s="82"/>
      <c r="F38" s="82"/>
      <c r="G38" s="82"/>
      <c r="H38" s="82"/>
      <c r="I38" s="82"/>
      <c r="J38" s="82"/>
    </row>
    <row r="39" spans="1:10" ht="12" customHeight="1">
      <c r="A39" s="67" t="s">
        <v>154</v>
      </c>
      <c r="B39" s="82">
        <v>287</v>
      </c>
      <c r="C39" s="82">
        <v>214</v>
      </c>
      <c r="D39" s="82">
        <v>1104</v>
      </c>
      <c r="E39" s="82">
        <v>28643</v>
      </c>
      <c r="F39" s="82">
        <v>117</v>
      </c>
      <c r="G39" s="82">
        <v>84</v>
      </c>
      <c r="H39" s="82">
        <v>125</v>
      </c>
      <c r="I39" s="82">
        <v>160.8</v>
      </c>
      <c r="J39" s="82">
        <v>17697</v>
      </c>
    </row>
    <row r="40" spans="1:10" ht="12" customHeight="1">
      <c r="A40" s="67"/>
      <c r="B40" s="82"/>
      <c r="C40" s="82"/>
      <c r="D40" s="82"/>
      <c r="E40" s="82"/>
      <c r="F40" s="82"/>
      <c r="G40" s="82"/>
      <c r="H40" s="82"/>
      <c r="I40" s="82"/>
      <c r="J40" s="82"/>
    </row>
    <row r="41" spans="1:10" ht="12" customHeight="1">
      <c r="A41" s="67" t="s">
        <v>155</v>
      </c>
      <c r="B41" s="82">
        <v>1</v>
      </c>
      <c r="C41" s="82">
        <v>3</v>
      </c>
      <c r="D41" s="82">
        <v>17</v>
      </c>
      <c r="E41" s="82">
        <v>1319</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234</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4" t="s">
        <v>156</v>
      </c>
      <c r="D75" s="224" t="s">
        <v>133</v>
      </c>
      <c r="E75" s="71" t="s">
        <v>98</v>
      </c>
      <c r="F75" s="231" t="s">
        <v>99</v>
      </c>
      <c r="G75" s="231" t="s">
        <v>100</v>
      </c>
      <c r="H75" s="224" t="s">
        <v>156</v>
      </c>
      <c r="I75" s="224" t="s">
        <v>133</v>
      </c>
      <c r="J75" s="72" t="s">
        <v>98</v>
      </c>
    </row>
    <row r="76" spans="1:10" ht="12" customHeight="1">
      <c r="A76" s="70" t="s">
        <v>135</v>
      </c>
      <c r="B76" s="71" t="s">
        <v>103</v>
      </c>
      <c r="C76" s="225"/>
      <c r="D76" s="225"/>
      <c r="E76" s="71" t="s">
        <v>104</v>
      </c>
      <c r="F76" s="232"/>
      <c r="G76" s="232"/>
      <c r="H76" s="225"/>
      <c r="I76" s="225"/>
      <c r="J76" s="72" t="s">
        <v>104</v>
      </c>
    </row>
    <row r="77" spans="1:10" ht="12" customHeight="1">
      <c r="A77" s="70"/>
      <c r="B77" s="71" t="s">
        <v>105</v>
      </c>
      <c r="C77" s="225"/>
      <c r="D77" s="225"/>
      <c r="E77" s="71" t="s">
        <v>106</v>
      </c>
      <c r="F77" s="232"/>
      <c r="G77" s="232"/>
      <c r="H77" s="225"/>
      <c r="I77" s="225"/>
      <c r="J77" s="72" t="s">
        <v>106</v>
      </c>
    </row>
    <row r="78" spans="1:10" ht="12" customHeight="1">
      <c r="A78" s="70" t="s">
        <v>136</v>
      </c>
      <c r="B78" s="71" t="s">
        <v>109</v>
      </c>
      <c r="C78" s="225"/>
      <c r="D78" s="225"/>
      <c r="E78" s="71" t="s">
        <v>110</v>
      </c>
      <c r="F78" s="232"/>
      <c r="G78" s="232"/>
      <c r="H78" s="225"/>
      <c r="I78" s="225"/>
      <c r="J78" s="72" t="s">
        <v>110</v>
      </c>
    </row>
    <row r="79" spans="1:10" ht="12" customHeight="1">
      <c r="A79" s="67"/>
      <c r="B79" s="73" t="s">
        <v>111</v>
      </c>
      <c r="C79" s="226"/>
      <c r="D79" s="226"/>
      <c r="E79" s="73" t="s">
        <v>112</v>
      </c>
      <c r="F79" s="233"/>
      <c r="G79" s="233"/>
      <c r="H79" s="226"/>
      <c r="I79" s="226"/>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3</v>
      </c>
      <c r="C82" s="82">
        <v>56.7</v>
      </c>
      <c r="D82" s="82" t="s">
        <v>142</v>
      </c>
      <c r="E82" s="82">
        <v>7625</v>
      </c>
      <c r="F82" s="82">
        <v>1</v>
      </c>
      <c r="G82" s="82">
        <v>16</v>
      </c>
      <c r="H82" s="82">
        <v>52.6</v>
      </c>
      <c r="I82" s="82" t="s">
        <v>142</v>
      </c>
      <c r="J82" s="82">
        <v>4600</v>
      </c>
    </row>
    <row r="83" spans="1:10" ht="12" customHeight="1">
      <c r="A83" s="67"/>
      <c r="B83" s="82"/>
      <c r="C83" s="104"/>
      <c r="D83" s="82"/>
      <c r="E83" s="82"/>
      <c r="F83" s="82"/>
      <c r="G83" s="82"/>
      <c r="H83" s="82"/>
      <c r="I83" s="82"/>
      <c r="J83" s="82"/>
    </row>
    <row r="84" spans="1:10" ht="12" customHeight="1">
      <c r="A84" s="67" t="s">
        <v>59</v>
      </c>
      <c r="B84" s="82">
        <v>17</v>
      </c>
      <c r="C84" s="104">
        <v>40.1</v>
      </c>
      <c r="D84" s="82">
        <v>-1</v>
      </c>
      <c r="E84" s="82">
        <v>8558</v>
      </c>
      <c r="F84" s="82">
        <v>6</v>
      </c>
      <c r="G84" s="82">
        <v>4</v>
      </c>
      <c r="H84" s="82">
        <v>8.9</v>
      </c>
      <c r="I84" s="82" t="s">
        <v>142</v>
      </c>
      <c r="J84" s="82">
        <v>1075</v>
      </c>
    </row>
    <row r="85" spans="1:10" ht="12" customHeight="1">
      <c r="A85" s="67"/>
      <c r="B85" s="82"/>
      <c r="C85" s="104"/>
      <c r="D85" s="82"/>
      <c r="E85" s="82"/>
      <c r="F85" s="82"/>
      <c r="G85" s="82"/>
      <c r="H85" s="82"/>
      <c r="I85" s="82"/>
      <c r="J85" s="82"/>
    </row>
    <row r="86" spans="1:10" ht="12" customHeight="1">
      <c r="A86" s="67" t="s">
        <v>61</v>
      </c>
      <c r="B86" s="82">
        <v>13</v>
      </c>
      <c r="C86" s="104">
        <v>37</v>
      </c>
      <c r="D86" s="82" t="s">
        <v>142</v>
      </c>
      <c r="E86" s="82">
        <v>2007</v>
      </c>
      <c r="F86" s="82">
        <v>10</v>
      </c>
      <c r="G86" s="82">
        <v>18</v>
      </c>
      <c r="H86" s="82">
        <v>30.5</v>
      </c>
      <c r="I86" s="82" t="s">
        <v>142</v>
      </c>
      <c r="J86" s="82">
        <v>1195</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111</v>
      </c>
      <c r="C89" s="104">
        <v>586.8</v>
      </c>
      <c r="D89" s="82">
        <v>5</v>
      </c>
      <c r="E89" s="82">
        <v>31365</v>
      </c>
      <c r="F89" s="82">
        <v>59</v>
      </c>
      <c r="G89" s="82">
        <v>344</v>
      </c>
      <c r="H89" s="82">
        <v>489.8</v>
      </c>
      <c r="I89" s="82" t="s">
        <v>142</v>
      </c>
      <c r="J89" s="82">
        <v>19847</v>
      </c>
    </row>
    <row r="90" spans="1:10" ht="12" customHeight="1">
      <c r="A90" s="67" t="s">
        <v>159</v>
      </c>
      <c r="B90" s="82"/>
      <c r="C90" s="104"/>
      <c r="D90" s="82"/>
      <c r="E90" s="82"/>
      <c r="F90" s="82"/>
      <c r="G90" s="82"/>
      <c r="H90" s="82"/>
      <c r="I90" s="82"/>
      <c r="J90" s="82"/>
    </row>
    <row r="91" spans="1:12" ht="12" customHeight="1">
      <c r="A91" s="67" t="s">
        <v>160</v>
      </c>
      <c r="B91" s="82">
        <v>33</v>
      </c>
      <c r="C91" s="104">
        <v>373.7</v>
      </c>
      <c r="D91" s="82">
        <v>1</v>
      </c>
      <c r="E91" s="82">
        <v>15140</v>
      </c>
      <c r="F91" s="82">
        <v>16</v>
      </c>
      <c r="G91" s="82">
        <v>252</v>
      </c>
      <c r="H91" s="82">
        <v>334.9</v>
      </c>
      <c r="I91" s="82" t="s">
        <v>142</v>
      </c>
      <c r="J91" s="82">
        <v>11476</v>
      </c>
      <c r="L91" s="88"/>
    </row>
    <row r="92" spans="1:10" ht="12" customHeight="1">
      <c r="A92" s="67" t="s">
        <v>161</v>
      </c>
      <c r="B92" s="82">
        <v>42</v>
      </c>
      <c r="C92" s="104">
        <v>175</v>
      </c>
      <c r="D92" s="82" t="s">
        <v>142</v>
      </c>
      <c r="E92" s="82">
        <v>8450</v>
      </c>
      <c r="F92" s="82">
        <v>24</v>
      </c>
      <c r="G92" s="82">
        <v>79</v>
      </c>
      <c r="H92" s="82">
        <v>126.3</v>
      </c>
      <c r="I92" s="82" t="s">
        <v>142</v>
      </c>
      <c r="J92" s="82">
        <v>4500</v>
      </c>
    </row>
    <row r="93" spans="1:10" ht="12" customHeight="1">
      <c r="A93" s="67" t="s">
        <v>162</v>
      </c>
      <c r="B93" s="82">
        <v>14</v>
      </c>
      <c r="C93" s="82">
        <v>20.2</v>
      </c>
      <c r="D93" s="82">
        <v>-1</v>
      </c>
      <c r="E93" s="82">
        <v>3940</v>
      </c>
      <c r="F93" s="82">
        <v>3</v>
      </c>
      <c r="G93" s="82">
        <v>3</v>
      </c>
      <c r="H93" s="82">
        <v>7.4</v>
      </c>
      <c r="I93" s="82" t="s">
        <v>142</v>
      </c>
      <c r="J93" s="82">
        <v>738</v>
      </c>
    </row>
    <row r="94" spans="1:10" ht="12" customHeight="1">
      <c r="A94" s="67"/>
      <c r="B94" s="82"/>
      <c r="C94" s="104"/>
      <c r="D94" s="82"/>
      <c r="E94" s="82"/>
      <c r="F94" s="82"/>
      <c r="G94" s="82"/>
      <c r="H94" s="82"/>
      <c r="I94" s="82"/>
      <c r="J94" s="82"/>
    </row>
    <row r="95" spans="1:10" ht="12" customHeight="1">
      <c r="A95" s="67" t="s">
        <v>63</v>
      </c>
      <c r="B95" s="82">
        <v>30</v>
      </c>
      <c r="C95" s="104">
        <v>23</v>
      </c>
      <c r="D95" s="82">
        <v>7</v>
      </c>
      <c r="E95" s="82">
        <v>6843</v>
      </c>
      <c r="F95" s="82">
        <v>11</v>
      </c>
      <c r="G95" s="82">
        <v>5</v>
      </c>
      <c r="H95" s="82">
        <v>9.5</v>
      </c>
      <c r="I95" s="82">
        <v>1</v>
      </c>
      <c r="J95" s="82">
        <v>809</v>
      </c>
    </row>
    <row r="96" spans="1:10" ht="12" customHeight="1">
      <c r="A96" s="67"/>
      <c r="B96" s="82"/>
      <c r="C96" s="104"/>
      <c r="D96" s="82"/>
      <c r="E96" s="82"/>
      <c r="F96" s="82"/>
      <c r="G96" s="82"/>
      <c r="H96" s="82"/>
      <c r="I96" s="82"/>
      <c r="J96" s="82"/>
    </row>
    <row r="97" spans="1:10" s="85" customFormat="1" ht="12" customHeight="1">
      <c r="A97" s="83" t="s">
        <v>163</v>
      </c>
      <c r="B97" s="84">
        <v>174</v>
      </c>
      <c r="C97" s="105">
        <v>743.5</v>
      </c>
      <c r="D97" s="84">
        <v>11</v>
      </c>
      <c r="E97" s="84">
        <v>56398</v>
      </c>
      <c r="F97" s="84">
        <v>87</v>
      </c>
      <c r="G97" s="84">
        <v>387</v>
      </c>
      <c r="H97" s="84">
        <v>591.3</v>
      </c>
      <c r="I97" s="84">
        <v>1</v>
      </c>
      <c r="J97" s="84">
        <v>27526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23</v>
      </c>
      <c r="C101" s="104">
        <v>17.3</v>
      </c>
      <c r="D101" s="82">
        <v>3</v>
      </c>
      <c r="E101" s="82">
        <v>8801</v>
      </c>
      <c r="F101" s="82">
        <v>7</v>
      </c>
      <c r="G101" s="82">
        <v>6</v>
      </c>
      <c r="H101" s="82">
        <v>11.5</v>
      </c>
      <c r="I101" s="82" t="s">
        <v>142</v>
      </c>
      <c r="J101" s="82">
        <v>3098</v>
      </c>
    </row>
    <row r="102" spans="1:10" ht="12" customHeight="1">
      <c r="A102" s="67"/>
      <c r="B102" s="82"/>
      <c r="C102" s="104"/>
      <c r="D102" s="82"/>
      <c r="E102" s="82"/>
      <c r="F102" s="82"/>
      <c r="G102" s="82"/>
      <c r="H102" s="82"/>
      <c r="I102" s="82"/>
      <c r="J102" s="82"/>
    </row>
    <row r="103" spans="1:10" ht="12" customHeight="1">
      <c r="A103" s="67" t="s">
        <v>149</v>
      </c>
      <c r="B103" s="82">
        <v>96</v>
      </c>
      <c r="C103" s="104">
        <v>662.4</v>
      </c>
      <c r="D103" s="82">
        <v>3</v>
      </c>
      <c r="E103" s="82">
        <v>40277</v>
      </c>
      <c r="F103" s="82">
        <v>49</v>
      </c>
      <c r="G103" s="82">
        <v>354</v>
      </c>
      <c r="H103" s="82">
        <v>525.7</v>
      </c>
      <c r="I103" s="82" t="s">
        <v>142</v>
      </c>
      <c r="J103" s="82">
        <v>21650</v>
      </c>
    </row>
    <row r="104" spans="1:10" ht="12" customHeight="1">
      <c r="A104" s="67" t="s">
        <v>150</v>
      </c>
      <c r="B104" s="82"/>
      <c r="C104" s="104"/>
      <c r="D104" s="82"/>
      <c r="E104" s="82"/>
      <c r="F104" s="82"/>
      <c r="G104" s="82"/>
      <c r="H104" s="82"/>
      <c r="I104" s="82"/>
      <c r="J104" s="82"/>
    </row>
    <row r="105" spans="1:10" ht="12" customHeight="1">
      <c r="A105" s="67" t="s">
        <v>165</v>
      </c>
      <c r="B105" s="82">
        <v>14</v>
      </c>
      <c r="C105" s="104">
        <v>55.5</v>
      </c>
      <c r="D105" s="82" t="s">
        <v>142</v>
      </c>
      <c r="E105" s="82">
        <v>2081</v>
      </c>
      <c r="F105" s="82">
        <v>12</v>
      </c>
      <c r="G105" s="82">
        <v>33</v>
      </c>
      <c r="H105" s="82">
        <v>49.4</v>
      </c>
      <c r="I105" s="82" t="s">
        <v>142</v>
      </c>
      <c r="J105" s="82">
        <v>1308</v>
      </c>
    </row>
    <row r="106" spans="1:10" ht="12" customHeight="1">
      <c r="A106" s="67" t="s">
        <v>166</v>
      </c>
      <c r="B106" s="82">
        <v>35</v>
      </c>
      <c r="C106" s="104">
        <v>402.5</v>
      </c>
      <c r="D106" s="82">
        <v>4</v>
      </c>
      <c r="E106" s="82">
        <v>16124</v>
      </c>
      <c r="F106" s="82">
        <v>20</v>
      </c>
      <c r="G106" s="82">
        <v>267</v>
      </c>
      <c r="H106" s="82">
        <v>361.2</v>
      </c>
      <c r="I106" s="82" t="s">
        <v>142</v>
      </c>
      <c r="J106" s="82">
        <v>12433</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47</v>
      </c>
      <c r="C109" s="104">
        <v>204.5</v>
      </c>
      <c r="D109" s="82">
        <v>-1</v>
      </c>
      <c r="E109" s="82">
        <v>22072</v>
      </c>
      <c r="F109" s="82">
        <v>17</v>
      </c>
      <c r="G109" s="82">
        <v>54</v>
      </c>
      <c r="H109" s="82">
        <v>115.1</v>
      </c>
      <c r="I109" s="82" t="s">
        <v>142</v>
      </c>
      <c r="J109" s="82">
        <v>7909</v>
      </c>
    </row>
    <row r="110" spans="1:10" ht="12" customHeight="1">
      <c r="A110" s="67"/>
      <c r="B110" s="82"/>
      <c r="C110" s="104"/>
      <c r="D110" s="82"/>
      <c r="E110" s="82"/>
      <c r="F110" s="82"/>
      <c r="G110" s="82"/>
      <c r="H110" s="82"/>
      <c r="I110" s="82"/>
      <c r="J110" s="82"/>
    </row>
    <row r="111" spans="1:10" ht="12" customHeight="1">
      <c r="A111" s="67" t="s">
        <v>154</v>
      </c>
      <c r="B111" s="82">
        <v>53</v>
      </c>
      <c r="C111" s="104">
        <v>55.3</v>
      </c>
      <c r="D111" s="82">
        <v>9</v>
      </c>
      <c r="E111" s="82">
        <v>5310</v>
      </c>
      <c r="F111" s="82">
        <v>31</v>
      </c>
      <c r="G111" s="82">
        <v>27</v>
      </c>
      <c r="H111" s="82">
        <v>54.1</v>
      </c>
      <c r="I111" s="82">
        <v>1</v>
      </c>
      <c r="J111" s="82">
        <v>2778</v>
      </c>
    </row>
    <row r="112" spans="1:10" ht="12" customHeight="1">
      <c r="A112" s="67"/>
      <c r="B112" s="82"/>
      <c r="C112" s="104"/>
      <c r="D112" s="82"/>
      <c r="E112" s="82"/>
      <c r="F112" s="82"/>
      <c r="G112" s="82"/>
      <c r="H112" s="82"/>
      <c r="I112" s="82"/>
      <c r="J112" s="82"/>
    </row>
    <row r="113" spans="1:10" ht="12" customHeight="1">
      <c r="A113" s="67" t="s">
        <v>155</v>
      </c>
      <c r="B113" s="82">
        <v>2</v>
      </c>
      <c r="C113" s="82">
        <v>8.6</v>
      </c>
      <c r="D113" s="82">
        <v>-4</v>
      </c>
      <c r="E113" s="82">
        <v>2010</v>
      </c>
      <c r="F113" s="82" t="s">
        <v>142</v>
      </c>
      <c r="G113" s="82" t="s">
        <v>142</v>
      </c>
      <c r="H113" s="82" t="s">
        <v>142</v>
      </c>
      <c r="I113" s="82" t="s">
        <v>142</v>
      </c>
      <c r="J113" s="82" t="s">
        <v>142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236</v>
      </c>
      <c r="L4" s="125" t="s">
        <v>237</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31" t="s">
        <v>102</v>
      </c>
      <c r="E7" s="227" t="s">
        <v>101</v>
      </c>
      <c r="F7" s="228"/>
      <c r="G7" s="140" t="s">
        <v>98</v>
      </c>
      <c r="H7" s="231" t="s">
        <v>99</v>
      </c>
      <c r="I7" s="231" t="s">
        <v>100</v>
      </c>
      <c r="J7" s="227" t="s">
        <v>101</v>
      </c>
      <c r="K7" s="243"/>
      <c r="L7" s="140" t="s">
        <v>98</v>
      </c>
      <c r="M7" s="141" t="s">
        <v>177</v>
      </c>
      <c r="N7" s="141"/>
      <c r="O7" s="142"/>
      <c r="P7" s="142"/>
      <c r="Q7" s="231" t="s">
        <v>99</v>
      </c>
      <c r="R7" s="231" t="s">
        <v>100</v>
      </c>
      <c r="S7" s="224" t="s">
        <v>156</v>
      </c>
      <c r="T7" s="224" t="s">
        <v>133</v>
      </c>
      <c r="U7" s="143" t="s">
        <v>98</v>
      </c>
      <c r="V7" s="241"/>
    </row>
    <row r="8" spans="1:22" ht="12" customHeight="1">
      <c r="A8" s="235"/>
      <c r="B8" s="238"/>
      <c r="C8" s="140" t="s">
        <v>178</v>
      </c>
      <c r="D8" s="232"/>
      <c r="E8" s="229"/>
      <c r="F8" s="230"/>
      <c r="G8" s="140" t="s">
        <v>104</v>
      </c>
      <c r="H8" s="232"/>
      <c r="I8" s="232"/>
      <c r="J8" s="229"/>
      <c r="K8" s="244"/>
      <c r="L8" s="140" t="s">
        <v>104</v>
      </c>
      <c r="M8" s="144"/>
      <c r="N8" s="140"/>
      <c r="O8" s="140"/>
      <c r="P8" s="140" t="s">
        <v>98</v>
      </c>
      <c r="Q8" s="232"/>
      <c r="R8" s="232"/>
      <c r="S8" s="225"/>
      <c r="T8" s="225"/>
      <c r="U8" s="143" t="s">
        <v>104</v>
      </c>
      <c r="V8" s="241"/>
    </row>
    <row r="9" spans="1:22" ht="12" customHeight="1">
      <c r="A9" s="235"/>
      <c r="B9" s="238"/>
      <c r="C9" s="140" t="s">
        <v>179</v>
      </c>
      <c r="D9" s="232"/>
      <c r="E9" s="231" t="s">
        <v>107</v>
      </c>
      <c r="F9" s="231" t="s">
        <v>108</v>
      </c>
      <c r="G9" s="145" t="s">
        <v>106</v>
      </c>
      <c r="H9" s="232"/>
      <c r="I9" s="232"/>
      <c r="J9" s="231" t="s">
        <v>107</v>
      </c>
      <c r="K9" s="227" t="s">
        <v>108</v>
      </c>
      <c r="L9" s="140" t="s">
        <v>106</v>
      </c>
      <c r="M9" s="146" t="s">
        <v>96</v>
      </c>
      <c r="N9" s="140" t="s">
        <v>180</v>
      </c>
      <c r="O9" s="146" t="s">
        <v>181</v>
      </c>
      <c r="P9" s="140" t="s">
        <v>104</v>
      </c>
      <c r="Q9" s="232"/>
      <c r="R9" s="232"/>
      <c r="S9" s="225"/>
      <c r="T9" s="225"/>
      <c r="U9" s="143" t="s">
        <v>106</v>
      </c>
      <c r="V9" s="241"/>
    </row>
    <row r="10" spans="1:22" ht="12" customHeight="1">
      <c r="A10" s="235"/>
      <c r="B10" s="238"/>
      <c r="C10" s="140" t="s">
        <v>111</v>
      </c>
      <c r="D10" s="232"/>
      <c r="E10" s="232"/>
      <c r="F10" s="232"/>
      <c r="G10" s="140" t="s">
        <v>110</v>
      </c>
      <c r="H10" s="232"/>
      <c r="I10" s="232"/>
      <c r="J10" s="232"/>
      <c r="K10" s="245"/>
      <c r="L10" s="140" t="s">
        <v>110</v>
      </c>
      <c r="M10" s="140" t="s">
        <v>182</v>
      </c>
      <c r="N10" s="140" t="s">
        <v>183</v>
      </c>
      <c r="O10" s="140" t="s">
        <v>184</v>
      </c>
      <c r="P10" s="140" t="s">
        <v>185</v>
      </c>
      <c r="Q10" s="232"/>
      <c r="R10" s="232"/>
      <c r="S10" s="225"/>
      <c r="T10" s="225"/>
      <c r="U10" s="147" t="s">
        <v>110</v>
      </c>
      <c r="V10" s="241"/>
    </row>
    <row r="11" spans="1:22" ht="12" customHeight="1">
      <c r="A11" s="235"/>
      <c r="B11" s="238"/>
      <c r="C11" s="148"/>
      <c r="D11" s="233"/>
      <c r="E11" s="233"/>
      <c r="F11" s="233"/>
      <c r="G11" s="142" t="s">
        <v>112</v>
      </c>
      <c r="H11" s="233"/>
      <c r="I11" s="233"/>
      <c r="J11" s="233"/>
      <c r="K11" s="229"/>
      <c r="L11" s="142" t="s">
        <v>112</v>
      </c>
      <c r="M11" s="148"/>
      <c r="N11" s="148"/>
      <c r="O11" s="148"/>
      <c r="P11" s="142" t="s">
        <v>112</v>
      </c>
      <c r="Q11" s="233"/>
      <c r="R11" s="233"/>
      <c r="S11" s="226"/>
      <c r="T11" s="226"/>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36</v>
      </c>
      <c r="D14" s="90">
        <v>4.5</v>
      </c>
      <c r="E14" s="90">
        <v>58</v>
      </c>
      <c r="F14" s="90">
        <v>66.2</v>
      </c>
      <c r="G14" s="90">
        <v>6733</v>
      </c>
      <c r="H14" s="90">
        <v>19</v>
      </c>
      <c r="I14" s="90">
        <v>30</v>
      </c>
      <c r="J14" s="90">
        <v>45</v>
      </c>
      <c r="K14" s="90">
        <v>52.6</v>
      </c>
      <c r="L14" s="90">
        <v>5006</v>
      </c>
      <c r="M14" s="90">
        <v>18</v>
      </c>
      <c r="N14" s="90">
        <v>15</v>
      </c>
      <c r="O14" s="90">
        <v>19</v>
      </c>
      <c r="P14" s="90">
        <v>3006</v>
      </c>
      <c r="Q14" s="90">
        <v>3</v>
      </c>
      <c r="R14" s="90">
        <v>1</v>
      </c>
      <c r="S14" s="90">
        <v>2.5</v>
      </c>
      <c r="T14" s="90" t="s">
        <v>142</v>
      </c>
      <c r="U14" s="90">
        <v>65</v>
      </c>
      <c r="V14" s="159">
        <v>1</v>
      </c>
    </row>
    <row r="15" spans="1:22" ht="12" customHeight="1">
      <c r="A15" s="158">
        <v>2</v>
      </c>
      <c r="B15" s="155" t="s">
        <v>187</v>
      </c>
      <c r="C15" s="90">
        <v>27</v>
      </c>
      <c r="D15" s="90">
        <v>8.3</v>
      </c>
      <c r="E15" s="90">
        <v>-60</v>
      </c>
      <c r="F15" s="90">
        <v>-16.1</v>
      </c>
      <c r="G15" s="90">
        <v>8576</v>
      </c>
      <c r="H15" s="90">
        <v>7</v>
      </c>
      <c r="I15" s="90">
        <v>5</v>
      </c>
      <c r="J15" s="90">
        <v>7</v>
      </c>
      <c r="K15" s="90">
        <v>8.4</v>
      </c>
      <c r="L15" s="90">
        <v>1013</v>
      </c>
      <c r="M15" s="90">
        <v>7</v>
      </c>
      <c r="N15" s="90">
        <v>5</v>
      </c>
      <c r="O15" s="90">
        <v>7</v>
      </c>
      <c r="P15" s="90">
        <v>1013</v>
      </c>
      <c r="Q15" s="90">
        <v>1</v>
      </c>
      <c r="R15" s="90" t="s">
        <v>137</v>
      </c>
      <c r="S15" s="90" t="s">
        <v>137</v>
      </c>
      <c r="T15" s="90" t="s">
        <v>137</v>
      </c>
      <c r="U15" s="90" t="s">
        <v>137</v>
      </c>
      <c r="V15" s="159">
        <v>2</v>
      </c>
    </row>
    <row r="16" spans="1:22" ht="12" customHeight="1">
      <c r="A16" s="158">
        <v>3</v>
      </c>
      <c r="B16" s="155" t="s">
        <v>188</v>
      </c>
      <c r="C16" s="90">
        <v>7</v>
      </c>
      <c r="D16" s="90">
        <v>4.8</v>
      </c>
      <c r="E16" s="90">
        <v>8</v>
      </c>
      <c r="F16" s="90">
        <v>10.8</v>
      </c>
      <c r="G16" s="90">
        <v>1214</v>
      </c>
      <c r="H16" s="90">
        <v>6</v>
      </c>
      <c r="I16" s="90">
        <v>6</v>
      </c>
      <c r="J16" s="90">
        <v>8</v>
      </c>
      <c r="K16" s="90">
        <v>10.7</v>
      </c>
      <c r="L16" s="90">
        <v>1206</v>
      </c>
      <c r="M16" s="90">
        <v>6</v>
      </c>
      <c r="N16" s="90">
        <v>6</v>
      </c>
      <c r="O16" s="90">
        <v>8</v>
      </c>
      <c r="P16" s="90">
        <v>1206</v>
      </c>
      <c r="Q16" s="90" t="s">
        <v>142</v>
      </c>
      <c r="R16" s="90" t="s">
        <v>142</v>
      </c>
      <c r="S16" s="90" t="s">
        <v>142</v>
      </c>
      <c r="T16" s="90" t="s">
        <v>142</v>
      </c>
      <c r="U16" s="90" t="s">
        <v>142</v>
      </c>
      <c r="V16" s="159">
        <v>3</v>
      </c>
    </row>
    <row r="17" spans="1:22" ht="12" customHeight="1">
      <c r="A17" s="158">
        <v>4</v>
      </c>
      <c r="B17" s="155" t="s">
        <v>189</v>
      </c>
      <c r="C17" s="90">
        <v>11</v>
      </c>
      <c r="D17" s="90">
        <v>-5.4</v>
      </c>
      <c r="E17" s="90">
        <v>29</v>
      </c>
      <c r="F17" s="90">
        <v>18.9</v>
      </c>
      <c r="G17" s="90">
        <v>1328</v>
      </c>
      <c r="H17" s="90">
        <v>5</v>
      </c>
      <c r="I17" s="90">
        <v>5</v>
      </c>
      <c r="J17" s="90">
        <v>6</v>
      </c>
      <c r="K17" s="90">
        <v>8.8</v>
      </c>
      <c r="L17" s="90">
        <v>993</v>
      </c>
      <c r="M17" s="90">
        <v>5</v>
      </c>
      <c r="N17" s="90">
        <v>5</v>
      </c>
      <c r="O17" s="90">
        <v>6</v>
      </c>
      <c r="P17" s="90">
        <v>993</v>
      </c>
      <c r="Q17" s="90" t="s">
        <v>142</v>
      </c>
      <c r="R17" s="90" t="s">
        <v>142</v>
      </c>
      <c r="S17" s="90" t="s">
        <v>142</v>
      </c>
      <c r="T17" s="90" t="s">
        <v>142</v>
      </c>
      <c r="U17" s="90" t="s">
        <v>142</v>
      </c>
      <c r="V17" s="159">
        <v>4</v>
      </c>
    </row>
    <row r="18" spans="1:22" ht="12" customHeight="1">
      <c r="A18" s="158">
        <v>5</v>
      </c>
      <c r="B18" s="155" t="s">
        <v>190</v>
      </c>
      <c r="C18" s="90">
        <v>20</v>
      </c>
      <c r="D18" s="90">
        <v>88.6</v>
      </c>
      <c r="E18" s="90">
        <v>86</v>
      </c>
      <c r="F18" s="90">
        <v>65.2</v>
      </c>
      <c r="G18" s="90">
        <v>21208</v>
      </c>
      <c r="H18" s="90">
        <v>4</v>
      </c>
      <c r="I18" s="90" t="s">
        <v>137</v>
      </c>
      <c r="J18" s="90" t="s">
        <v>137</v>
      </c>
      <c r="K18" s="90" t="s">
        <v>137</v>
      </c>
      <c r="L18" s="90" t="s">
        <v>137</v>
      </c>
      <c r="M18" s="90">
        <v>3</v>
      </c>
      <c r="N18" s="90" t="s">
        <v>137</v>
      </c>
      <c r="O18" s="90" t="s">
        <v>137</v>
      </c>
      <c r="P18" s="90" t="s">
        <v>137</v>
      </c>
      <c r="Q18" s="90">
        <v>1</v>
      </c>
      <c r="R18" s="90" t="s">
        <v>137</v>
      </c>
      <c r="S18" s="90" t="s">
        <v>137</v>
      </c>
      <c r="T18" s="90" t="s">
        <v>137</v>
      </c>
      <c r="U18" s="90" t="s">
        <v>137</v>
      </c>
      <c r="V18" s="159">
        <v>5</v>
      </c>
    </row>
    <row r="19" spans="1:22" ht="12" customHeight="1">
      <c r="A19" s="158">
        <v>6</v>
      </c>
      <c r="B19" s="155" t="s">
        <v>191</v>
      </c>
      <c r="C19" s="90">
        <v>9</v>
      </c>
      <c r="D19" s="90">
        <v>9.4</v>
      </c>
      <c r="E19" s="90">
        <v>3</v>
      </c>
      <c r="F19" s="90">
        <v>4.9</v>
      </c>
      <c r="G19" s="90">
        <v>842</v>
      </c>
      <c r="H19" s="90">
        <v>1</v>
      </c>
      <c r="I19" s="90" t="s">
        <v>137</v>
      </c>
      <c r="J19" s="90" t="s">
        <v>137</v>
      </c>
      <c r="K19" s="90" t="s">
        <v>137</v>
      </c>
      <c r="L19" s="90" t="s">
        <v>137</v>
      </c>
      <c r="M19" s="90">
        <v>1</v>
      </c>
      <c r="N19" s="90" t="s">
        <v>137</v>
      </c>
      <c r="O19" s="90" t="s">
        <v>137</v>
      </c>
      <c r="P19" s="90" t="s">
        <v>137</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41</v>
      </c>
      <c r="D21" s="90">
        <v>134.1</v>
      </c>
      <c r="E21" s="90">
        <v>14</v>
      </c>
      <c r="F21" s="90">
        <v>20.2</v>
      </c>
      <c r="G21" s="90">
        <v>8156</v>
      </c>
      <c r="H21" s="90">
        <v>9</v>
      </c>
      <c r="I21" s="90">
        <v>6</v>
      </c>
      <c r="J21" s="90">
        <v>10</v>
      </c>
      <c r="K21" s="90">
        <v>13.3</v>
      </c>
      <c r="L21" s="90">
        <v>1285</v>
      </c>
      <c r="M21" s="90">
        <v>9</v>
      </c>
      <c r="N21" s="90">
        <v>6</v>
      </c>
      <c r="O21" s="90">
        <v>10</v>
      </c>
      <c r="P21" s="90">
        <v>1285</v>
      </c>
      <c r="Q21" s="90">
        <v>12</v>
      </c>
      <c r="R21" s="90">
        <v>98</v>
      </c>
      <c r="S21" s="90">
        <v>125.6</v>
      </c>
      <c r="T21" s="90" t="s">
        <v>142</v>
      </c>
      <c r="U21" s="90">
        <v>5035</v>
      </c>
      <c r="V21" s="159">
        <v>7</v>
      </c>
    </row>
    <row r="22" spans="1:22" ht="12" customHeight="1">
      <c r="A22" s="158">
        <v>8</v>
      </c>
      <c r="B22" s="155" t="s">
        <v>193</v>
      </c>
      <c r="C22" s="90">
        <v>21</v>
      </c>
      <c r="D22" s="90">
        <v>57.4</v>
      </c>
      <c r="E22" s="90">
        <v>5</v>
      </c>
      <c r="F22" s="90">
        <v>9.5</v>
      </c>
      <c r="G22" s="90">
        <v>11642</v>
      </c>
      <c r="H22" s="90">
        <v>4</v>
      </c>
      <c r="I22" s="90">
        <v>3</v>
      </c>
      <c r="J22" s="90">
        <v>4</v>
      </c>
      <c r="K22" s="90">
        <v>6.5</v>
      </c>
      <c r="L22" s="90">
        <v>733</v>
      </c>
      <c r="M22" s="90">
        <v>4</v>
      </c>
      <c r="N22" s="90">
        <v>3</v>
      </c>
      <c r="O22" s="90">
        <v>4</v>
      </c>
      <c r="P22" s="90">
        <v>733</v>
      </c>
      <c r="Q22" s="90">
        <v>4</v>
      </c>
      <c r="R22" s="90">
        <v>17</v>
      </c>
      <c r="S22" s="90">
        <v>55.5</v>
      </c>
      <c r="T22" s="90" t="s">
        <v>142</v>
      </c>
      <c r="U22" s="90">
        <v>4779</v>
      </c>
      <c r="V22" s="159">
        <v>8</v>
      </c>
    </row>
    <row r="23" spans="1:22" ht="12" customHeight="1">
      <c r="A23" s="158">
        <v>9</v>
      </c>
      <c r="B23" s="155" t="s">
        <v>194</v>
      </c>
      <c r="C23" s="90">
        <v>28</v>
      </c>
      <c r="D23" s="90">
        <v>32</v>
      </c>
      <c r="E23" s="90">
        <v>-24</v>
      </c>
      <c r="F23" s="90">
        <v>-0.6</v>
      </c>
      <c r="G23" s="90">
        <v>4834</v>
      </c>
      <c r="H23" s="90">
        <v>7</v>
      </c>
      <c r="I23" s="90">
        <v>4</v>
      </c>
      <c r="J23" s="90">
        <v>7</v>
      </c>
      <c r="K23" s="90">
        <v>9.2</v>
      </c>
      <c r="L23" s="90">
        <v>919</v>
      </c>
      <c r="M23" s="90">
        <v>7</v>
      </c>
      <c r="N23" s="90">
        <v>4</v>
      </c>
      <c r="O23" s="90">
        <v>7</v>
      </c>
      <c r="P23" s="90">
        <v>919</v>
      </c>
      <c r="Q23" s="90">
        <v>7</v>
      </c>
      <c r="R23" s="90">
        <v>20</v>
      </c>
      <c r="S23" s="90">
        <v>31.7</v>
      </c>
      <c r="T23" s="90" t="s">
        <v>142</v>
      </c>
      <c r="U23" s="90">
        <v>1179</v>
      </c>
      <c r="V23" s="159">
        <v>9</v>
      </c>
    </row>
    <row r="24" spans="1:22" ht="12" customHeight="1">
      <c r="A24" s="162">
        <v>10</v>
      </c>
      <c r="B24" s="155" t="s">
        <v>195</v>
      </c>
      <c r="C24" s="90">
        <v>31</v>
      </c>
      <c r="D24" s="90">
        <v>-4.1</v>
      </c>
      <c r="E24" s="90">
        <v>46</v>
      </c>
      <c r="F24" s="90">
        <v>36.2</v>
      </c>
      <c r="G24" s="90">
        <v>4464</v>
      </c>
      <c r="H24" s="90">
        <v>7</v>
      </c>
      <c r="I24" s="90">
        <v>5</v>
      </c>
      <c r="J24" s="90">
        <v>8</v>
      </c>
      <c r="K24" s="90">
        <v>9.9</v>
      </c>
      <c r="L24" s="90">
        <v>1051</v>
      </c>
      <c r="M24" s="90">
        <v>7</v>
      </c>
      <c r="N24" s="90">
        <v>5</v>
      </c>
      <c r="O24" s="90">
        <v>8</v>
      </c>
      <c r="P24" s="90">
        <v>1051</v>
      </c>
      <c r="Q24" s="90">
        <v>5</v>
      </c>
      <c r="R24" s="90">
        <v>7</v>
      </c>
      <c r="S24" s="90">
        <v>14.2</v>
      </c>
      <c r="T24" s="90" t="s">
        <v>142</v>
      </c>
      <c r="U24" s="90">
        <v>873</v>
      </c>
      <c r="V24" s="163">
        <v>10</v>
      </c>
    </row>
    <row r="25" spans="1:22" ht="12" customHeight="1">
      <c r="A25" s="162">
        <v>11</v>
      </c>
      <c r="B25" s="155" t="s">
        <v>196</v>
      </c>
      <c r="C25" s="90">
        <v>14</v>
      </c>
      <c r="D25" s="90">
        <v>1</v>
      </c>
      <c r="E25" s="90">
        <v>2</v>
      </c>
      <c r="F25" s="90">
        <v>5.7</v>
      </c>
      <c r="G25" s="90">
        <v>811</v>
      </c>
      <c r="H25" s="90">
        <v>2</v>
      </c>
      <c r="I25" s="90" t="s">
        <v>137</v>
      </c>
      <c r="J25" s="90" t="s">
        <v>137</v>
      </c>
      <c r="K25" s="90" t="s">
        <v>137</v>
      </c>
      <c r="L25" s="90" t="s">
        <v>137</v>
      </c>
      <c r="M25" s="90">
        <v>2</v>
      </c>
      <c r="N25" s="90" t="s">
        <v>137</v>
      </c>
      <c r="O25" s="90" t="s">
        <v>137</v>
      </c>
      <c r="P25" s="90" t="s">
        <v>137</v>
      </c>
      <c r="Q25" s="90">
        <v>1</v>
      </c>
      <c r="R25" s="90" t="s">
        <v>137</v>
      </c>
      <c r="S25" s="90" t="s">
        <v>137</v>
      </c>
      <c r="T25" s="90" t="s">
        <v>137</v>
      </c>
      <c r="U25" s="90" t="s">
        <v>137</v>
      </c>
      <c r="V25" s="163">
        <v>11</v>
      </c>
    </row>
    <row r="26" spans="1:22" ht="12" customHeight="1">
      <c r="A26" s="162">
        <v>12</v>
      </c>
      <c r="B26" s="155" t="s">
        <v>197</v>
      </c>
      <c r="C26" s="90">
        <v>26</v>
      </c>
      <c r="D26" s="90">
        <v>39.4</v>
      </c>
      <c r="E26" s="90">
        <v>10</v>
      </c>
      <c r="F26" s="90">
        <v>12.7</v>
      </c>
      <c r="G26" s="90">
        <v>6454</v>
      </c>
      <c r="H26" s="90">
        <v>8</v>
      </c>
      <c r="I26" s="90">
        <v>5</v>
      </c>
      <c r="J26" s="90">
        <v>8</v>
      </c>
      <c r="K26" s="90">
        <v>9.3</v>
      </c>
      <c r="L26" s="90">
        <v>1130</v>
      </c>
      <c r="M26" s="90">
        <v>8</v>
      </c>
      <c r="N26" s="90">
        <v>5</v>
      </c>
      <c r="O26" s="90">
        <v>8</v>
      </c>
      <c r="P26" s="90">
        <v>1130</v>
      </c>
      <c r="Q26" s="90">
        <v>6</v>
      </c>
      <c r="R26" s="90">
        <v>11</v>
      </c>
      <c r="S26" s="90">
        <v>17.6</v>
      </c>
      <c r="T26" s="90" t="s">
        <v>142</v>
      </c>
      <c r="U26" s="90">
        <v>868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39</v>
      </c>
      <c r="D28" s="90">
        <v>157.6</v>
      </c>
      <c r="E28" s="90">
        <v>7</v>
      </c>
      <c r="F28" s="90">
        <v>11.4</v>
      </c>
      <c r="G28" s="90">
        <v>5623</v>
      </c>
      <c r="H28" s="90">
        <v>3</v>
      </c>
      <c r="I28" s="90">
        <v>2</v>
      </c>
      <c r="J28" s="90">
        <v>3</v>
      </c>
      <c r="K28" s="90">
        <v>3.2</v>
      </c>
      <c r="L28" s="90">
        <v>295</v>
      </c>
      <c r="M28" s="90">
        <v>3</v>
      </c>
      <c r="N28" s="90">
        <v>2</v>
      </c>
      <c r="O28" s="90">
        <v>3</v>
      </c>
      <c r="P28" s="90">
        <v>295</v>
      </c>
      <c r="Q28" s="90">
        <v>9</v>
      </c>
      <c r="R28" s="90">
        <v>103</v>
      </c>
      <c r="S28" s="90">
        <v>147.9</v>
      </c>
      <c r="T28" s="90" t="s">
        <v>142</v>
      </c>
      <c r="U28" s="90">
        <v>2646</v>
      </c>
      <c r="V28" s="163">
        <v>13</v>
      </c>
    </row>
    <row r="29" spans="1:22" ht="12" customHeight="1">
      <c r="A29" s="162">
        <v>14</v>
      </c>
      <c r="B29" s="155" t="s">
        <v>199</v>
      </c>
      <c r="C29" s="90">
        <v>7</v>
      </c>
      <c r="D29" s="90">
        <v>1.4</v>
      </c>
      <c r="E29" s="90">
        <v>6</v>
      </c>
      <c r="F29" s="90">
        <v>5.9</v>
      </c>
      <c r="G29" s="90">
        <v>761</v>
      </c>
      <c r="H29" s="90">
        <v>3</v>
      </c>
      <c r="I29" s="90">
        <v>3</v>
      </c>
      <c r="J29" s="90">
        <v>5</v>
      </c>
      <c r="K29" s="90">
        <v>4</v>
      </c>
      <c r="L29" s="90">
        <v>528</v>
      </c>
      <c r="M29" s="90">
        <v>2</v>
      </c>
      <c r="N29" s="90" t="s">
        <v>137</v>
      </c>
      <c r="O29" s="90" t="s">
        <v>137</v>
      </c>
      <c r="P29" s="90" t="s">
        <v>137</v>
      </c>
      <c r="Q29" s="90" t="s">
        <v>142</v>
      </c>
      <c r="R29" s="90" t="s">
        <v>142</v>
      </c>
      <c r="S29" s="90" t="s">
        <v>142</v>
      </c>
      <c r="T29" s="90" t="s">
        <v>142</v>
      </c>
      <c r="U29" s="90" t="s">
        <v>142</v>
      </c>
      <c r="V29" s="163">
        <v>14</v>
      </c>
    </row>
    <row r="30" spans="1:22" ht="12" customHeight="1">
      <c r="A30" s="162">
        <v>15</v>
      </c>
      <c r="B30" s="155" t="s">
        <v>200</v>
      </c>
      <c r="C30" s="90">
        <v>8</v>
      </c>
      <c r="D30" s="90">
        <v>2.6</v>
      </c>
      <c r="E30" s="90">
        <v>7</v>
      </c>
      <c r="F30" s="90">
        <v>7.9</v>
      </c>
      <c r="G30" s="90">
        <v>2783</v>
      </c>
      <c r="H30" s="90">
        <v>4</v>
      </c>
      <c r="I30" s="90">
        <v>3</v>
      </c>
      <c r="J30" s="90">
        <v>5</v>
      </c>
      <c r="K30" s="90">
        <v>5.8</v>
      </c>
      <c r="L30" s="90">
        <v>690</v>
      </c>
      <c r="M30" s="90">
        <v>4</v>
      </c>
      <c r="N30" s="90">
        <v>3</v>
      </c>
      <c r="O30" s="90">
        <v>5</v>
      </c>
      <c r="P30" s="90">
        <v>690</v>
      </c>
      <c r="Q30" s="90">
        <v>1</v>
      </c>
      <c r="R30" s="90" t="s">
        <v>137</v>
      </c>
      <c r="S30" s="90" t="s">
        <v>137</v>
      </c>
      <c r="T30" s="90" t="s">
        <v>137</v>
      </c>
      <c r="U30" s="90" t="s">
        <v>137</v>
      </c>
      <c r="V30" s="163">
        <v>15</v>
      </c>
    </row>
    <row r="31" spans="1:22" ht="12" customHeight="1">
      <c r="A31" s="162">
        <v>16</v>
      </c>
      <c r="B31" s="155" t="s">
        <v>201</v>
      </c>
      <c r="C31" s="90">
        <v>29</v>
      </c>
      <c r="D31" s="90">
        <v>0.8</v>
      </c>
      <c r="E31" s="90">
        <v>-10</v>
      </c>
      <c r="F31" s="90">
        <v>28.8</v>
      </c>
      <c r="G31" s="90">
        <v>4400</v>
      </c>
      <c r="H31" s="90">
        <v>7</v>
      </c>
      <c r="I31" s="90">
        <v>5</v>
      </c>
      <c r="J31" s="90">
        <v>7</v>
      </c>
      <c r="K31" s="90">
        <v>9.8</v>
      </c>
      <c r="L31" s="90">
        <v>1040</v>
      </c>
      <c r="M31" s="90">
        <v>7</v>
      </c>
      <c r="N31" s="90">
        <v>5</v>
      </c>
      <c r="O31" s="90">
        <v>7</v>
      </c>
      <c r="P31" s="90">
        <v>1040</v>
      </c>
      <c r="Q31" s="90">
        <v>6</v>
      </c>
      <c r="R31" s="90">
        <v>2</v>
      </c>
      <c r="S31" s="90">
        <v>4.1</v>
      </c>
      <c r="T31" s="90" t="s">
        <v>142</v>
      </c>
      <c r="U31" s="90">
        <v>201</v>
      </c>
      <c r="V31" s="163">
        <v>16</v>
      </c>
    </row>
    <row r="32" spans="1:22" ht="12" customHeight="1">
      <c r="A32" s="162">
        <v>17</v>
      </c>
      <c r="B32" s="155" t="s">
        <v>202</v>
      </c>
      <c r="C32" s="90">
        <v>22</v>
      </c>
      <c r="D32" s="90">
        <v>23.4</v>
      </c>
      <c r="E32" s="90">
        <v>10</v>
      </c>
      <c r="F32" s="90">
        <v>13.3</v>
      </c>
      <c r="G32" s="90">
        <v>2024</v>
      </c>
      <c r="H32" s="90">
        <v>7</v>
      </c>
      <c r="I32" s="90">
        <v>5</v>
      </c>
      <c r="J32" s="90">
        <v>7</v>
      </c>
      <c r="K32" s="90">
        <v>8.8</v>
      </c>
      <c r="L32" s="90">
        <v>905</v>
      </c>
      <c r="M32" s="90">
        <v>7</v>
      </c>
      <c r="N32" s="90">
        <v>5</v>
      </c>
      <c r="O32" s="90">
        <v>7</v>
      </c>
      <c r="P32" s="90">
        <v>905</v>
      </c>
      <c r="Q32" s="90">
        <v>4</v>
      </c>
      <c r="R32" s="90">
        <v>15</v>
      </c>
      <c r="S32" s="90">
        <v>21.5</v>
      </c>
      <c r="T32" s="90" t="s">
        <v>142</v>
      </c>
      <c r="U32" s="90">
        <v>381</v>
      </c>
      <c r="V32" s="163">
        <v>17</v>
      </c>
    </row>
    <row r="33" spans="1:22" ht="12" customHeight="1">
      <c r="A33" s="162">
        <v>18</v>
      </c>
      <c r="B33" s="155" t="s">
        <v>203</v>
      </c>
      <c r="C33" s="90">
        <v>10</v>
      </c>
      <c r="D33" s="90">
        <v>14.2</v>
      </c>
      <c r="E33" s="90">
        <v>3</v>
      </c>
      <c r="F33" s="90">
        <v>5.1</v>
      </c>
      <c r="G33" s="90">
        <v>1134</v>
      </c>
      <c r="H33" s="90">
        <v>2</v>
      </c>
      <c r="I33" s="90" t="s">
        <v>137</v>
      </c>
      <c r="J33" s="90" t="s">
        <v>137</v>
      </c>
      <c r="K33" s="90" t="s">
        <v>137</v>
      </c>
      <c r="L33" s="90" t="s">
        <v>137</v>
      </c>
      <c r="M33" s="90">
        <v>2</v>
      </c>
      <c r="N33" s="90" t="s">
        <v>137</v>
      </c>
      <c r="O33" s="90" t="s">
        <v>137</v>
      </c>
      <c r="P33" s="90" t="s">
        <v>137</v>
      </c>
      <c r="Q33" s="90">
        <v>1</v>
      </c>
      <c r="R33" s="90" t="s">
        <v>137</v>
      </c>
      <c r="S33" s="90" t="s">
        <v>137</v>
      </c>
      <c r="T33" s="90" t="s">
        <v>137</v>
      </c>
      <c r="U33" s="90" t="s">
        <v>137</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12</v>
      </c>
      <c r="D35" s="90">
        <v>7.2</v>
      </c>
      <c r="E35" s="90">
        <v>6</v>
      </c>
      <c r="F35" s="90">
        <v>7.1</v>
      </c>
      <c r="G35" s="90">
        <v>1172</v>
      </c>
      <c r="H35" s="90">
        <v>3</v>
      </c>
      <c r="I35" s="90">
        <v>1</v>
      </c>
      <c r="J35" s="90">
        <v>3</v>
      </c>
      <c r="K35" s="90">
        <v>1.9</v>
      </c>
      <c r="L35" s="90">
        <v>203</v>
      </c>
      <c r="M35" s="90">
        <v>3</v>
      </c>
      <c r="N35" s="90">
        <v>1</v>
      </c>
      <c r="O35" s="90">
        <v>3</v>
      </c>
      <c r="P35" s="90">
        <v>203</v>
      </c>
      <c r="Q35" s="90">
        <v>1</v>
      </c>
      <c r="R35" s="90" t="s">
        <v>137</v>
      </c>
      <c r="S35" s="90" t="s">
        <v>137</v>
      </c>
      <c r="T35" s="90" t="s">
        <v>137</v>
      </c>
      <c r="U35" s="90" t="s">
        <v>137</v>
      </c>
      <c r="V35" s="163">
        <v>19</v>
      </c>
    </row>
    <row r="36" spans="1:22" ht="12" customHeight="1">
      <c r="A36" s="162">
        <v>20</v>
      </c>
      <c r="B36" s="155" t="s">
        <v>205</v>
      </c>
      <c r="C36" s="90">
        <v>17</v>
      </c>
      <c r="D36" s="90">
        <v>48.4</v>
      </c>
      <c r="E36" s="90">
        <v>21</v>
      </c>
      <c r="F36" s="90">
        <v>10.6</v>
      </c>
      <c r="G36" s="90">
        <v>7337</v>
      </c>
      <c r="H36" s="90">
        <v>5</v>
      </c>
      <c r="I36" s="90">
        <v>13</v>
      </c>
      <c r="J36" s="90">
        <v>24</v>
      </c>
      <c r="K36" s="90">
        <v>13.4</v>
      </c>
      <c r="L36" s="90">
        <v>1572</v>
      </c>
      <c r="M36" s="90">
        <v>4</v>
      </c>
      <c r="N36" s="90">
        <v>3</v>
      </c>
      <c r="O36" s="90">
        <v>4</v>
      </c>
      <c r="P36" s="90">
        <v>572</v>
      </c>
      <c r="Q36" s="90">
        <v>4</v>
      </c>
      <c r="R36" s="90">
        <v>16</v>
      </c>
      <c r="S36" s="90">
        <v>27.1</v>
      </c>
      <c r="T36" s="90" t="s">
        <v>142</v>
      </c>
      <c r="U36" s="90">
        <v>1451</v>
      </c>
      <c r="V36" s="163">
        <v>20</v>
      </c>
    </row>
    <row r="37" spans="1:22" ht="12" customHeight="1">
      <c r="A37" s="162">
        <v>21</v>
      </c>
      <c r="B37" s="155" t="s">
        <v>206</v>
      </c>
      <c r="C37" s="90">
        <v>8</v>
      </c>
      <c r="D37" s="195">
        <v>23.1</v>
      </c>
      <c r="E37" s="90" t="s">
        <v>142</v>
      </c>
      <c r="F37" s="90">
        <v>2</v>
      </c>
      <c r="G37" s="90">
        <v>1997</v>
      </c>
      <c r="H37" s="90">
        <v>1</v>
      </c>
      <c r="I37" s="90" t="s">
        <v>137</v>
      </c>
      <c r="J37" s="90" t="s">
        <v>137</v>
      </c>
      <c r="K37" s="90" t="s">
        <v>137</v>
      </c>
      <c r="L37" s="90" t="s">
        <v>137</v>
      </c>
      <c r="M37" s="90">
        <v>1</v>
      </c>
      <c r="N37" s="90" t="s">
        <v>137</v>
      </c>
      <c r="O37" s="90" t="s">
        <v>137</v>
      </c>
      <c r="P37" s="90" t="s">
        <v>137</v>
      </c>
      <c r="Q37" s="90">
        <v>1</v>
      </c>
      <c r="R37" s="90" t="s">
        <v>137</v>
      </c>
      <c r="S37" s="90" t="s">
        <v>137</v>
      </c>
      <c r="T37" s="90" t="s">
        <v>137</v>
      </c>
      <c r="U37" s="90" t="s">
        <v>137</v>
      </c>
      <c r="V37" s="163">
        <v>21</v>
      </c>
    </row>
    <row r="38" spans="1:22" ht="12" customHeight="1">
      <c r="A38" s="162">
        <v>22</v>
      </c>
      <c r="B38" s="155" t="s">
        <v>207</v>
      </c>
      <c r="C38" s="90">
        <v>29</v>
      </c>
      <c r="D38" s="90">
        <v>30.4</v>
      </c>
      <c r="E38" s="90">
        <v>4</v>
      </c>
      <c r="F38" s="90">
        <v>7.2</v>
      </c>
      <c r="G38" s="90">
        <v>3039</v>
      </c>
      <c r="H38" s="90">
        <v>2</v>
      </c>
      <c r="I38" s="90" t="s">
        <v>137</v>
      </c>
      <c r="J38" s="90" t="s">
        <v>137</v>
      </c>
      <c r="K38" s="90" t="s">
        <v>137</v>
      </c>
      <c r="L38" s="90" t="s">
        <v>137</v>
      </c>
      <c r="M38" s="90">
        <v>2</v>
      </c>
      <c r="N38" s="90" t="s">
        <v>137</v>
      </c>
      <c r="O38" s="90" t="s">
        <v>137</v>
      </c>
      <c r="P38" s="90" t="s">
        <v>137</v>
      </c>
      <c r="Q38" s="90">
        <v>8</v>
      </c>
      <c r="R38" s="90">
        <v>14</v>
      </c>
      <c r="S38" s="90">
        <v>23</v>
      </c>
      <c r="T38" s="90" t="s">
        <v>142</v>
      </c>
      <c r="U38" s="90">
        <v>1581</v>
      </c>
      <c r="V38" s="163">
        <v>22</v>
      </c>
    </row>
    <row r="39" spans="1:22" ht="12" customHeight="1">
      <c r="A39" s="162">
        <v>23</v>
      </c>
      <c r="B39" s="155" t="s">
        <v>208</v>
      </c>
      <c r="C39" s="90">
        <v>42</v>
      </c>
      <c r="D39" s="90">
        <v>85.4</v>
      </c>
      <c r="E39" s="90">
        <v>20</v>
      </c>
      <c r="F39" s="90">
        <v>22.3</v>
      </c>
      <c r="G39" s="90">
        <v>7865</v>
      </c>
      <c r="H39" s="90">
        <v>12</v>
      </c>
      <c r="I39" s="90">
        <v>9</v>
      </c>
      <c r="J39" s="90">
        <v>18</v>
      </c>
      <c r="K39" s="90">
        <v>17.8</v>
      </c>
      <c r="L39" s="90">
        <v>2155</v>
      </c>
      <c r="M39" s="90">
        <v>11</v>
      </c>
      <c r="N39" s="90">
        <v>7</v>
      </c>
      <c r="O39" s="90">
        <v>11</v>
      </c>
      <c r="P39" s="90">
        <v>1540</v>
      </c>
      <c r="Q39" s="90">
        <v>10</v>
      </c>
      <c r="R39" s="90">
        <v>58</v>
      </c>
      <c r="S39" s="90">
        <v>79.5</v>
      </c>
      <c r="T39" s="90" t="s">
        <v>142</v>
      </c>
      <c r="U39" s="90">
        <v>4161</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494</v>
      </c>
      <c r="D42" s="91">
        <v>764.4</v>
      </c>
      <c r="E42" s="91">
        <v>251</v>
      </c>
      <c r="F42" s="91">
        <v>354.7</v>
      </c>
      <c r="G42" s="91">
        <v>114397</v>
      </c>
      <c r="H42" s="91">
        <v>128</v>
      </c>
      <c r="I42" s="91">
        <v>149</v>
      </c>
      <c r="J42" s="91">
        <v>257</v>
      </c>
      <c r="K42" s="91">
        <v>267.5</v>
      </c>
      <c r="L42" s="91">
        <v>31798</v>
      </c>
      <c r="M42" s="91">
        <v>123</v>
      </c>
      <c r="N42" s="91">
        <v>87</v>
      </c>
      <c r="O42" s="91">
        <v>130</v>
      </c>
      <c r="P42" s="91">
        <v>18413</v>
      </c>
      <c r="Q42" s="91">
        <v>87</v>
      </c>
      <c r="R42" s="91">
        <v>387</v>
      </c>
      <c r="S42" s="91">
        <v>591.3</v>
      </c>
      <c r="T42" s="91">
        <v>1</v>
      </c>
      <c r="U42" s="91">
        <v>27526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110</v>
      </c>
      <c r="D44" s="90">
        <v>110.2</v>
      </c>
      <c r="E44" s="90">
        <v>124</v>
      </c>
      <c r="F44" s="90">
        <v>149.8</v>
      </c>
      <c r="G44" s="90">
        <v>39901</v>
      </c>
      <c r="H44" s="90">
        <v>42</v>
      </c>
      <c r="I44" s="90">
        <v>81</v>
      </c>
      <c r="J44" s="90">
        <v>141</v>
      </c>
      <c r="K44" s="90">
        <v>145.1</v>
      </c>
      <c r="L44" s="90">
        <v>18236</v>
      </c>
      <c r="M44" s="90">
        <v>40</v>
      </c>
      <c r="N44" s="90">
        <v>33</v>
      </c>
      <c r="O44" s="90">
        <v>44</v>
      </c>
      <c r="P44" s="90">
        <v>6736</v>
      </c>
      <c r="Q44" s="90">
        <v>7</v>
      </c>
      <c r="R44" s="90">
        <v>7</v>
      </c>
      <c r="S44" s="90">
        <v>11.7</v>
      </c>
      <c r="T44" s="90">
        <v>1</v>
      </c>
      <c r="U44" s="90">
        <v>705</v>
      </c>
      <c r="V44" s="163">
        <v>25</v>
      </c>
    </row>
    <row r="45" spans="1:22" ht="12" customHeight="1">
      <c r="A45" s="162">
        <v>26</v>
      </c>
      <c r="B45" s="155" t="s">
        <v>212</v>
      </c>
      <c r="C45" s="90">
        <v>384</v>
      </c>
      <c r="D45" s="90">
        <v>654.2</v>
      </c>
      <c r="E45" s="90">
        <v>127</v>
      </c>
      <c r="F45" s="90">
        <v>204.9</v>
      </c>
      <c r="G45" s="90">
        <v>74496</v>
      </c>
      <c r="H45" s="90">
        <v>86</v>
      </c>
      <c r="I45" s="90">
        <v>68</v>
      </c>
      <c r="J45" s="90">
        <v>116</v>
      </c>
      <c r="K45" s="90">
        <v>122.4</v>
      </c>
      <c r="L45" s="90">
        <v>13562</v>
      </c>
      <c r="M45" s="90">
        <v>83</v>
      </c>
      <c r="N45" s="90">
        <v>54</v>
      </c>
      <c r="O45" s="90">
        <v>86</v>
      </c>
      <c r="P45" s="90">
        <v>11677</v>
      </c>
      <c r="Q45" s="90">
        <v>80</v>
      </c>
      <c r="R45" s="90">
        <v>380</v>
      </c>
      <c r="S45" s="90">
        <v>579.6</v>
      </c>
      <c r="T45" s="90" t="s">
        <v>142</v>
      </c>
      <c r="U45" s="90">
        <v>26821</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248</v>
      </c>
      <c r="C49" s="91">
        <v>927</v>
      </c>
      <c r="D49" s="91">
        <v>908.7</v>
      </c>
      <c r="E49" s="91">
        <v>545</v>
      </c>
      <c r="F49" s="91">
        <v>885.8</v>
      </c>
      <c r="G49" s="91">
        <v>168518</v>
      </c>
      <c r="H49" s="91">
        <v>521</v>
      </c>
      <c r="I49" s="91">
        <v>379</v>
      </c>
      <c r="J49" s="91">
        <v>567</v>
      </c>
      <c r="K49" s="91">
        <v>708.3</v>
      </c>
      <c r="L49" s="91">
        <v>80464</v>
      </c>
      <c r="M49" s="91">
        <v>516</v>
      </c>
      <c r="N49" s="91">
        <v>371</v>
      </c>
      <c r="O49" s="91">
        <v>547</v>
      </c>
      <c r="P49" s="91">
        <v>78485</v>
      </c>
      <c r="Q49" s="91">
        <v>91</v>
      </c>
      <c r="R49" s="91">
        <v>385</v>
      </c>
      <c r="S49" s="91">
        <v>647.1</v>
      </c>
      <c r="T49" s="91">
        <v>1</v>
      </c>
      <c r="U49" s="91">
        <v>39950</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c r="Q3" s="17"/>
      <c r="R3" s="17"/>
      <c r="S3" s="17"/>
      <c r="T3" s="17"/>
      <c r="U3" s="17"/>
      <c r="V3" s="17"/>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c r="Q4" s="17"/>
      <c r="R4" s="17"/>
      <c r="S4" s="17"/>
      <c r="T4" s="17"/>
      <c r="U4" s="17"/>
      <c r="V4" s="17"/>
      <c r="W4" s="17"/>
      <c r="X4" s="17"/>
      <c r="Y4" s="17"/>
    </row>
    <row r="8" spans="2:3" ht="11.25">
      <c r="B8" s="16">
        <v>2006</v>
      </c>
      <c r="C8" s="16">
        <v>2007</v>
      </c>
    </row>
    <row r="9" spans="1:4" ht="11.25">
      <c r="A9" s="16" t="s">
        <v>87</v>
      </c>
      <c r="B9" s="18">
        <v>338973</v>
      </c>
      <c r="C9" s="18">
        <v>18413</v>
      </c>
      <c r="D9" s="19">
        <f>100*C9/$C$12</f>
        <v>31.038028453914098</v>
      </c>
    </row>
    <row r="10" spans="1:4" ht="11.25">
      <c r="A10" s="16" t="s">
        <v>88</v>
      </c>
      <c r="B10" s="18">
        <v>54088</v>
      </c>
      <c r="C10" s="18">
        <v>13385</v>
      </c>
      <c r="D10" s="19">
        <f>100*C10/$C$12</f>
        <v>22.56253792731441</v>
      </c>
    </row>
    <row r="11" spans="1:4" ht="11.25">
      <c r="A11" s="16" t="s">
        <v>86</v>
      </c>
      <c r="B11" s="18">
        <v>467178</v>
      </c>
      <c r="C11" s="18">
        <v>27526</v>
      </c>
      <c r="D11" s="19">
        <f>100*C11/$C$12</f>
        <v>46.39943361877149</v>
      </c>
    </row>
    <row r="12" spans="2:4" ht="11.25">
      <c r="B12" s="20">
        <v>860239</v>
      </c>
      <c r="C12" s="20">
        <v>59324</v>
      </c>
      <c r="D12" s="21">
        <f>SUM(D9:D11)</f>
        <v>100</v>
      </c>
    </row>
    <row r="13" spans="2:3" ht="11.25">
      <c r="B13" s="100" t="s">
        <v>223</v>
      </c>
      <c r="C13" s="21">
        <f>SUM(C9:C11)</f>
        <v>59324</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c r="Q17" s="22"/>
      <c r="R17" s="22"/>
      <c r="S17" s="22"/>
      <c r="T17" s="22"/>
      <c r="U17" s="22"/>
      <c r="V17" s="22"/>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c r="Q18" s="17"/>
      <c r="R18" s="17"/>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c r="Q24" s="24"/>
      <c r="R24" s="24"/>
      <c r="S24" s="24"/>
      <c r="T24" s="24"/>
      <c r="U24" s="24"/>
      <c r="V24" s="24"/>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c r="Q25" s="24"/>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2007-05-14T11:57:34Z</cp:lastPrinted>
  <dcterms:created xsi:type="dcterms:W3CDTF">2005-01-12T10:25:28Z</dcterms:created>
  <dcterms:modified xsi:type="dcterms:W3CDTF">2008-02-21T09:03:56Z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