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Default Extension="bmp" ContentType="image/bmp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4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310" activeTab="0"/>
  </bookViews>
  <sheets>
    <sheet name="Impressum" sheetId="1" r:id="rId1"/>
    <sheet name="Inhalt" sheetId="2" r:id="rId2"/>
    <sheet name="Zeichenerklärg." sheetId="3" r:id="rId3"/>
    <sheet name="Vorbemerkungen" sheetId="4" r:id="rId4"/>
    <sheet name="Grafik" sheetId="5" r:id="rId5"/>
    <sheet name="TAB01" sheetId="6" r:id="rId6"/>
    <sheet name="TAB02" sheetId="7" r:id="rId7"/>
    <sheet name="TAB03+04" sheetId="8" r:id="rId8"/>
    <sheet name="TAB05" sheetId="9" r:id="rId9"/>
    <sheet name="TAB06" sheetId="10" r:id="rId10"/>
    <sheet name="TAB07" sheetId="11" r:id="rId11"/>
    <sheet name="ZahlenGrafik" sheetId="12" r:id="rId12"/>
  </sheets>
  <definedNames>
    <definedName name="_xlnm.Print_Area" localSheetId="7">'TAB03+04'!$A$1:$I$56</definedName>
  </definedNames>
  <calcPr fullCalcOnLoad="1"/>
</workbook>
</file>

<file path=xl/sharedStrings.xml><?xml version="1.0" encoding="utf-8"?>
<sst xmlns="http://schemas.openxmlformats.org/spreadsheetml/2006/main" count="440" uniqueCount="298">
  <si>
    <t>Inhaltsverzeichnis</t>
  </si>
  <si>
    <t>Seite</t>
  </si>
  <si>
    <t>Vorbemerkungen</t>
  </si>
  <si>
    <t>Tabellen</t>
  </si>
  <si>
    <t>1.</t>
  </si>
  <si>
    <t>2.</t>
  </si>
  <si>
    <t>3.</t>
  </si>
  <si>
    <t>4.</t>
  </si>
  <si>
    <t>5.</t>
  </si>
  <si>
    <t>6.</t>
  </si>
  <si>
    <t>Grafiken</t>
  </si>
  <si>
    <t>Rechtsgrundlage</t>
  </si>
  <si>
    <t>Methodische Hinweise</t>
  </si>
  <si>
    <t>Mit dem "Vierten Gesetz für moderne Dienstleistungen am Arbeitsmarkt" vom 24. Dezember 2003 sowie dem</t>
  </si>
  <si>
    <t>"Gesetz zur Einordnung des Sozialhilferechts in das Sozialgesetzbuch" traten ab 1. Januar 2005 umfangreiche</t>
  </si>
  <si>
    <t>Änderungen auch in der Sozialhilfestatistik ein.</t>
  </si>
  <si>
    <t>in Form von Arbeitslosengeld II (ALG II) und Sozialgeld.</t>
  </si>
  <si>
    <t>Weiterhin wurde bis zum 31. Dezember 2004 die Grundsicherung im Alter und bei Erwerbsminderung nach einem</t>
  </si>
  <si>
    <t>eigenen, ab 1. Januar 2003 eingeführten Sozialleistungsgesetz gewährt, dem "Gesetz über eine bedarfsorientierte</t>
  </si>
  <si>
    <t>Grundsicherung im Alter und bei Erwerbsminderung (GSiG)". Die Hilfe zum Lebensunterhalt und die anderen</t>
  </si>
  <si>
    <t>bis zum 31. Dezember 2004 unter dem Oberbegriff "Hilfe in besonderen Lebenslagen" geleisteten Hilfen wurden</t>
  </si>
  <si>
    <t>nach dem Bundessozialhilfegesetz gewährt.</t>
  </si>
  <si>
    <t>Ab 1. Januar 2005 wurden beide Gesetze in das Zwölfte Buch Sozialgesetzbuch (SGB XII) übergeleitet und die</t>
  </si>
  <si>
    <t>1. Hilfe zum Lebensunterhalt (3. Kapitel SGB XII)</t>
  </si>
  <si>
    <t>2. Grundsicherung im Alter und bei Erwerbsminderung (4. Kapitel SGB XII)</t>
  </si>
  <si>
    <t>3. Hilfen zur Gesundheit (5. Kapitel SGB XII)</t>
  </si>
  <si>
    <t>4. Eingliederungshilfe für behinderte Menschen (6. Kapitel SGB XII)</t>
  </si>
  <si>
    <t>5. Hilfe zur Pflege (7. Kapitel SGB XII)</t>
  </si>
  <si>
    <t>6. Hilfe zur Überwindung besonderer sozialer Schwierigkeiten (8. Kapitel SGB XII)</t>
  </si>
  <si>
    <t>Der vorliegende Statistische Bericht beinhaltet ausschließlich die Empfänger von Hilfe zum Lebensunterhalt.</t>
  </si>
  <si>
    <t>Begriffserläuterungen</t>
  </si>
  <si>
    <t>Sozialhilfe</t>
  </si>
  <si>
    <t>Leistungen der Sozialhilfe erhält jede Person, die sich in einer Notlage befindet und sich nicht selbst helfen kann</t>
  </si>
  <si>
    <t>bzw. die erforderliche Hilfe weder von Angehörigen noch von Trägern anderer Sozialleistungen erhält.</t>
  </si>
  <si>
    <t>Aufgabe der Sozialhilfe ist es, den Leistungsberechtigten die Führung eines Lebens zu ermöglichen, das der</t>
  </si>
  <si>
    <t>Bruttobedarf</t>
  </si>
  <si>
    <t>Der Bruttobedarf einer Bedarfsgemeinschaft außerhalb von Einrichtungen ist die Gesamtsumme der folgenden</t>
  </si>
  <si>
    <t>Beträge aller zur Bedarfsgemeinschaft gehörenden Personen:</t>
  </si>
  <si>
    <t>- Beiträge zur Kranken- und Pflegeversicherung oder für die Vorsorge</t>
  </si>
  <si>
    <t>Der Bruttobedarf für Empfänger von Hilfe zum Lebensunterhalt in Einrichtungen umfasst den notwendigen</t>
  </si>
  <si>
    <t>Lebensunterhalt (§ 35 Abs. 1 SGB XII) und den Barbetrag zur persönlichen Verfügung (§ 35 Abs. 2 SGB XII) sowie</t>
  </si>
  <si>
    <t>unter Umständen den sogenannten Zusatzbarbetrag (§ 133 a SGB XII).</t>
  </si>
  <si>
    <t>angerechneten Einkommen der Bedarfsgemeinschaft.</t>
  </si>
  <si>
    <t>Merkmal</t>
  </si>
  <si>
    <t>Empfänger</t>
  </si>
  <si>
    <t>Insgesamt</t>
  </si>
  <si>
    <t>männlich</t>
  </si>
  <si>
    <t>weiblich</t>
  </si>
  <si>
    <t>unter 7</t>
  </si>
  <si>
    <t>bis unter</t>
  </si>
  <si>
    <t>Bedarfsgemeinschaften</t>
  </si>
  <si>
    <t>1. Empfänger und Bedarfsgemeinschaften von Empfängern laufender Hilfe zum Lebensunterhalt</t>
  </si>
  <si>
    <t>in Einrichtungen</t>
  </si>
  <si>
    <t>außerhalb von Einrichtungen</t>
  </si>
  <si>
    <t>und mehr Jahre</t>
  </si>
  <si>
    <t>Durchschnittsalter in Jahren</t>
  </si>
  <si>
    <t xml:space="preserve">bis unter </t>
  </si>
  <si>
    <t>Wohnkreis der Hilfeempfänger</t>
  </si>
  <si>
    <t>Wohnkreis</t>
  </si>
  <si>
    <t>Anzahl</t>
  </si>
  <si>
    <t>7 - 18</t>
  </si>
  <si>
    <t>18 - 25</t>
  </si>
  <si>
    <t>25 - 50</t>
  </si>
  <si>
    <t>50 - 65</t>
  </si>
  <si>
    <t>Schmalkalden-Meiningen</t>
  </si>
  <si>
    <t>Lfd.
Nr.</t>
  </si>
  <si>
    <t>je 1000
der Wohn-
bevölkerung</t>
  </si>
  <si>
    <t>65 und
mehr</t>
  </si>
  <si>
    <t>Durch-
schnittsalter
in Jahren</t>
  </si>
  <si>
    <t>Stadt Erfurt</t>
  </si>
  <si>
    <t>Stadt Gera</t>
  </si>
  <si>
    <t>Stadt Jena</t>
  </si>
  <si>
    <t>Stadt Suhl</t>
  </si>
  <si>
    <t>Stadt Weimar</t>
  </si>
  <si>
    <t>Stadt Eisenach</t>
  </si>
  <si>
    <t>Eichsfeld</t>
  </si>
  <si>
    <t>Nordhausen</t>
  </si>
  <si>
    <t>Wartburgkreis</t>
  </si>
  <si>
    <t>Unstrut-Hainich-Kreis</t>
  </si>
  <si>
    <t>Kyffhäuserkreis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</si>
  <si>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</si>
  <si>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</si>
  <si>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</si>
  <si>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</si>
  <si>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</si>
  <si>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</si>
  <si>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</si>
  <si>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</si>
  <si>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</si>
  <si>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</si>
  <si>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</si>
  <si>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Thüringen zusammen</t>
  </si>
  <si>
    <t>Außerhalb Thüringens</t>
  </si>
  <si>
    <t>Unterbringungsart und Altersgruppen</t>
  </si>
  <si>
    <t>Davon</t>
  </si>
  <si>
    <t>Außerhalb
von Einrich-
tungen</t>
  </si>
  <si>
    <t>-</t>
  </si>
  <si>
    <t>und Altersgruppen</t>
  </si>
  <si>
    <t>darunter</t>
  </si>
  <si>
    <t>Inhaber eines
Schwerbehindertenaus-
weises mit Merkzeichen G</t>
  </si>
  <si>
    <t>unter 65
Jahre und
voll erwerbs-
gemindert</t>
  </si>
  <si>
    <t>davon</t>
  </si>
  <si>
    <t>Bedarfsgemeinschaften insgesamt</t>
  </si>
  <si>
    <t>Bedarfsge-
meinschaften
insgesamt</t>
  </si>
  <si>
    <t>in
Einrichtungen</t>
  </si>
  <si>
    <t>außerhalb von
Einrichtungen</t>
  </si>
  <si>
    <t>Brutto-
bedarf</t>
  </si>
  <si>
    <t>Haushaltsvorstand zusammen</t>
  </si>
  <si>
    <t>Ehepaare ohne Kinder unter</t>
  </si>
  <si>
    <t>18 Jahren</t>
  </si>
  <si>
    <t>Ehepaare mit Kind(ern) unter</t>
  </si>
  <si>
    <t>mit einem Kind</t>
  </si>
  <si>
    <t>mit 2 Kindern</t>
  </si>
  <si>
    <t>mit 3 und mehr Kindern</t>
  </si>
  <si>
    <t>nichteheliche Lebensgemeinschaften</t>
  </si>
  <si>
    <t>ohne Kinder unter 18 Jahren</t>
  </si>
  <si>
    <t>mit Kind(ern) unter 18 Jahren</t>
  </si>
  <si>
    <t>einzeln nachgewiesene Haushalts-</t>
  </si>
  <si>
    <t>vorstände</t>
  </si>
  <si>
    <t>Haushaltsvorstände mit</t>
  </si>
  <si>
    <t>Kind(ern) unter 18 Jahren</t>
  </si>
  <si>
    <t>Bedarfsgemeinschaften ohne</t>
  </si>
  <si>
    <t>Haushaltsvorstand</t>
  </si>
  <si>
    <t>gemeinschaften</t>
  </si>
  <si>
    <t>Bedarfsgemeinschaften mit</t>
  </si>
  <si>
    <t>ohne
Mehrbe-
darfszu-
schläge</t>
  </si>
  <si>
    <t>Empfänger und Bedarfsgemeinschaften von Empfängern laufender Hilfe zum Lebens-</t>
  </si>
  <si>
    <t>Merkmalen und dem Wohnkreis der Hilfeempfänger</t>
  </si>
  <si>
    <t>Bedarfsgemeinschaften von Empfängern laufender Hilfe zum Lebensunterhalt am</t>
  </si>
  <si>
    <t>gemeinschaft</t>
  </si>
  <si>
    <t>art und Altersgruppen</t>
  </si>
  <si>
    <t>Altersgruppen</t>
  </si>
  <si>
    <t>und mehr</t>
  </si>
  <si>
    <t>Empf. In Einr.</t>
  </si>
  <si>
    <t>außerhalb v. Einr.</t>
  </si>
  <si>
    <t>insgesamt</t>
  </si>
  <si>
    <t>Empf. Insg.</t>
  </si>
  <si>
    <t xml:space="preserve"> 7 - 18</t>
  </si>
  <si>
    <t xml:space="preserve"> 18 - 25</t>
  </si>
  <si>
    <t xml:space="preserve"> 25 - 50</t>
  </si>
  <si>
    <t xml:space="preserve"> 50 - 65</t>
  </si>
  <si>
    <t>65 und mehr</t>
  </si>
  <si>
    <t>65 u. mehr</t>
  </si>
  <si>
    <t>zusammen</t>
  </si>
  <si>
    <t>7 bis unter 18 Jahre</t>
  </si>
  <si>
    <t xml:space="preserve"> in Einrichtungen</t>
  </si>
  <si>
    <t xml:space="preserve"> außerhalb von Einrichtungen</t>
  </si>
  <si>
    <t>Thüringer Landesamt für Statistik</t>
  </si>
  <si>
    <t>50 bis unter 65 Jahre</t>
  </si>
  <si>
    <t>18 bis unter 25 Jahre</t>
  </si>
  <si>
    <t>65 und mehr Jahre</t>
  </si>
  <si>
    <t>grundsätzlich erwerbsfähige Hilfebedürftige und deren Familienangehörige im Zweiten Buch Sozialgesetzbuch</t>
  </si>
  <si>
    <t>.</t>
  </si>
  <si>
    <t>Merkmalen und dem</t>
  </si>
  <si>
    <t>im Alter von
65 und mehr
Jahren</t>
  </si>
  <si>
    <t>Typ der
Bedarfsgemeinschaft</t>
  </si>
  <si>
    <t xml:space="preserve">§ 121 Nr. 1 Buchstabe a des Zwölften Buches Sozialgesetzbuch (SGB XII) vom 27. Dezember 2003 (BGBl. I S. 3022), </t>
  </si>
  <si>
    <t xml:space="preserve"> </t>
  </si>
  <si>
    <t xml:space="preserve">    25 bis unter 50 Jahre</t>
  </si>
  <si>
    <t xml:space="preserve">    unter 7 Jahre</t>
  </si>
  <si>
    <t>anderweitig nicht erfasste Bedarfs-</t>
  </si>
  <si>
    <t>Das hat einen erheblich verminderten Kreis an Empfängern von Hilfe zum Lebensunterhalt außerhalb von Einrich-</t>
  </si>
  <si>
    <t>tungen zur Folge, da ab 1. Januar 2005 z.B. nur noch Erwerbsunfähige auf Zeit, Vorruheständler mit niedriger Rente,</t>
  </si>
  <si>
    <t>Hilfe haben.</t>
  </si>
  <si>
    <t>längerfristig Erkrankte und hilfebedürftige Kinder mit selbst nicht hilfebedürftigen Eltern einen Anspruch auf diese</t>
  </si>
  <si>
    <t>Im Gegensatz dazu erhöht sich die Zahl der Empfänger von Hilfe zum Lebensunterhalt in Einrichtungen. Grundlage</t>
  </si>
  <si>
    <t>dafür ist die Einführung des § 35 SGB XII.</t>
  </si>
  <si>
    <t>Lebensunterhalt. Diese Leistungsempfänger wurden demnach ausschließlich in der Statistik der Empfänger von</t>
  </si>
  <si>
    <t>Trennung der Leistungen zur Deckung des Lebensunterhalts in Einrichtungen (3. und 4. Kapitel SGB XII) und der</t>
  </si>
  <si>
    <t>anderen Hilfearten (5. bis 9. Kapitel SGB XII). Somit wird dieser Personenkreis gemäß der erbrachten Leistungen</t>
  </si>
  <si>
    <r>
      <t xml:space="preserve">2005 </t>
    </r>
    <r>
      <rPr>
        <vertAlign val="superscript"/>
        <sz val="9"/>
        <rFont val="Arial"/>
        <family val="2"/>
      </rPr>
      <t>1)</t>
    </r>
  </si>
  <si>
    <t>sowohl in der Statistik über Empfänger von Leistungen nach dem 5. bis 9. Kapitel als auch in der Statistik der</t>
  </si>
  <si>
    <t>Empfänger von laufender Hilfe zum Lebensunterhalt erfasst.</t>
  </si>
  <si>
    <t>lagen (heute: Leistungen gemäß 5. bis 9. Kapitel SGB XII) in Einrichtungen auch den in Einrichtungen gewährten</t>
  </si>
  <si>
    <t>Bis zum 31. Dezember 2004 umfasste gemäß § 27 Abs. 3 Bundessozialhilfegesetz die Hilfe in besonderen Lebens-</t>
  </si>
  <si>
    <t>Hilfe in besonderen Lebenslagen erfasst. Mit Einführung des § 35 SGB XII zum 1. Januar 2005 erfolgte erstmals eine</t>
  </si>
  <si>
    <t>Sozialhilfe wird in den folgenden sieben Kapiteln des SGB XII definiert:</t>
  </si>
  <si>
    <t>Würde des Menschen entspricht.</t>
  </si>
  <si>
    <t>Hilfe zum Lebensunterhalt</t>
  </si>
  <si>
    <t>Der notwendige Lebensunterhalt umfasst gemäß § 27 SGB XII insbesondere Ernährung, Unterkunft, Kleidung,</t>
  </si>
  <si>
    <t>Körperpflege, Hausrat, Heizung und persönliche Bedürfnisse des täglichen Lebens.</t>
  </si>
  <si>
    <t>In Einrich-
tungen</t>
  </si>
  <si>
    <t>Bedarfs-
gemein-
schaften</t>
  </si>
  <si>
    <t>- Regelsätze</t>
  </si>
  <si>
    <t>- Kosten für Miete/Eigentum</t>
  </si>
  <si>
    <t>- laufende Kosten für Heizung</t>
  </si>
  <si>
    <t>7. Hilfe in anderen Lebenslagen (9. Kapitel SGB XII)</t>
  </si>
  <si>
    <t xml:space="preserve">Im Alter von … bis unter … Jahren </t>
  </si>
  <si>
    <t>2. Empfänger laufender Hilfe zum</t>
  </si>
  <si>
    <t>Im Zuge der sogenannten "Hartz IV"-Gesetzgebung wurden die bisherige Arbeitslosenhilfe und die Sozialhilfe für</t>
  </si>
  <si>
    <t xml:space="preserve">(SGB II) zusammengefasst. Dieser Personenkreis erhält ab 1. Januar 2005 Grundsicherung für Arbeitsuchende </t>
  </si>
  <si>
    <t>Angaben über die Leistungsempfänger nach dem 4. Kapitel SGB XII und über die Empfänger von Leistungen</t>
  </si>
  <si>
    <t>nach dem 5. bis 9. Kapitel SGB XII werden in gesonderten Statistischen Berichten unter den Bestell-Nummern</t>
  </si>
  <si>
    <t>10108 und 10109 veröffentlicht.</t>
  </si>
  <si>
    <t>- Mehrbedarfszuschläge.</t>
  </si>
  <si>
    <t>am 31.12. der Jahre 2003 bis 2007 nach ausgewählten Merkmalen</t>
  </si>
  <si>
    <t xml:space="preserve">Lebensunterhalt am 31.12.2007 nach ausgewählten </t>
  </si>
  <si>
    <t>3. Empfänger laufender Hilfe zum Lebensunterhalt am 31.12.2007 nach Geschlecht,</t>
  </si>
  <si>
    <t>am 31.12.2007 nach dem Wohnkreis der Bedarfsgemeinschaft</t>
  </si>
  <si>
    <t>unterhalt am 31.12. der Jahre 2003 bis 2007 nach ausgewählten Merkmalen</t>
  </si>
  <si>
    <t>Empfänger laufender Hilfe zum Lebensunterhalt am 31.12.2007 nach ausgewählten</t>
  </si>
  <si>
    <t>Empfänger laufender Hilfe zum Lebensunterhalt am 31.12.2007 nach Geschlecht,</t>
  </si>
  <si>
    <t>31.12.2007 nach dem Wohnkreis der Bedarfsgemeinschaft</t>
  </si>
  <si>
    <t>31.12.2007 nach durchschnittlichen monatlichen Zahlbeträgen und Typ der Bedarfs-</t>
  </si>
  <si>
    <t>Empfänger laufender Hilfe zum Lebensunterhalt am 31.12.2007 nach Unterbringungs-</t>
  </si>
  <si>
    <t>Empfänger laufender Hilfe zum Lebensunterhalt am 31.12.2007 nach Geschlecht und</t>
  </si>
  <si>
    <t>zuletzt geändert durch Artikel 1 des Gesetzes vom 28. Mai 2008 (BGBl. I S. 874), in Verbindung mit dem Bundes-</t>
  </si>
  <si>
    <t>vom 7. September 2007 (BGBl. I S. 2246).</t>
  </si>
  <si>
    <t>statistikgesetz (BStatG) vom 22. Januar 1987 (BGBl. I S. 462, 565), zuletzt geändert durch Artikel 3 des Gesetzes</t>
  </si>
  <si>
    <t>durchschnittlicher Brutto-</t>
  </si>
  <si>
    <t>bedarf in EUR pro Monat</t>
  </si>
  <si>
    <t>durchschnittlicher Netto-</t>
  </si>
  <si>
    <t>Darunter mit folgendem anerkannten Bedarf</t>
  </si>
  <si>
    <t>Regelsatz</t>
  </si>
  <si>
    <t>Mehrbedarf</t>
  </si>
  <si>
    <t>Aufwendungen
für Unterkunft
und Heizung</t>
  </si>
  <si>
    <t>Durchschnittliche Höhe des</t>
  </si>
  <si>
    <t>anerkannten Bedarfs</t>
  </si>
  <si>
    <t xml:space="preserve">Mehrbedarfszuschlägen und Altergruppen </t>
  </si>
  <si>
    <t>mit einem
oder
mehreren
Mehr-
bedarfszu-
schlägen</t>
  </si>
  <si>
    <t>gewährten Mehrbedarfs</t>
  </si>
  <si>
    <t>6. Bedarfsgemeinschaften von Empfängern laufender Hilfe zum Lebensunterhalt</t>
  </si>
  <si>
    <t>Personen,
die einer
kosten-
aufwändigen 
Ernährung
bedürfen</t>
  </si>
  <si>
    <t>Nettobedarf</t>
  </si>
  <si>
    <t xml:space="preserve">Der Nettobedarf einer Bedarfsgemeinschaft ergibt sich aus der Differenz zwischen dem Bruttobedarf und dem </t>
  </si>
  <si>
    <t>Empfänger laufender Hilfe zum Lebensunterhalt am 31.12.2007 nach dem aner-</t>
  </si>
  <si>
    <t>kannten Bedarf und Altersgruppen</t>
  </si>
  <si>
    <t>7.</t>
  </si>
  <si>
    <t>31.12.2007 nach Mehrbedarfszuschlägen und Altersgruppen</t>
  </si>
  <si>
    <t xml:space="preserve">Empfänger laufender Hilfe zum Lebensunterhalt außerhalb von Einrichtungen am </t>
  </si>
  <si>
    <t>4. Empfänger laufender Hilfe zum Lebensunterhalt am 31.12.2007 nach dem anerkannten</t>
  </si>
  <si>
    <t>Bedarf und Altersgruppen</t>
  </si>
  <si>
    <t>in EUR pro Monat</t>
  </si>
  <si>
    <t>am 31.12.2007 nach durchschnittlichen monatlichen Zahlbeträgen und Typ der Bedarfsgemeinschaft</t>
  </si>
  <si>
    <t>x</t>
  </si>
  <si>
    <t>5. Empfänger laufender Hilfe zum Lebensunterhalt außerhalb von Einrichtungen am 31.12.2007 nach</t>
  </si>
  <si>
    <t xml:space="preserve">7. Bedarfsgemeinschaften von Empfängern laufender Hilfe zum Lebensunterhalt außerhalb von Einrichtungen </t>
  </si>
  <si>
    <t xml:space="preserve">Empfänger von laufender Hilfe zum Lebensunterhalt am 31.12.2007 nach </t>
  </si>
  <si>
    <t>Empfänger laufender Hilfe zum Lebensunterhalt am 31.12.2007 nach Geschlecht</t>
  </si>
  <si>
    <t>Empfänger laufender Hilfe zum Lebensunterhalt am 31.12.2007 nach Unterbringungsart</t>
  </si>
  <si>
    <t>1) ohne Mehrfachzählungen</t>
  </si>
  <si>
    <t>Alter von … bis
unter … Jahren</t>
  </si>
  <si>
    <r>
      <t xml:space="preserve">Insge-
samt </t>
    </r>
    <r>
      <rPr>
        <vertAlign val="superscript"/>
        <sz val="10"/>
        <rFont val="Arial"/>
        <family val="2"/>
      </rPr>
      <t>1)</t>
    </r>
  </si>
  <si>
    <t>Außerhalb von
Einrichtungen</t>
  </si>
  <si>
    <r>
      <t xml:space="preserve">Netto-
bedarf </t>
    </r>
    <r>
      <rPr>
        <vertAlign val="superscript"/>
        <sz val="9"/>
        <rFont val="Arial"/>
        <family val="2"/>
      </rPr>
      <t>1)</t>
    </r>
  </si>
  <si>
    <t xml:space="preserve">1) bis 2006 Nettoanspruch </t>
  </si>
  <si>
    <t>Links</t>
  </si>
  <si>
    <t>Weitere Informationen zur zugrunde liegenden Erhebung sind im Internet unter folgenden Links verfügbar:</t>
  </si>
  <si>
    <t>Erhebungsbogen:</t>
  </si>
  <si>
    <t>www.statistik.thueringen.de/formulare.htm</t>
  </si>
  <si>
    <t>Qualitätsbericht:</t>
  </si>
  <si>
    <t>www.statistikportal.de/Statistik-Portal/klassifikationen.asp</t>
  </si>
  <si>
    <t>für Statistik</t>
  </si>
  <si>
    <t>www.statistik.thueringen.de</t>
  </si>
  <si>
    <t>Weitere statistische Ergebnisse, Informationen  und Analysen enthält die Website des Thüringer Landesamtes</t>
  </si>
  <si>
    <t>Aufwen-
dungen für
Unterkunft
und Heizung</t>
  </si>
  <si>
    <t>Durchschnittliche (r/s) monatliche (r/s)</t>
  </si>
  <si>
    <t>EUR</t>
  </si>
  <si>
    <t xml:space="preserve">Bei der Ermittlung von durchschnittlichen monatlichen Zahlbeträgen wurden alle Bedarfsgemeinschaften </t>
  </si>
  <si>
    <t>einbezogen.</t>
  </si>
  <si>
    <t>1) siehe methodische Hinweise</t>
  </si>
  <si>
    <t>notwendiger Le-
bensunterhalt in 
Einrichtungen</t>
  </si>
  <si>
    <t>zusätzlicher
Barbetrag</t>
  </si>
  <si>
    <t>angerech-
netes
Einkommen</t>
  </si>
  <si>
    <t>Impressum</t>
  </si>
  <si>
    <t>• Die Datei ist gespeichert im Format EXCEL für Windows 2000</t>
  </si>
  <si>
    <t>Erscheinungsweise: jährlich</t>
  </si>
  <si>
    <t>Preis: 0,00 EUR</t>
  </si>
  <si>
    <t>Herausgeber: Thüringer Landesamt für Statistik, 99091 Erfurt, Europaplatz 3</t>
  </si>
  <si>
    <t>Postanschrift:</t>
  </si>
  <si>
    <t>Referat Auskunftsdienst und Veröffentlichungen</t>
  </si>
  <si>
    <t>Postfach 900163</t>
  </si>
  <si>
    <t>99104 Erfurt</t>
  </si>
  <si>
    <t>Sozialhilfe in Thüringen - Laufende Hilfe zum Lebensunterhalt am 31.12.2007 -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</si>
  <si>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</si>
  <si>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</si>
  <si>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2008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</si>
  <si>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</si>
  <si>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>Zeichenerklärung</t>
  </si>
  <si>
    <t>weniger als die Hälfte von 1 in der letzten besetzten Stelle,</t>
  </si>
  <si>
    <t>jedoch mehr als nichts</t>
  </si>
  <si>
    <t>nichts vorhanden (genau Null)</t>
  </si>
  <si>
    <t>Zahlenwert unbekannt oder geheim zu halten</t>
  </si>
  <si>
    <t>…</t>
  </si>
  <si>
    <t>Angabe fällt später an</t>
  </si>
  <si>
    <t>/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</si>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</sst>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#\ ##0_D_D_D_J"/>
    <numFmt numFmtId="173" formatCode="###\ ###\ ###_D_D_D_J"/>
    <numFmt numFmtId="174" formatCode="#\ ##0_D_D_D_D"/>
    <numFmt numFmtId="175" formatCode="###.0_D_D_D_D"/>
    <numFmt numFmtId="176" formatCode="#\ ###\ ###"/>
    <numFmt numFmtId="177" formatCode="###.0"/>
    <numFmt numFmtId="178" formatCode="[$-407]dddd\,\ d\.\ mmmm\ yyyy"/>
    <numFmt numFmtId="179" formatCode="##_D_D;General"/>
    <numFmt numFmtId="180" formatCode="0.0"/>
    <numFmt numFmtId="181" formatCode="###\ ###_D_D;General"/>
    <numFmt numFmtId="182" formatCode="###\ ###_D_D_D;General"/>
    <numFmt numFmtId="183" formatCode="###0.0_D_D_D;General"/>
    <numFmt numFmtId="184" formatCode="@_D_D_D"/>
    <numFmt numFmtId="185" formatCode="###0.0_D_D;General"/>
    <numFmt numFmtId="186" formatCode="@_D_D"/>
    <numFmt numFmtId="187" formatCode="[=0]###\ ###_D_D\-_D_D;General"/>
    <numFmt numFmtId="188" formatCode="###\ ###_D_D;[=0]\-_D_D;General"/>
    <numFmt numFmtId="189" formatCode="###\ ###_D_D;[=0]\-_D_D;\ General"/>
    <numFmt numFmtId="190" formatCode="###_D_D_D;General"/>
    <numFmt numFmtId="191" formatCode="###\ ###;[=0]\-;\ General"/>
    <numFmt numFmtId="192" formatCode="###0.0;General"/>
    <numFmt numFmtId="193" formatCode="0.0%"/>
    <numFmt numFmtId="194" formatCode="###\ ###_D_D_D;[=0]\-_D_D_D;\ General"/>
    <numFmt numFmtId="195" formatCode="###\ ###_D_D_D_I;General"/>
    <numFmt numFmtId="196" formatCode="&quot;Ja&quot;;&quot;Ja&quot;;&quot;Nein&quot;"/>
    <numFmt numFmtId="197" formatCode="&quot;Wahr&quot;;&quot;Wahr&quot;;&quot;Falsch&quot;"/>
    <numFmt numFmtId="198" formatCode="&quot;Ein&quot;;&quot;Ein&quot;;&quot;Aus&quot;"/>
    <numFmt numFmtId="199" formatCode="[$€-2]\ #,##0.00_);[Red]\([$€-2]\ #,##0.00\)"/>
    <numFmt numFmtId="200" formatCode="###\ ###_D_D_D_D;General"/>
    <numFmt numFmtId="201" formatCode="###\ ###_D_D_D_D_I;General"/>
  </numFmts>
  <fonts count="18">
    <font>
      <sz val="10"/>
      <name val="Arial"/>
      <family val="0"/>
    </font>
    <font>
      <sz val="9"/>
      <name val="Arial"/>
      <family val="0"/>
    </font>
    <font>
      <b/>
      <sz val="9"/>
      <name val="Arial"/>
      <family val="2"/>
    </font>
    <font>
      <sz val="8"/>
      <name val="Arial"/>
      <family val="0"/>
    </font>
    <font>
      <sz val="11"/>
      <name val="Arial"/>
      <family val="0"/>
    </font>
    <font>
      <sz val="3.75"/>
      <name val="Arial"/>
      <family val="0"/>
    </font>
    <font>
      <sz val="5"/>
      <name val="Arial"/>
      <family val="0"/>
    </font>
    <font>
      <sz val="3.25"/>
      <name val="Arial"/>
      <family val="0"/>
    </font>
    <font>
      <sz val="7"/>
      <name val="Arial"/>
      <family val="0"/>
    </font>
    <font>
      <vertAlign val="superscript"/>
      <sz val="9"/>
      <name val="Arial"/>
      <family val="2"/>
    </font>
    <font>
      <sz val="9"/>
      <color indexed="10"/>
      <name val="Arial"/>
      <family val="0"/>
    </font>
    <font>
      <sz val="10"/>
      <color indexed="10"/>
      <name val="Arial"/>
      <family val="0"/>
    </font>
    <font>
      <vertAlign val="superscript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/>
    </xf>
    <xf numFmtId="0" fontId="1" fillId="0" borderId="2" xfId="0" applyFont="1" applyBorder="1" applyAlignment="1">
      <alignment/>
    </xf>
    <xf numFmtId="179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179" fontId="1" fillId="0" borderId="4" xfId="0" applyNumberFormat="1" applyFont="1" applyBorder="1" applyAlignment="1">
      <alignment/>
    </xf>
    <xf numFmtId="0" fontId="1" fillId="0" borderId="2" xfId="0" applyFont="1" applyBorder="1" applyAlignment="1">
      <alignment horizontal="left"/>
    </xf>
    <xf numFmtId="0" fontId="2" fillId="0" borderId="2" xfId="0" applyFont="1" applyBorder="1" applyAlignment="1">
      <alignment/>
    </xf>
    <xf numFmtId="0" fontId="1" fillId="0" borderId="0" xfId="0" applyFont="1" applyAlignment="1">
      <alignment horizontal="center"/>
    </xf>
    <xf numFmtId="180" fontId="0" fillId="0" borderId="0" xfId="0" applyNumberFormat="1" applyAlignment="1">
      <alignment/>
    </xf>
    <xf numFmtId="0" fontId="0" fillId="0" borderId="3" xfId="0" applyBorder="1" applyAlignment="1">
      <alignment/>
    </xf>
    <xf numFmtId="0" fontId="0" fillId="0" borderId="5" xfId="0" applyBorder="1" applyAlignment="1">
      <alignment/>
    </xf>
    <xf numFmtId="0" fontId="0" fillId="0" borderId="1" xfId="0" applyBorder="1" applyAlignment="1">
      <alignment/>
    </xf>
    <xf numFmtId="0" fontId="0" fillId="0" borderId="4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3" fillId="0" borderId="0" xfId="0" applyFont="1" applyBorder="1" applyAlignment="1">
      <alignment horizontal="right"/>
    </xf>
    <xf numFmtId="181" fontId="1" fillId="0" borderId="0" xfId="0" applyNumberFormat="1" applyFont="1" applyAlignment="1">
      <alignment/>
    </xf>
    <xf numFmtId="182" fontId="1" fillId="0" borderId="0" xfId="0" applyNumberFormat="1" applyFont="1" applyAlignment="1">
      <alignment/>
    </xf>
    <xf numFmtId="183" fontId="1" fillId="0" borderId="0" xfId="0" applyNumberFormat="1" applyFont="1" applyAlignment="1">
      <alignment/>
    </xf>
    <xf numFmtId="182" fontId="2" fillId="0" borderId="0" xfId="0" applyNumberFormat="1" applyFont="1" applyAlignment="1">
      <alignment/>
    </xf>
    <xf numFmtId="184" fontId="1" fillId="0" borderId="0" xfId="0" applyNumberFormat="1" applyFont="1" applyAlignment="1">
      <alignment horizontal="right"/>
    </xf>
    <xf numFmtId="185" fontId="1" fillId="0" borderId="0" xfId="0" applyNumberFormat="1" applyFont="1" applyAlignment="1">
      <alignment/>
    </xf>
    <xf numFmtId="186" fontId="1" fillId="0" borderId="0" xfId="0" applyNumberFormat="1" applyFont="1" applyAlignment="1">
      <alignment horizontal="right"/>
    </xf>
    <xf numFmtId="188" fontId="1" fillId="0" borderId="0" xfId="0" applyNumberFormat="1" applyFont="1" applyAlignment="1">
      <alignment/>
    </xf>
    <xf numFmtId="189" fontId="2" fillId="0" borderId="0" xfId="0" applyNumberFormat="1" applyFont="1" applyAlignment="1">
      <alignment/>
    </xf>
    <xf numFmtId="190" fontId="1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189" fontId="2" fillId="0" borderId="0" xfId="0" applyNumberFormat="1" applyFont="1" applyFill="1" applyBorder="1" applyAlignment="1">
      <alignment/>
    </xf>
    <xf numFmtId="49" fontId="1" fillId="0" borderId="0" xfId="0" applyNumberFormat="1" applyFont="1" applyAlignment="1" quotePrefix="1">
      <alignment/>
    </xf>
    <xf numFmtId="179" fontId="2" fillId="0" borderId="2" xfId="0" applyNumberFormat="1" applyFont="1" applyBorder="1" applyAlignment="1">
      <alignment/>
    </xf>
    <xf numFmtId="179" fontId="2" fillId="0" borderId="4" xfId="0" applyNumberFormat="1" applyFont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 quotePrefix="1">
      <alignment horizontal="center"/>
    </xf>
    <xf numFmtId="183" fontId="1" fillId="0" borderId="0" xfId="0" applyNumberFormat="1" applyFon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0" fontId="1" fillId="0" borderId="0" xfId="0" applyFont="1" applyAlignment="1">
      <alignment/>
    </xf>
    <xf numFmtId="182" fontId="1" fillId="0" borderId="0" xfId="0" applyNumberFormat="1" applyFont="1" applyAlignment="1">
      <alignment/>
    </xf>
    <xf numFmtId="0" fontId="1" fillId="0" borderId="9" xfId="0" applyFont="1" applyBorder="1" applyAlignment="1">
      <alignment horizontal="center" vertical="top"/>
    </xf>
    <xf numFmtId="0" fontId="1" fillId="0" borderId="0" xfId="0" applyFont="1" applyFill="1" applyBorder="1" applyAlignment="1">
      <alignment/>
    </xf>
    <xf numFmtId="189" fontId="1" fillId="0" borderId="0" xfId="0" applyNumberFormat="1" applyFont="1" applyFill="1" applyBorder="1" applyAlignment="1">
      <alignment/>
    </xf>
    <xf numFmtId="181" fontId="2" fillId="0" borderId="0" xfId="0" applyNumberFormat="1" applyFont="1" applyAlignment="1">
      <alignment/>
    </xf>
    <xf numFmtId="185" fontId="2" fillId="0" borderId="0" xfId="0" applyNumberFormat="1" applyFont="1" applyAlignment="1">
      <alignment/>
    </xf>
    <xf numFmtId="188" fontId="2" fillId="0" borderId="0" xfId="0" applyNumberFormat="1" applyFont="1" applyAlignment="1">
      <alignment/>
    </xf>
    <xf numFmtId="186" fontId="2" fillId="0" borderId="0" xfId="0" applyNumberFormat="1" applyFont="1" applyAlignment="1">
      <alignment horizontal="right"/>
    </xf>
    <xf numFmtId="182" fontId="1" fillId="0" borderId="0" xfId="0" applyNumberFormat="1" applyFont="1" applyFill="1" applyBorder="1" applyAlignment="1">
      <alignment/>
    </xf>
    <xf numFmtId="182" fontId="0" fillId="0" borderId="0" xfId="0" applyNumberFormat="1" applyAlignment="1">
      <alignment/>
    </xf>
    <xf numFmtId="183" fontId="1" fillId="0" borderId="0" xfId="0" applyNumberFormat="1" applyFont="1" applyFill="1" applyBorder="1" applyAlignment="1">
      <alignment/>
    </xf>
    <xf numFmtId="189" fontId="1" fillId="0" borderId="0" xfId="0" applyNumberFormat="1" applyFont="1" applyAlignment="1">
      <alignment/>
    </xf>
    <xf numFmtId="189" fontId="1" fillId="0" borderId="0" xfId="0" applyNumberFormat="1" applyFont="1" applyFill="1" applyBorder="1" applyAlignment="1">
      <alignment/>
    </xf>
    <xf numFmtId="189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Border="1" applyAlignment="1">
      <alignment vertical="top"/>
    </xf>
    <xf numFmtId="0" fontId="10" fillId="0" borderId="0" xfId="0" applyFont="1" applyAlignment="1">
      <alignment/>
    </xf>
    <xf numFmtId="0" fontId="10" fillId="0" borderId="2" xfId="0" applyFont="1" applyBorder="1" applyAlignment="1">
      <alignment/>
    </xf>
    <xf numFmtId="0" fontId="11" fillId="0" borderId="0" xfId="0" applyFont="1" applyAlignment="1">
      <alignment/>
    </xf>
    <xf numFmtId="0" fontId="1" fillId="0" borderId="1" xfId="0" applyFont="1" applyBorder="1" applyAlignment="1">
      <alignment vertical="top"/>
    </xf>
    <xf numFmtId="0" fontId="1" fillId="0" borderId="0" xfId="0" applyFont="1" applyBorder="1" applyAlignment="1">
      <alignment horizontal="right" vertical="top"/>
    </xf>
    <xf numFmtId="0" fontId="1" fillId="0" borderId="2" xfId="0" applyFont="1" applyBorder="1" applyAlignment="1">
      <alignment vertical="top"/>
    </xf>
    <xf numFmtId="181" fontId="1" fillId="0" borderId="0" xfId="0" applyNumberFormat="1" applyFont="1" applyBorder="1" applyAlignment="1">
      <alignment vertical="top"/>
    </xf>
    <xf numFmtId="181" fontId="1" fillId="0" borderId="0" xfId="0" applyNumberFormat="1" applyFont="1" applyBorder="1" applyAlignment="1">
      <alignment/>
    </xf>
    <xf numFmtId="181" fontId="1" fillId="0" borderId="0" xfId="0" applyNumberFormat="1" applyFont="1" applyAlignment="1">
      <alignment/>
    </xf>
    <xf numFmtId="181" fontId="2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49" fontId="1" fillId="0" borderId="0" xfId="0" applyNumberFormat="1" applyFont="1" applyAlignment="1">
      <alignment horizontal="left"/>
    </xf>
    <xf numFmtId="182" fontId="1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5" fontId="1" fillId="0" borderId="0" xfId="0" applyNumberFormat="1" applyFont="1" applyBorder="1" applyAlignment="1">
      <alignment vertical="top"/>
    </xf>
    <xf numFmtId="195" fontId="1" fillId="0" borderId="0" xfId="0" applyNumberFormat="1" applyFont="1" applyAlignment="1">
      <alignment/>
    </xf>
    <xf numFmtId="195" fontId="2" fillId="0" borderId="0" xfId="0" applyNumberFormat="1" applyFont="1" applyAlignment="1">
      <alignment/>
    </xf>
    <xf numFmtId="182" fontId="2" fillId="0" borderId="0" xfId="0" applyNumberFormat="1" applyFont="1" applyBorder="1" applyAlignment="1">
      <alignment vertical="top"/>
    </xf>
    <xf numFmtId="194" fontId="1" fillId="0" borderId="0" xfId="0" applyNumberFormat="1" applyFont="1" applyAlignment="1">
      <alignment/>
    </xf>
    <xf numFmtId="194" fontId="2" fillId="0" borderId="0" xfId="0" applyNumberFormat="1" applyFont="1" applyAlignment="1">
      <alignment/>
    </xf>
    <xf numFmtId="184" fontId="2" fillId="0" borderId="0" xfId="0" applyNumberFormat="1" applyFont="1" applyAlignment="1">
      <alignment horizontal="right"/>
    </xf>
    <xf numFmtId="0" fontId="13" fillId="0" borderId="0" xfId="17" applyAlignment="1">
      <alignment/>
    </xf>
    <xf numFmtId="0" fontId="14" fillId="0" borderId="0" xfId="17" applyFont="1" applyAlignment="1">
      <alignment/>
    </xf>
    <xf numFmtId="201" fontId="1" fillId="0" borderId="0" xfId="0" applyNumberFormat="1" applyFont="1" applyAlignment="1">
      <alignment/>
    </xf>
    <xf numFmtId="201" fontId="2" fillId="0" borderId="0" xfId="0" applyNumberFormat="1" applyFont="1" applyAlignment="1">
      <alignment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15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7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5075"/>
          <c:w val="0.98275"/>
          <c:h val="0.82475"/>
        </c:manualLayout>
      </c:layout>
      <c:barChart>
        <c:barDir val="col"/>
        <c:grouping val="clustered"/>
        <c:varyColors val="0"/>
        <c:ser>
          <c:idx val="0"/>
          <c:order val="0"/>
          <c:spPr>
            <a:pattFill prst="ltHorz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pattFill prst="ltHorz">
                <a:fgClr>
                  <a:srgbClr val="9999FF"/>
                </a:fgClr>
                <a:bgClr>
                  <a:srgbClr val="FFFFFF"/>
                </a:bgClr>
              </a:pattFill>
            </c:spPr>
          </c:dPt>
          <c:val>
            <c:numRef>
              <c:f>ZahlenGrafik!$C$7:$H$7</c:f>
              <c:numCache>
                <c:ptCount val="6"/>
                <c:pt idx="0">
                  <c:v>16</c:v>
                </c:pt>
                <c:pt idx="1">
                  <c:v>277</c:v>
                </c:pt>
                <c:pt idx="2">
                  <c:v>717</c:v>
                </c:pt>
                <c:pt idx="3">
                  <c:v>2286</c:v>
                </c:pt>
                <c:pt idx="4">
                  <c:v>1315</c:v>
                </c:pt>
                <c:pt idx="5">
                  <c:v>1663</c:v>
                </c:pt>
              </c:numCache>
            </c:numRef>
          </c:val>
        </c:ser>
        <c:ser>
          <c:idx val="1"/>
          <c:order val="1"/>
          <c:spPr>
            <a:pattFill prst="ltVert">
              <a:fgClr>
                <a:srgbClr val="9999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ZahlenGrafik!$C$8:$H$8</c:f>
              <c:numCache>
                <c:ptCount val="6"/>
                <c:pt idx="0">
                  <c:v>207</c:v>
                </c:pt>
                <c:pt idx="1">
                  <c:v>254</c:v>
                </c:pt>
                <c:pt idx="2">
                  <c:v>129</c:v>
                </c:pt>
                <c:pt idx="3">
                  <c:v>748</c:v>
                </c:pt>
                <c:pt idx="4">
                  <c:v>564</c:v>
                </c:pt>
                <c:pt idx="5">
                  <c:v>14</c:v>
                </c:pt>
              </c:numCache>
            </c:numRef>
          </c:val>
        </c:ser>
        <c:axId val="22552417"/>
        <c:axId val="1645162"/>
      </c:barChart>
      <c:catAx>
        <c:axId val="22552417"/>
        <c:scaling>
          <c:orientation val="minMax"/>
        </c:scaling>
        <c:axPos val="b"/>
        <c:delete val="1"/>
        <c:majorTickMark val="out"/>
        <c:minorTickMark val="none"/>
        <c:tickLblPos val="nextTo"/>
        <c:crossAx val="1645162"/>
        <c:crosses val="autoZero"/>
        <c:auto val="1"/>
        <c:lblOffset val="100"/>
        <c:noMultiLvlLbl val="0"/>
      </c:catAx>
      <c:valAx>
        <c:axId val="164516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2552417"/>
        <c:crossesAt val="1"/>
        <c:crossBetween val="between"/>
        <c:dispUnits/>
      </c:valAx>
      <c:spPr>
        <a:solidFill>
          <a:srgbClr val="FFFFFF"/>
        </a:solidFill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075"/>
          <c:y val="0.05075"/>
          <c:w val="0.94925"/>
          <c:h val="0.898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ZahlenGrafik!$A$12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ZahlenGrafik!$B$12</c:f>
              <c:numCache>
                <c:ptCount val="1"/>
                <c:pt idx="0">
                  <c:v>111</c:v>
                </c:pt>
              </c:numCache>
            </c:numRef>
          </c:val>
        </c:ser>
        <c:ser>
          <c:idx val="1"/>
          <c:order val="1"/>
          <c:tx>
            <c:strRef>
              <c:f>ZahlenGrafik!$A$13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ZahlenGrafik!$B$13</c:f>
              <c:numCache>
                <c:ptCount val="1"/>
                <c:pt idx="0">
                  <c:v>318</c:v>
                </c:pt>
              </c:numCache>
            </c:numRef>
          </c:val>
        </c:ser>
        <c:ser>
          <c:idx val="2"/>
          <c:order val="2"/>
          <c:tx>
            <c:strRef>
              <c:f>ZahlenGrafik!$A$14</c:f>
              <c:strCache>
                <c:ptCount val="1"/>
                <c:pt idx="0">
                  <c:v> 18 - 25</c:v>
                </c:pt>
              </c:strCache>
            </c:strRef>
          </c:tx>
          <c:spPr>
            <a:pattFill prst="lt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ZahlenGrafik!$B$14</c:f>
              <c:numCache>
                <c:ptCount val="1"/>
                <c:pt idx="0">
                  <c:v>544</c:v>
                </c:pt>
              </c:numCache>
            </c:numRef>
          </c:val>
        </c:ser>
        <c:ser>
          <c:idx val="3"/>
          <c:order val="3"/>
          <c:tx>
            <c:strRef>
              <c:f>ZahlenGrafik!$A$15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ZahlenGrafik!$B$15</c:f>
              <c:numCache>
                <c:ptCount val="1"/>
                <c:pt idx="0">
                  <c:v>2021</c:v>
                </c:pt>
              </c:numCache>
            </c:numRef>
          </c:val>
        </c:ser>
        <c:ser>
          <c:idx val="4"/>
          <c:order val="4"/>
          <c:tx>
            <c:strRef>
              <c:f>ZahlenGrafik!$A$16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divo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openDmn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ZahlenGrafik!$B$16</c:f>
              <c:numCache>
                <c:ptCount val="1"/>
                <c:pt idx="0">
                  <c:v>1099</c:v>
                </c:pt>
              </c:numCache>
            </c:numRef>
          </c:val>
        </c:ser>
        <c:ser>
          <c:idx val="5"/>
          <c:order val="5"/>
          <c:tx>
            <c:strRef>
              <c:f>ZahlenGrafik!$A$17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ZahlenGrafik!$B$17</c:f>
              <c:numCache>
                <c:ptCount val="1"/>
                <c:pt idx="0">
                  <c:v>491</c:v>
                </c:pt>
              </c:numCache>
            </c:numRef>
          </c:val>
        </c:ser>
        <c:overlap val="100"/>
        <c:axId val="14806459"/>
        <c:axId val="66149268"/>
      </c:barChart>
      <c:catAx>
        <c:axId val="14806459"/>
        <c:scaling>
          <c:orientation val="minMax"/>
        </c:scaling>
        <c:axPos val="b"/>
        <c:delete val="1"/>
        <c:majorTickMark val="out"/>
        <c:minorTickMark val="none"/>
        <c:tickLblPos val="nextTo"/>
        <c:crossAx val="66149268"/>
        <c:crosses val="autoZero"/>
        <c:auto val="1"/>
        <c:lblOffset val="100"/>
        <c:noMultiLvlLbl val="0"/>
      </c:catAx>
      <c:valAx>
        <c:axId val="66149268"/>
        <c:scaling>
          <c:orientation val="minMax"/>
        </c:scaling>
        <c:axPos val="l"/>
        <c:delete val="1"/>
        <c:majorTickMark val="out"/>
        <c:minorTickMark val="none"/>
        <c:tickLblPos val="nextTo"/>
        <c:crossAx val="1480645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75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9375"/>
          <c:y val="0.1095"/>
          <c:w val="0.7805"/>
          <c:h val="0.7385"/>
        </c:manualLayout>
      </c:layout>
      <c:pieChart>
        <c:varyColors val="1"/>
        <c:ser>
          <c:idx val="0"/>
          <c:order val="0"/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FFFF"/>
              </a:solidFill>
            </c:spPr>
          </c:dPt>
          <c:dPt>
            <c:idx val="1"/>
            <c:spPr>
              <a:solidFill>
                <a:srgbClr val="808080"/>
              </a:solid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7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.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7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cat>
            <c:strRef>
              <c:f>ZahlenGrafik!$A$30:$A$31</c:f>
              <c:strCache>
                <c:ptCount val="2"/>
                <c:pt idx="0">
                  <c:v>weiblich</c:v>
                </c:pt>
                <c:pt idx="1">
                  <c:v>männlich</c:v>
                </c:pt>
              </c:strCache>
            </c:strRef>
          </c:cat>
          <c:val>
            <c:numRef>
              <c:f>ZahlenGrafik!$B$30:$B$31</c:f>
              <c:numCache>
                <c:ptCount val="2"/>
                <c:pt idx="0">
                  <c:v>3606</c:v>
                </c:pt>
                <c:pt idx="1">
                  <c:v>4584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25"/>
          <c:w val="1"/>
          <c:h val="0.8795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ZahlenGrafik!$A$21</c:f>
              <c:strCache>
                <c:ptCount val="1"/>
                <c:pt idx="0">
                  <c:v>unter 7</c:v>
                </c:pt>
              </c:strCache>
            </c:strRef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ZahlenGrafik!$B$21</c:f>
              <c:numCache>
                <c:ptCount val="1"/>
                <c:pt idx="0">
                  <c:v>112</c:v>
                </c:pt>
              </c:numCache>
            </c:numRef>
          </c:val>
        </c:ser>
        <c:ser>
          <c:idx val="1"/>
          <c:order val="1"/>
          <c:tx>
            <c:strRef>
              <c:f>ZahlenGrafik!$A$22</c:f>
              <c:strCache>
                <c:ptCount val="1"/>
                <c:pt idx="0">
                  <c:v> 7 - 18</c:v>
                </c:pt>
              </c:strCache>
            </c:strRef>
          </c:tx>
          <c:spPr>
            <a:pattFill prst="smGrid">
              <a:fgClr>
                <a:srgbClr val="000000"/>
              </a:fgClr>
              <a:bgClr>
                <a:srgbClr val="9999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9999FF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smGrid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ZahlenGrafik!$B$22</c:f>
              <c:numCache>
                <c:ptCount val="1"/>
                <c:pt idx="0">
                  <c:v>213</c:v>
                </c:pt>
              </c:numCache>
            </c:numRef>
          </c:val>
        </c:ser>
        <c:ser>
          <c:idx val="2"/>
          <c:order val="2"/>
          <c:tx>
            <c:strRef>
              <c:f>ZahlenGrafik!$A$23</c:f>
              <c:strCache>
                <c:ptCount val="1"/>
                <c:pt idx="0">
                  <c:v> 18 - 25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pattFill prst="ltVert">
                <a:fgClr>
                  <a:srgbClr val="0000FF"/>
                </a:fgClr>
                <a:bgClr>
                  <a:srgbClr val="FFFFFF"/>
                </a:bgClr>
              </a:pattFill>
            </c:spPr>
          </c:dPt>
          <c:val>
            <c:numRef>
              <c:f>ZahlenGrafik!$B$23</c:f>
              <c:numCache>
                <c:ptCount val="1"/>
                <c:pt idx="0">
                  <c:v>302</c:v>
                </c:pt>
              </c:numCache>
            </c:numRef>
          </c:val>
        </c:ser>
        <c:ser>
          <c:idx val="3"/>
          <c:order val="3"/>
          <c:tx>
            <c:strRef>
              <c:f>ZahlenGrafik!$A$24</c:f>
              <c:strCache>
                <c:ptCount val="1"/>
                <c:pt idx="0">
                  <c:v> 25 - 50</c:v>
                </c:pt>
              </c:strCache>
            </c:strRef>
          </c:tx>
          <c:spPr>
            <a:pattFill prst="dashVert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ZahlenGrafik!$B$24</c:f>
              <c:numCache>
                <c:ptCount val="1"/>
                <c:pt idx="0">
                  <c:v>1013</c:v>
                </c:pt>
              </c:numCache>
            </c:numRef>
          </c:val>
        </c:ser>
        <c:ser>
          <c:idx val="4"/>
          <c:order val="4"/>
          <c:tx>
            <c:strRef>
              <c:f>ZahlenGrafik!$A$25</c:f>
              <c:strCache>
                <c:ptCount val="1"/>
                <c:pt idx="0">
                  <c:v> 50 - 65</c:v>
                </c:pt>
              </c:strCache>
            </c:strRef>
          </c:tx>
          <c:spPr>
            <a:pattFill prst="openDmnd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ZahlenGrafik!$B$25</c:f>
              <c:numCache>
                <c:ptCount val="1"/>
                <c:pt idx="0">
                  <c:v>780</c:v>
                </c:pt>
              </c:numCache>
            </c:numRef>
          </c:val>
        </c:ser>
        <c:ser>
          <c:idx val="5"/>
          <c:order val="5"/>
          <c:tx>
            <c:strRef>
              <c:f>ZahlenGrafik!$A$26</c:f>
              <c:strCache>
                <c:ptCount val="1"/>
                <c:pt idx="0">
                  <c:v>65 u. mehr</c:v>
                </c:pt>
              </c:strCache>
            </c:strRef>
          </c:tx>
          <c:spPr>
            <a:pattFill prst="dashHorz">
              <a:fgClr>
                <a:srgbClr val="0000FF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ZahlenGrafik!$B$26</c:f>
              <c:numCache>
                <c:ptCount val="1"/>
                <c:pt idx="0">
                  <c:v>1186</c:v>
                </c:pt>
              </c:numCache>
            </c:numRef>
          </c:val>
        </c:ser>
        <c:overlap val="100"/>
        <c:axId val="58472501"/>
        <c:axId val="56490462"/>
      </c:barChart>
      <c:catAx>
        <c:axId val="5847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6490462"/>
        <c:crosses val="autoZero"/>
        <c:auto val="1"/>
        <c:lblOffset val="100"/>
        <c:noMultiLvlLbl val="0"/>
      </c:catAx>
      <c:valAx>
        <c:axId val="56490462"/>
        <c:scaling>
          <c:orientation val="minMax"/>
        </c:scaling>
        <c:axPos val="l"/>
        <c:delete val="1"/>
        <c:majorTickMark val="out"/>
        <c:minorTickMark val="none"/>
        <c:tickLblPos val="nextTo"/>
        <c:crossAx val="5847250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3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95250</xdr:colOff>
      <xdr:row>4</xdr:row>
      <xdr:rowOff>19050</xdr:rowOff>
    </xdr:from>
    <xdr:to>
      <xdr:col>33</xdr:col>
      <xdr:colOff>66675</xdr:colOff>
      <xdr:row>29</xdr:row>
      <xdr:rowOff>0</xdr:rowOff>
    </xdr:to>
    <xdr:graphicFrame>
      <xdr:nvGraphicFramePr>
        <xdr:cNvPr id="1" name="Chart 3"/>
        <xdr:cNvGraphicFramePr/>
      </xdr:nvGraphicFramePr>
      <xdr:xfrm>
        <a:off x="257175" y="514350"/>
        <a:ext cx="5153025" cy="3076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14</xdr:col>
      <xdr:colOff>19050</xdr:colOff>
      <xdr:row>25</xdr:row>
      <xdr:rowOff>9525</xdr:rowOff>
    </xdr:from>
    <xdr:to>
      <xdr:col>27</xdr:col>
      <xdr:colOff>85725</xdr:colOff>
      <xdr:row>26</xdr:row>
      <xdr:rowOff>47625</xdr:rowOff>
    </xdr:to>
    <xdr:sp>
      <xdr:nvSpPr>
        <xdr:cNvPr id="2" name="Rectangle 4"/>
        <xdr:cNvSpPr>
          <a:spLocks/>
        </xdr:cNvSpPr>
      </xdr:nvSpPr>
      <xdr:spPr>
        <a:xfrm>
          <a:off x="2286000" y="3105150"/>
          <a:ext cx="21717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Alter von … bis unter … Jahren</a:t>
          </a:r>
        </a:p>
      </xdr:txBody>
    </xdr:sp>
    <xdr:clientData/>
  </xdr:twoCellAnchor>
  <xdr:twoCellAnchor>
    <xdr:from>
      <xdr:col>1</xdr:col>
      <xdr:colOff>95250</xdr:colOff>
      <xdr:row>40</xdr:row>
      <xdr:rowOff>66675</xdr:rowOff>
    </xdr:from>
    <xdr:to>
      <xdr:col>12</xdr:col>
      <xdr:colOff>85725</xdr:colOff>
      <xdr:row>56</xdr:row>
      <xdr:rowOff>47625</xdr:rowOff>
    </xdr:to>
    <xdr:graphicFrame>
      <xdr:nvGraphicFramePr>
        <xdr:cNvPr id="3" name="Chart 9"/>
        <xdr:cNvGraphicFramePr/>
      </xdr:nvGraphicFramePr>
      <xdr:xfrm>
        <a:off x="257175" y="5019675"/>
        <a:ext cx="1771650" cy="1962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133350</xdr:colOff>
      <xdr:row>27</xdr:row>
      <xdr:rowOff>19050</xdr:rowOff>
    </xdr:from>
    <xdr:to>
      <xdr:col>8</xdr:col>
      <xdr:colOff>114300</xdr:colOff>
      <xdr:row>28</xdr:row>
      <xdr:rowOff>19050</xdr:rowOff>
    </xdr:to>
    <xdr:sp>
      <xdr:nvSpPr>
        <xdr:cNvPr id="4" name="Rectangle 10"/>
        <xdr:cNvSpPr>
          <a:spLocks/>
        </xdr:cNvSpPr>
      </xdr:nvSpPr>
      <xdr:spPr>
        <a:xfrm>
          <a:off x="942975" y="3362325"/>
          <a:ext cx="46672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unter 7</a:t>
          </a:r>
        </a:p>
      </xdr:txBody>
    </xdr:sp>
    <xdr:clientData/>
  </xdr:twoCellAnchor>
  <xdr:twoCellAnchor>
    <xdr:from>
      <xdr:col>10</xdr:col>
      <xdr:colOff>38100</xdr:colOff>
      <xdr:row>27</xdr:row>
      <xdr:rowOff>19050</xdr:rowOff>
    </xdr:from>
    <xdr:to>
      <xdr:col>13</xdr:col>
      <xdr:colOff>104775</xdr:colOff>
      <xdr:row>28</xdr:row>
      <xdr:rowOff>66675</xdr:rowOff>
    </xdr:to>
    <xdr:sp>
      <xdr:nvSpPr>
        <xdr:cNvPr id="5" name="Rectangle 11"/>
        <xdr:cNvSpPr>
          <a:spLocks/>
        </xdr:cNvSpPr>
      </xdr:nvSpPr>
      <xdr:spPr>
        <a:xfrm>
          <a:off x="1657350" y="3362325"/>
          <a:ext cx="55245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  7 - 18</a:t>
          </a:r>
        </a:p>
      </xdr:txBody>
    </xdr:sp>
    <xdr:clientData/>
  </xdr:twoCellAnchor>
  <xdr:twoCellAnchor>
    <xdr:from>
      <xdr:col>15</xdr:col>
      <xdr:colOff>38100</xdr:colOff>
      <xdr:row>27</xdr:row>
      <xdr:rowOff>9525</xdr:rowOff>
    </xdr:from>
    <xdr:to>
      <xdr:col>18</xdr:col>
      <xdr:colOff>19050</xdr:colOff>
      <xdr:row>28</xdr:row>
      <xdr:rowOff>76200</xdr:rowOff>
    </xdr:to>
    <xdr:sp>
      <xdr:nvSpPr>
        <xdr:cNvPr id="6" name="Rectangle 12"/>
        <xdr:cNvSpPr>
          <a:spLocks/>
        </xdr:cNvSpPr>
      </xdr:nvSpPr>
      <xdr:spPr>
        <a:xfrm>
          <a:off x="2466975" y="3352800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18 - 25</a:t>
          </a:r>
        </a:p>
      </xdr:txBody>
    </xdr:sp>
    <xdr:clientData/>
  </xdr:twoCellAnchor>
  <xdr:twoCellAnchor>
    <xdr:from>
      <xdr:col>20</xdr:col>
      <xdr:colOff>28575</xdr:colOff>
      <xdr:row>27</xdr:row>
      <xdr:rowOff>0</xdr:rowOff>
    </xdr:from>
    <xdr:to>
      <xdr:col>23</xdr:col>
      <xdr:colOff>28575</xdr:colOff>
      <xdr:row>28</xdr:row>
      <xdr:rowOff>85725</xdr:rowOff>
    </xdr:to>
    <xdr:sp>
      <xdr:nvSpPr>
        <xdr:cNvPr id="7" name="Rectangle 13"/>
        <xdr:cNvSpPr>
          <a:spLocks/>
        </xdr:cNvSpPr>
      </xdr:nvSpPr>
      <xdr:spPr>
        <a:xfrm>
          <a:off x="3267075" y="3343275"/>
          <a:ext cx="4857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25 - 50</a:t>
          </a:r>
        </a:p>
      </xdr:txBody>
    </xdr:sp>
    <xdr:clientData/>
  </xdr:twoCellAnchor>
  <xdr:twoCellAnchor>
    <xdr:from>
      <xdr:col>24</xdr:col>
      <xdr:colOff>114300</xdr:colOff>
      <xdr:row>27</xdr:row>
      <xdr:rowOff>0</xdr:rowOff>
    </xdr:from>
    <xdr:to>
      <xdr:col>27</xdr:col>
      <xdr:colOff>95250</xdr:colOff>
      <xdr:row>28</xdr:row>
      <xdr:rowOff>66675</xdr:rowOff>
    </xdr:to>
    <xdr:sp>
      <xdr:nvSpPr>
        <xdr:cNvPr id="8" name="Rectangle 14"/>
        <xdr:cNvSpPr>
          <a:spLocks/>
        </xdr:cNvSpPr>
      </xdr:nvSpPr>
      <xdr:spPr>
        <a:xfrm>
          <a:off x="4000500" y="3343275"/>
          <a:ext cx="466725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50 - 65</a:t>
          </a:r>
        </a:p>
      </xdr:txBody>
    </xdr:sp>
    <xdr:clientData/>
  </xdr:twoCellAnchor>
  <xdr:twoCellAnchor>
    <xdr:from>
      <xdr:col>29</xdr:col>
      <xdr:colOff>95250</xdr:colOff>
      <xdr:row>26</xdr:row>
      <xdr:rowOff>114300</xdr:rowOff>
    </xdr:from>
    <xdr:to>
      <xdr:col>32</xdr:col>
      <xdr:colOff>104775</xdr:colOff>
      <xdr:row>29</xdr:row>
      <xdr:rowOff>66675</xdr:rowOff>
    </xdr:to>
    <xdr:sp>
      <xdr:nvSpPr>
        <xdr:cNvPr id="9" name="Rectangle 15"/>
        <xdr:cNvSpPr>
          <a:spLocks/>
        </xdr:cNvSpPr>
      </xdr:nvSpPr>
      <xdr:spPr>
        <a:xfrm>
          <a:off x="4791075" y="3333750"/>
          <a:ext cx="495300" cy="3238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65 und mehr</a:t>
          </a:r>
        </a:p>
      </xdr:txBody>
    </xdr:sp>
    <xdr:clientData/>
  </xdr:twoCellAnchor>
  <xdr:twoCellAnchor>
    <xdr:from>
      <xdr:col>2</xdr:col>
      <xdr:colOff>66675</xdr:colOff>
      <xdr:row>49</xdr:row>
      <xdr:rowOff>9525</xdr:rowOff>
    </xdr:from>
    <xdr:to>
      <xdr:col>4</xdr:col>
      <xdr:colOff>152400</xdr:colOff>
      <xdr:row>50</xdr:row>
      <xdr:rowOff>104775</xdr:rowOff>
    </xdr:to>
    <xdr:sp>
      <xdr:nvSpPr>
        <xdr:cNvPr id="10" name="Rectangle 20"/>
        <xdr:cNvSpPr>
          <a:spLocks/>
        </xdr:cNvSpPr>
      </xdr:nvSpPr>
      <xdr:spPr>
        <a:xfrm>
          <a:off x="390525" y="6076950"/>
          <a:ext cx="409575" cy="2190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44,1 %</a:t>
          </a:r>
        </a:p>
      </xdr:txBody>
    </xdr:sp>
    <xdr:clientData/>
  </xdr:twoCellAnchor>
  <xdr:twoCellAnchor>
    <xdr:from>
      <xdr:col>2</xdr:col>
      <xdr:colOff>76200</xdr:colOff>
      <xdr:row>44</xdr:row>
      <xdr:rowOff>19050</xdr:rowOff>
    </xdr:from>
    <xdr:to>
      <xdr:col>4</xdr:col>
      <xdr:colOff>152400</xdr:colOff>
      <xdr:row>46</xdr:row>
      <xdr:rowOff>19050</xdr:rowOff>
    </xdr:to>
    <xdr:sp>
      <xdr:nvSpPr>
        <xdr:cNvPr id="11" name="Rectangle 21"/>
        <xdr:cNvSpPr>
          <a:spLocks/>
        </xdr:cNvSpPr>
      </xdr:nvSpPr>
      <xdr:spPr>
        <a:xfrm>
          <a:off x="400050" y="5467350"/>
          <a:ext cx="400050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24,0 %</a:t>
          </a:r>
        </a:p>
      </xdr:txBody>
    </xdr:sp>
    <xdr:clientData/>
  </xdr:twoCellAnchor>
  <xdr:twoCellAnchor>
    <xdr:from>
      <xdr:col>2</xdr:col>
      <xdr:colOff>85725</xdr:colOff>
      <xdr:row>42</xdr:row>
      <xdr:rowOff>0</xdr:rowOff>
    </xdr:from>
    <xdr:to>
      <xdr:col>4</xdr:col>
      <xdr:colOff>152400</xdr:colOff>
      <xdr:row>43</xdr:row>
      <xdr:rowOff>38100</xdr:rowOff>
    </xdr:to>
    <xdr:sp>
      <xdr:nvSpPr>
        <xdr:cNvPr id="12" name="Rectangle 22"/>
        <xdr:cNvSpPr>
          <a:spLocks/>
        </xdr:cNvSpPr>
      </xdr:nvSpPr>
      <xdr:spPr>
        <a:xfrm>
          <a:off x="409575" y="5200650"/>
          <a:ext cx="3905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  10,7 %</a:t>
          </a:r>
        </a:p>
      </xdr:txBody>
    </xdr:sp>
    <xdr:clientData/>
  </xdr:twoCellAnchor>
  <xdr:twoCellAnchor>
    <xdr:from>
      <xdr:col>11</xdr:col>
      <xdr:colOff>57150</xdr:colOff>
      <xdr:row>39</xdr:row>
      <xdr:rowOff>66675</xdr:rowOff>
    </xdr:from>
    <xdr:to>
      <xdr:col>25</xdr:col>
      <xdr:colOff>123825</xdr:colOff>
      <xdr:row>57</xdr:row>
      <xdr:rowOff>114300</xdr:rowOff>
    </xdr:to>
    <xdr:graphicFrame>
      <xdr:nvGraphicFramePr>
        <xdr:cNvPr id="13" name="Chart 23"/>
        <xdr:cNvGraphicFramePr/>
      </xdr:nvGraphicFramePr>
      <xdr:xfrm>
        <a:off x="1838325" y="4895850"/>
        <a:ext cx="2333625" cy="22764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24</xdr:col>
      <xdr:colOff>114300</xdr:colOff>
      <xdr:row>40</xdr:row>
      <xdr:rowOff>95250</xdr:rowOff>
    </xdr:from>
    <xdr:to>
      <xdr:col>34</xdr:col>
      <xdr:colOff>104775</xdr:colOff>
      <xdr:row>56</xdr:row>
      <xdr:rowOff>104775</xdr:rowOff>
    </xdr:to>
    <xdr:graphicFrame>
      <xdr:nvGraphicFramePr>
        <xdr:cNvPr id="14" name="Chart 24"/>
        <xdr:cNvGraphicFramePr/>
      </xdr:nvGraphicFramePr>
      <xdr:xfrm>
        <a:off x="4000500" y="5048250"/>
        <a:ext cx="1609725" cy="19907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123825</xdr:colOff>
      <xdr:row>39</xdr:row>
      <xdr:rowOff>47625</xdr:rowOff>
    </xdr:from>
    <xdr:to>
      <xdr:col>16</xdr:col>
      <xdr:colOff>9525</xdr:colOff>
      <xdr:row>40</xdr:row>
      <xdr:rowOff>85725</xdr:rowOff>
    </xdr:to>
    <xdr:sp>
      <xdr:nvSpPr>
        <xdr:cNvPr id="15" name="Rectangle 25"/>
        <xdr:cNvSpPr>
          <a:spLocks/>
        </xdr:cNvSpPr>
      </xdr:nvSpPr>
      <xdr:spPr>
        <a:xfrm>
          <a:off x="2066925" y="4876800"/>
          <a:ext cx="53340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männlich</a:t>
          </a:r>
        </a:p>
      </xdr:txBody>
    </xdr:sp>
    <xdr:clientData/>
  </xdr:twoCellAnchor>
  <xdr:twoCellAnchor>
    <xdr:from>
      <xdr:col>20</xdr:col>
      <xdr:colOff>19050</xdr:colOff>
      <xdr:row>39</xdr:row>
      <xdr:rowOff>9525</xdr:rowOff>
    </xdr:from>
    <xdr:to>
      <xdr:col>23</xdr:col>
      <xdr:colOff>28575</xdr:colOff>
      <xdr:row>40</xdr:row>
      <xdr:rowOff>76200</xdr:rowOff>
    </xdr:to>
    <xdr:sp>
      <xdr:nvSpPr>
        <xdr:cNvPr id="16" name="Rectangle 26"/>
        <xdr:cNvSpPr>
          <a:spLocks/>
        </xdr:cNvSpPr>
      </xdr:nvSpPr>
      <xdr:spPr>
        <a:xfrm>
          <a:off x="3257550" y="4838700"/>
          <a:ext cx="495300" cy="1905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weiblich</a:t>
          </a:r>
        </a:p>
      </xdr:txBody>
    </xdr:sp>
    <xdr:clientData/>
  </xdr:twoCellAnchor>
  <xdr:twoCellAnchor>
    <xdr:from>
      <xdr:col>14</xdr:col>
      <xdr:colOff>0</xdr:colOff>
      <xdr:row>60</xdr:row>
      <xdr:rowOff>0</xdr:rowOff>
    </xdr:from>
    <xdr:to>
      <xdr:col>15</xdr:col>
      <xdr:colOff>0</xdr:colOff>
      <xdr:row>60</xdr:row>
      <xdr:rowOff>114300</xdr:rowOff>
    </xdr:to>
    <xdr:sp>
      <xdr:nvSpPr>
        <xdr:cNvPr id="17" name="Rectangle 33"/>
        <xdr:cNvSpPr>
          <a:spLocks/>
        </xdr:cNvSpPr>
      </xdr:nvSpPr>
      <xdr:spPr>
        <a:xfrm>
          <a:off x="2266950" y="7429500"/>
          <a:ext cx="161925" cy="114300"/>
        </a:xfrm>
        <a:prstGeom prst="rect">
          <a:avLst/>
        </a:prstGeom>
        <a:pattFill prst="smGri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60</xdr:row>
      <xdr:rowOff>9525</xdr:rowOff>
    </xdr:from>
    <xdr:to>
      <xdr:col>6</xdr:col>
      <xdr:colOff>0</xdr:colOff>
      <xdr:row>61</xdr:row>
      <xdr:rowOff>0</xdr:rowOff>
    </xdr:to>
    <xdr:sp>
      <xdr:nvSpPr>
        <xdr:cNvPr id="18" name="Rectangle 47"/>
        <xdr:cNvSpPr>
          <a:spLocks/>
        </xdr:cNvSpPr>
      </xdr:nvSpPr>
      <xdr:spPr>
        <a:xfrm>
          <a:off x="809625" y="7439025"/>
          <a:ext cx="161925" cy="114300"/>
        </a:xfrm>
        <a:prstGeom prst="rect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60</xdr:row>
      <xdr:rowOff>0</xdr:rowOff>
    </xdr:from>
    <xdr:to>
      <xdr:col>25</xdr:col>
      <xdr:colOff>0</xdr:colOff>
      <xdr:row>60</xdr:row>
      <xdr:rowOff>114300</xdr:rowOff>
    </xdr:to>
    <xdr:sp>
      <xdr:nvSpPr>
        <xdr:cNvPr id="19" name="Rectangle 49"/>
        <xdr:cNvSpPr>
          <a:spLocks/>
        </xdr:cNvSpPr>
      </xdr:nvSpPr>
      <xdr:spPr>
        <a:xfrm>
          <a:off x="3886200" y="7429500"/>
          <a:ext cx="161925" cy="114300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0</xdr:colOff>
      <xdr:row>62</xdr:row>
      <xdr:rowOff>9525</xdr:rowOff>
    </xdr:from>
    <xdr:to>
      <xdr:col>6</xdr:col>
      <xdr:colOff>0</xdr:colOff>
      <xdr:row>63</xdr:row>
      <xdr:rowOff>0</xdr:rowOff>
    </xdr:to>
    <xdr:sp>
      <xdr:nvSpPr>
        <xdr:cNvPr id="20" name="Rectangle 50"/>
        <xdr:cNvSpPr>
          <a:spLocks/>
        </xdr:cNvSpPr>
      </xdr:nvSpPr>
      <xdr:spPr>
        <a:xfrm>
          <a:off x="809625" y="7686675"/>
          <a:ext cx="161925" cy="114300"/>
        </a:xfrm>
        <a:prstGeom prst="rect">
          <a:avLst/>
        </a:prstGeom>
        <a:pattFill prst="dash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0</xdr:colOff>
      <xdr:row>62</xdr:row>
      <xdr:rowOff>9525</xdr:rowOff>
    </xdr:from>
    <xdr:to>
      <xdr:col>15</xdr:col>
      <xdr:colOff>0</xdr:colOff>
      <xdr:row>63</xdr:row>
      <xdr:rowOff>0</xdr:rowOff>
    </xdr:to>
    <xdr:sp>
      <xdr:nvSpPr>
        <xdr:cNvPr id="21" name="Rectangle 51"/>
        <xdr:cNvSpPr>
          <a:spLocks/>
        </xdr:cNvSpPr>
      </xdr:nvSpPr>
      <xdr:spPr>
        <a:xfrm>
          <a:off x="2266950" y="7686675"/>
          <a:ext cx="161925" cy="114300"/>
        </a:xfrm>
        <a:prstGeom prst="rect">
          <a:avLst/>
        </a:prstGeom>
        <a:pattFill prst="openDmnd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24</xdr:col>
      <xdr:colOff>0</xdr:colOff>
      <xdr:row>62</xdr:row>
      <xdr:rowOff>9525</xdr:rowOff>
    </xdr:from>
    <xdr:to>
      <xdr:col>25</xdr:col>
      <xdr:colOff>0</xdr:colOff>
      <xdr:row>63</xdr:row>
      <xdr:rowOff>0</xdr:rowOff>
    </xdr:to>
    <xdr:sp>
      <xdr:nvSpPr>
        <xdr:cNvPr id="22" name="Rectangle 52"/>
        <xdr:cNvSpPr>
          <a:spLocks/>
        </xdr:cNvSpPr>
      </xdr:nvSpPr>
      <xdr:spPr>
        <a:xfrm>
          <a:off x="3886200" y="7686675"/>
          <a:ext cx="161925" cy="114300"/>
        </a:xfrm>
        <a:prstGeom prst="rect">
          <a:avLst/>
        </a:prstGeom>
        <a:pattFill prst="dash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0</xdr:colOff>
      <xdr:row>30</xdr:row>
      <xdr:rowOff>0</xdr:rowOff>
    </xdr:from>
    <xdr:to>
      <xdr:col>10</xdr:col>
      <xdr:colOff>0</xdr:colOff>
      <xdr:row>31</xdr:row>
      <xdr:rowOff>0</xdr:rowOff>
    </xdr:to>
    <xdr:sp>
      <xdr:nvSpPr>
        <xdr:cNvPr id="23" name="Rectangle 54"/>
        <xdr:cNvSpPr>
          <a:spLocks/>
        </xdr:cNvSpPr>
      </xdr:nvSpPr>
      <xdr:spPr>
        <a:xfrm>
          <a:off x="1457325" y="3714750"/>
          <a:ext cx="161925" cy="123825"/>
        </a:xfrm>
        <a:prstGeom prst="rect">
          <a:avLst/>
        </a:prstGeom>
        <a:pattFill prst="ltHorz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0</xdr:colOff>
      <xdr:row>30</xdr:row>
      <xdr:rowOff>0</xdr:rowOff>
    </xdr:from>
    <xdr:to>
      <xdr:col>21</xdr:col>
      <xdr:colOff>0</xdr:colOff>
      <xdr:row>31</xdr:row>
      <xdr:rowOff>0</xdr:rowOff>
    </xdr:to>
    <xdr:sp>
      <xdr:nvSpPr>
        <xdr:cNvPr id="24" name="Rectangle 55"/>
        <xdr:cNvSpPr>
          <a:spLocks/>
        </xdr:cNvSpPr>
      </xdr:nvSpPr>
      <xdr:spPr>
        <a:xfrm>
          <a:off x="3238500" y="3714750"/>
          <a:ext cx="161925" cy="123825"/>
        </a:xfrm>
        <a:prstGeom prst="rect">
          <a:avLst/>
        </a:prstGeom>
        <a:pattFill prst="ltVert">
          <a:fgClr>
            <a:srgbClr val="0000FF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32</xdr:col>
      <xdr:colOff>0</xdr:colOff>
      <xdr:row>51</xdr:row>
      <xdr:rowOff>0</xdr:rowOff>
    </xdr:from>
    <xdr:to>
      <xdr:col>35</xdr:col>
      <xdr:colOff>0</xdr:colOff>
      <xdr:row>52</xdr:row>
      <xdr:rowOff>0</xdr:rowOff>
    </xdr:to>
    <xdr:sp>
      <xdr:nvSpPr>
        <xdr:cNvPr id="25" name="Rectangle 56"/>
        <xdr:cNvSpPr>
          <a:spLocks/>
        </xdr:cNvSpPr>
      </xdr:nvSpPr>
      <xdr:spPr>
        <a:xfrm>
          <a:off x="5181600" y="6315075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28,1 %</a:t>
          </a:r>
        </a:p>
      </xdr:txBody>
    </xdr:sp>
    <xdr:clientData/>
  </xdr:twoCellAnchor>
  <xdr:twoCellAnchor>
    <xdr:from>
      <xdr:col>32</xdr:col>
      <xdr:colOff>0</xdr:colOff>
      <xdr:row>48</xdr:row>
      <xdr:rowOff>0</xdr:rowOff>
    </xdr:from>
    <xdr:to>
      <xdr:col>35</xdr:col>
      <xdr:colOff>0</xdr:colOff>
      <xdr:row>49</xdr:row>
      <xdr:rowOff>0</xdr:rowOff>
    </xdr:to>
    <xdr:sp>
      <xdr:nvSpPr>
        <xdr:cNvPr id="26" name="Rectangle 57"/>
        <xdr:cNvSpPr>
          <a:spLocks/>
        </xdr:cNvSpPr>
      </xdr:nvSpPr>
      <xdr:spPr>
        <a:xfrm>
          <a:off x="5181600" y="5943600"/>
          <a:ext cx="485775" cy="123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21,6 %</a:t>
          </a:r>
        </a:p>
      </xdr:txBody>
    </xdr:sp>
    <xdr:clientData/>
  </xdr:twoCellAnchor>
  <xdr:twoCellAnchor>
    <xdr:from>
      <xdr:col>32</xdr:col>
      <xdr:colOff>0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27" name="Rectangle 58"/>
        <xdr:cNvSpPr>
          <a:spLocks/>
        </xdr:cNvSpPr>
      </xdr:nvSpPr>
      <xdr:spPr>
        <a:xfrm>
          <a:off x="5181600" y="5448300"/>
          <a:ext cx="48577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32,9 %</a:t>
          </a:r>
        </a:p>
      </xdr:txBody>
    </xdr:sp>
    <xdr:clientData/>
  </xdr:twoCellAnchor>
  <xdr:twoCellAnchor>
    <xdr:from>
      <xdr:col>32</xdr:col>
      <xdr:colOff>0</xdr:colOff>
      <xdr:row>55</xdr:row>
      <xdr:rowOff>0</xdr:rowOff>
    </xdr:from>
    <xdr:to>
      <xdr:col>32</xdr:col>
      <xdr:colOff>0</xdr:colOff>
      <xdr:row>55</xdr:row>
      <xdr:rowOff>0</xdr:rowOff>
    </xdr:to>
    <xdr:sp>
      <xdr:nvSpPr>
        <xdr:cNvPr id="28" name="Line 62"/>
        <xdr:cNvSpPr>
          <a:spLocks/>
        </xdr:cNvSpPr>
      </xdr:nvSpPr>
      <xdr:spPr>
        <a:xfrm>
          <a:off x="5181600" y="681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0</xdr:colOff>
      <xdr:row>53</xdr:row>
      <xdr:rowOff>0</xdr:rowOff>
    </xdr:from>
    <xdr:to>
      <xdr:col>5</xdr:col>
      <xdr:colOff>0</xdr:colOff>
      <xdr:row>57</xdr:row>
      <xdr:rowOff>0</xdr:rowOff>
    </xdr:to>
    <xdr:sp>
      <xdr:nvSpPr>
        <xdr:cNvPr id="29" name="Rectangle 63"/>
        <xdr:cNvSpPr>
          <a:spLocks/>
        </xdr:cNvSpPr>
      </xdr:nvSpPr>
      <xdr:spPr>
        <a:xfrm>
          <a:off x="485775" y="6562725"/>
          <a:ext cx="32385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11,9 %
 6,9 % 
 2,4 %</a:t>
          </a:r>
        </a:p>
      </xdr:txBody>
    </xdr:sp>
    <xdr:clientData/>
  </xdr:twoCellAnchor>
  <xdr:twoCellAnchor>
    <xdr:from>
      <xdr:col>32</xdr:col>
      <xdr:colOff>0</xdr:colOff>
      <xdr:row>53</xdr:row>
      <xdr:rowOff>0</xdr:rowOff>
    </xdr:from>
    <xdr:to>
      <xdr:col>35</xdr:col>
      <xdr:colOff>0</xdr:colOff>
      <xdr:row>57</xdr:row>
      <xdr:rowOff>0</xdr:rowOff>
    </xdr:to>
    <xdr:sp>
      <xdr:nvSpPr>
        <xdr:cNvPr id="30" name="Rectangle 64"/>
        <xdr:cNvSpPr>
          <a:spLocks/>
        </xdr:cNvSpPr>
      </xdr:nvSpPr>
      <xdr:spPr>
        <a:xfrm>
          <a:off x="5181600" y="6562725"/>
          <a:ext cx="485775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700" b="0" i="0" u="none" baseline="0">
              <a:latin typeface="Arial"/>
              <a:ea typeface="Arial"/>
              <a:cs typeface="Arial"/>
            </a:rPr>
            <a:t> 8,4 %
 5,9 %
 3,1 %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38</xdr:row>
      <xdr:rowOff>66675</xdr:rowOff>
    </xdr:from>
    <xdr:to>
      <xdr:col>2</xdr:col>
      <xdr:colOff>180975</xdr:colOff>
      <xdr:row>38</xdr:row>
      <xdr:rowOff>66675</xdr:rowOff>
    </xdr:to>
    <xdr:sp>
      <xdr:nvSpPr>
        <xdr:cNvPr id="1" name="Line 1"/>
        <xdr:cNvSpPr>
          <a:spLocks/>
        </xdr:cNvSpPr>
      </xdr:nvSpPr>
      <xdr:spPr>
        <a:xfrm>
          <a:off x="19050" y="6219825"/>
          <a:ext cx="476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56</xdr:row>
      <xdr:rowOff>76200</xdr:rowOff>
    </xdr:from>
    <xdr:to>
      <xdr:col>12</xdr:col>
      <xdr:colOff>19050</xdr:colOff>
      <xdr:row>56</xdr:row>
      <xdr:rowOff>76200</xdr:rowOff>
    </xdr:to>
    <xdr:sp>
      <xdr:nvSpPr>
        <xdr:cNvPr id="1" name="Line 7"/>
        <xdr:cNvSpPr>
          <a:spLocks/>
        </xdr:cNvSpPr>
      </xdr:nvSpPr>
      <xdr:spPr>
        <a:xfrm>
          <a:off x="6134100" y="8639175"/>
          <a:ext cx="60007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46</xdr:row>
      <xdr:rowOff>76200</xdr:rowOff>
    </xdr:from>
    <xdr:to>
      <xdr:col>4</xdr:col>
      <xdr:colOff>190500</xdr:colOff>
      <xdr:row>46</xdr:row>
      <xdr:rowOff>76200</xdr:rowOff>
    </xdr:to>
    <xdr:sp>
      <xdr:nvSpPr>
        <xdr:cNvPr id="1" name="Line 1"/>
        <xdr:cNvSpPr>
          <a:spLocks/>
        </xdr:cNvSpPr>
      </xdr:nvSpPr>
      <xdr:spPr>
        <a:xfrm>
          <a:off x="19050" y="7248525"/>
          <a:ext cx="6286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file://D:\Temporary%20Internet%20Files\OLK97\www.statistik.thueringen.de\formulare.htm" TargetMode="External" /><Relationship Id="rId2" Type="http://schemas.openxmlformats.org/officeDocument/2006/relationships/hyperlink" Target="file://D:\Temporary%20Internet%20Files\OLK97\www.statistikportal.de\Statistik-Portal\klassifikationen.asp" TargetMode="External" /><Relationship Id="rId3" Type="http://schemas.openxmlformats.org/officeDocument/2006/relationships/hyperlink" Target="http://www.statistik.thueringen.de/" TargetMode="External" /><Relationship Id="rId4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B21" sqref="B21"/>
    </sheetView>
  </sheetViews>
  <sheetFormatPr defaultColWidth="11.421875" defaultRowHeight="12.75"/>
  <cols>
    <col min="1" max="1" width="79.7109375" style="0" customWidth="1"/>
  </cols>
  <sheetData>
    <row r="1" ht="15.75">
      <c r="A1" s="190" t="s">
        <v>264</v>
      </c>
    </row>
    <row r="2" ht="12.75">
      <c r="A2" s="191"/>
    </row>
    <row r="3" ht="12.75">
      <c r="A3" s="191"/>
    </row>
    <row r="4" ht="12.75">
      <c r="A4" s="192" t="s">
        <v>273</v>
      </c>
    </row>
    <row r="5" ht="12.75">
      <c r="A5" s="191"/>
    </row>
    <row r="6" ht="12.75">
      <c r="A6" s="191" t="s">
        <v>265</v>
      </c>
    </row>
    <row r="7" ht="12.75">
      <c r="A7" s="191"/>
    </row>
    <row r="8" ht="12.75">
      <c r="A8" s="191"/>
    </row>
    <row r="9" ht="12.75">
      <c r="A9" s="191" t="s">
        <v>266</v>
      </c>
    </row>
    <row r="10" ht="12.75">
      <c r="A10" s="191" t="s">
        <v>267</v>
      </c>
    </row>
    <row r="11" ht="12.75">
      <c r="A11" s="191"/>
    </row>
    <row r="12" ht="12.75">
      <c r="A12" s="191"/>
    </row>
    <row r="13" ht="12.75">
      <c r="A13" s="191" t="s">
        <v>268</v>
      </c>
    </row>
    <row r="14" ht="12.75">
      <c r="A14" s="191"/>
    </row>
    <row r="15" ht="12.75">
      <c r="A15" s="191"/>
    </row>
    <row r="16" ht="12.75">
      <c r="A16" s="191" t="s">
        <v>269</v>
      </c>
    </row>
    <row r="17" ht="12.75">
      <c r="A17" s="191" t="s">
        <v>147</v>
      </c>
    </row>
    <row r="18" ht="12.75">
      <c r="A18" s="191" t="s">
        <v>270</v>
      </c>
    </row>
    <row r="19" ht="12.75">
      <c r="A19" s="191" t="s">
        <v>271</v>
      </c>
    </row>
    <row r="20" ht="12.75">
      <c r="A20" s="191"/>
    </row>
    <row r="21" ht="12.75">
      <c r="A21" s="191" t="s">
        <v>272</v>
      </c>
    </row>
    <row r="24" ht="12.75">
      <c r="A24" s="192" t="s">
        <v>274</v>
      </c>
    </row>
    <row r="25" ht="38.25">
      <c r="A25" s="193" t="s">
        <v>275</v>
      </c>
    </row>
    <row r="26" ht="12.75">
      <c r="A26" s="191"/>
    </row>
    <row r="27" ht="12.75">
      <c r="A27" s="191"/>
    </row>
    <row r="28" ht="12.75">
      <c r="A28" s="192" t="s">
        <v>276</v>
      </c>
    </row>
    <row r="29" ht="51">
      <c r="A29" s="193" t="s">
        <v>277</v>
      </c>
    </row>
    <row r="30" ht="12.75">
      <c r="A30" s="191" t="s">
        <v>157</v>
      </c>
    </row>
  </sheetData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58"/>
  <sheetViews>
    <sheetView workbookViewId="0" topLeftCell="A1">
      <selection activeCell="A1" sqref="A1:E1"/>
    </sheetView>
  </sheetViews>
  <sheetFormatPr defaultColWidth="11.421875" defaultRowHeight="12.75"/>
  <cols>
    <col min="1" max="1" width="0.85546875" style="3" customWidth="1"/>
    <col min="2" max="2" width="30.7109375" style="3" customWidth="1"/>
    <col min="3" max="5" width="15.7109375" style="3" customWidth="1"/>
    <col min="6" max="6" width="13.7109375" style="3" customWidth="1"/>
    <col min="7" max="16384" width="11.421875" style="3" customWidth="1"/>
  </cols>
  <sheetData>
    <row r="1" spans="1:5" ht="12">
      <c r="A1" s="102" t="s">
        <v>221</v>
      </c>
      <c r="B1" s="102"/>
      <c r="C1" s="102"/>
      <c r="D1" s="102"/>
      <c r="E1" s="102"/>
    </row>
    <row r="2" spans="1:5" ht="12">
      <c r="A2" s="102" t="s">
        <v>198</v>
      </c>
      <c r="B2" s="102"/>
      <c r="C2" s="102"/>
      <c r="D2" s="102"/>
      <c r="E2" s="102"/>
    </row>
    <row r="4" spans="1:5" ht="12">
      <c r="A4" s="182" t="s">
        <v>58</v>
      </c>
      <c r="B4" s="183"/>
      <c r="C4" s="149" t="s">
        <v>103</v>
      </c>
      <c r="D4" s="147" t="s">
        <v>94</v>
      </c>
      <c r="E4" s="188"/>
    </row>
    <row r="5" spans="1:5" ht="12">
      <c r="A5" s="184"/>
      <c r="B5" s="185"/>
      <c r="C5" s="169"/>
      <c r="D5" s="149" t="s">
        <v>104</v>
      </c>
      <c r="E5" s="152" t="s">
        <v>105</v>
      </c>
    </row>
    <row r="6" spans="1:5" ht="12">
      <c r="A6" s="184"/>
      <c r="B6" s="185"/>
      <c r="C6" s="169"/>
      <c r="D6" s="169"/>
      <c r="E6" s="167"/>
    </row>
    <row r="7" spans="1:5" ht="12">
      <c r="A7" s="186"/>
      <c r="B7" s="187"/>
      <c r="C7" s="170"/>
      <c r="D7" s="170"/>
      <c r="E7" s="168"/>
    </row>
    <row r="8" ht="12">
      <c r="B8" s="49"/>
    </row>
    <row r="9" spans="2:5" ht="12">
      <c r="B9" s="10" t="s">
        <v>69</v>
      </c>
      <c r="C9" s="97">
        <v>853</v>
      </c>
      <c r="D9" s="97">
        <v>587</v>
      </c>
      <c r="E9" s="97">
        <v>266</v>
      </c>
    </row>
    <row r="10" spans="2:5" ht="12">
      <c r="B10" s="10" t="s">
        <v>70</v>
      </c>
      <c r="C10" s="97">
        <v>403</v>
      </c>
      <c r="D10" s="97">
        <v>279</v>
      </c>
      <c r="E10" s="97">
        <v>124</v>
      </c>
    </row>
    <row r="11" spans="2:5" ht="12">
      <c r="B11" s="10" t="s">
        <v>71</v>
      </c>
      <c r="C11" s="97">
        <v>272</v>
      </c>
      <c r="D11" s="97">
        <v>171</v>
      </c>
      <c r="E11" s="97">
        <v>101</v>
      </c>
    </row>
    <row r="12" spans="2:5" ht="12">
      <c r="B12" s="10" t="s">
        <v>72</v>
      </c>
      <c r="C12" s="97">
        <v>99</v>
      </c>
      <c r="D12" s="97">
        <v>59</v>
      </c>
      <c r="E12" s="97">
        <v>40</v>
      </c>
    </row>
    <row r="13" spans="2:5" ht="12">
      <c r="B13" s="10" t="s">
        <v>73</v>
      </c>
      <c r="C13" s="97">
        <v>232</v>
      </c>
      <c r="D13" s="97">
        <v>188</v>
      </c>
      <c r="E13" s="97">
        <v>44</v>
      </c>
    </row>
    <row r="14" spans="2:5" ht="12">
      <c r="B14" s="10" t="s">
        <v>74</v>
      </c>
      <c r="C14" s="97">
        <v>276</v>
      </c>
      <c r="D14" s="97">
        <v>177</v>
      </c>
      <c r="E14" s="97">
        <v>99</v>
      </c>
    </row>
    <row r="15" spans="2:5" ht="12">
      <c r="B15" s="10"/>
      <c r="C15" s="97"/>
      <c r="D15" s="97"/>
      <c r="E15" s="97"/>
    </row>
    <row r="16" spans="2:5" ht="12">
      <c r="B16" s="10"/>
      <c r="C16" s="97"/>
      <c r="D16" s="97"/>
      <c r="E16" s="97"/>
    </row>
    <row r="17" spans="2:5" ht="12">
      <c r="B17" s="10" t="s">
        <v>75</v>
      </c>
      <c r="C17" s="97">
        <v>457</v>
      </c>
      <c r="D17" s="97">
        <v>438</v>
      </c>
      <c r="E17" s="97">
        <v>19</v>
      </c>
    </row>
    <row r="18" spans="2:5" ht="12">
      <c r="B18" s="10" t="s">
        <v>76</v>
      </c>
      <c r="C18" s="97">
        <v>367</v>
      </c>
      <c r="D18" s="97">
        <v>313</v>
      </c>
      <c r="E18" s="97">
        <v>54</v>
      </c>
    </row>
    <row r="19" spans="2:5" ht="12">
      <c r="B19" s="10" t="s">
        <v>77</v>
      </c>
      <c r="C19" s="97">
        <v>303</v>
      </c>
      <c r="D19" s="97">
        <v>231</v>
      </c>
      <c r="E19" s="97">
        <v>72</v>
      </c>
    </row>
    <row r="20" spans="2:5" ht="12">
      <c r="B20" s="10" t="s">
        <v>78</v>
      </c>
      <c r="C20" s="97">
        <v>467</v>
      </c>
      <c r="D20" s="97">
        <v>351</v>
      </c>
      <c r="E20" s="97">
        <v>116</v>
      </c>
    </row>
    <row r="21" spans="2:5" ht="12">
      <c r="B21" s="10" t="s">
        <v>79</v>
      </c>
      <c r="C21" s="97">
        <v>265</v>
      </c>
      <c r="D21" s="97">
        <v>213</v>
      </c>
      <c r="E21" s="97">
        <v>52</v>
      </c>
    </row>
    <row r="22" spans="2:5" ht="12">
      <c r="B22" s="10" t="s">
        <v>64</v>
      </c>
      <c r="C22" s="97">
        <v>290</v>
      </c>
      <c r="D22" s="97">
        <v>251</v>
      </c>
      <c r="E22" s="97">
        <v>39</v>
      </c>
    </row>
    <row r="23" spans="2:5" ht="12">
      <c r="B23" s="10"/>
      <c r="C23" s="97"/>
      <c r="D23" s="97"/>
      <c r="E23" s="97"/>
    </row>
    <row r="24" spans="2:5" ht="12">
      <c r="B24" s="10"/>
      <c r="C24" s="97"/>
      <c r="D24" s="97"/>
      <c r="E24" s="97"/>
    </row>
    <row r="25" spans="2:5" ht="12">
      <c r="B25" s="10" t="s">
        <v>80</v>
      </c>
      <c r="C25" s="97">
        <v>443</v>
      </c>
      <c r="D25" s="97">
        <v>324</v>
      </c>
      <c r="E25" s="97">
        <v>119</v>
      </c>
    </row>
    <row r="26" spans="2:5" ht="12">
      <c r="B26" s="10" t="s">
        <v>81</v>
      </c>
      <c r="C26" s="97">
        <v>238</v>
      </c>
      <c r="D26" s="97">
        <v>209</v>
      </c>
      <c r="E26" s="97">
        <v>29</v>
      </c>
    </row>
    <row r="27" spans="2:5" ht="12">
      <c r="B27" s="10" t="s">
        <v>82</v>
      </c>
      <c r="C27" s="97">
        <v>319</v>
      </c>
      <c r="D27" s="97">
        <v>286</v>
      </c>
      <c r="E27" s="97">
        <v>33</v>
      </c>
    </row>
    <row r="28" spans="2:5" ht="12">
      <c r="B28" s="10" t="s">
        <v>83</v>
      </c>
      <c r="C28" s="97">
        <v>327</v>
      </c>
      <c r="D28" s="97">
        <v>235</v>
      </c>
      <c r="E28" s="97">
        <v>92</v>
      </c>
    </row>
    <row r="29" spans="2:5" ht="12">
      <c r="B29" s="10" t="s">
        <v>84</v>
      </c>
      <c r="C29" s="97">
        <v>283</v>
      </c>
      <c r="D29" s="97">
        <v>178</v>
      </c>
      <c r="E29" s="97">
        <v>105</v>
      </c>
    </row>
    <row r="30" spans="2:5" ht="12">
      <c r="B30" s="10" t="s">
        <v>85</v>
      </c>
      <c r="C30" s="97">
        <v>120</v>
      </c>
      <c r="D30" s="97">
        <v>92</v>
      </c>
      <c r="E30" s="97">
        <v>28</v>
      </c>
    </row>
    <row r="31" spans="2:5" ht="12">
      <c r="B31" s="10"/>
      <c r="C31" s="97"/>
      <c r="D31" s="97"/>
      <c r="E31" s="97"/>
    </row>
    <row r="32" spans="2:5" ht="12">
      <c r="B32" s="10"/>
      <c r="C32" s="97"/>
      <c r="D32" s="97"/>
      <c r="E32" s="97"/>
    </row>
    <row r="33" spans="2:5" ht="12">
      <c r="B33" s="10" t="s">
        <v>86</v>
      </c>
      <c r="C33" s="97">
        <v>404</v>
      </c>
      <c r="D33" s="97">
        <v>335</v>
      </c>
      <c r="E33" s="97">
        <v>69</v>
      </c>
    </row>
    <row r="34" spans="2:5" ht="12">
      <c r="B34" s="10" t="s">
        <v>87</v>
      </c>
      <c r="C34" s="97">
        <v>167</v>
      </c>
      <c r="D34" s="97">
        <v>120</v>
      </c>
      <c r="E34" s="97">
        <v>47</v>
      </c>
    </row>
    <row r="35" spans="2:5" ht="12">
      <c r="B35" s="10" t="s">
        <v>88</v>
      </c>
      <c r="C35" s="97">
        <v>393</v>
      </c>
      <c r="D35" s="97">
        <v>349</v>
      </c>
      <c r="E35" s="97">
        <v>44</v>
      </c>
    </row>
    <row r="36" spans="2:5" ht="12">
      <c r="B36" s="10" t="s">
        <v>89</v>
      </c>
      <c r="C36" s="97">
        <v>298</v>
      </c>
      <c r="D36" s="97">
        <v>230</v>
      </c>
      <c r="E36" s="97">
        <v>68</v>
      </c>
    </row>
    <row r="37" spans="2:5" ht="12">
      <c r="B37" s="10" t="s">
        <v>90</v>
      </c>
      <c r="C37" s="97">
        <v>307</v>
      </c>
      <c r="D37" s="97">
        <v>202</v>
      </c>
      <c r="E37" s="97">
        <v>105</v>
      </c>
    </row>
    <row r="38" spans="2:5" ht="12">
      <c r="B38" s="10"/>
      <c r="C38" s="97"/>
      <c r="D38" s="97"/>
      <c r="E38" s="97"/>
    </row>
    <row r="39" spans="2:5" ht="12">
      <c r="B39" s="10"/>
      <c r="C39" s="97"/>
      <c r="D39" s="97"/>
      <c r="E39" s="97"/>
    </row>
    <row r="40" spans="2:5" ht="12">
      <c r="B40" s="15" t="s">
        <v>91</v>
      </c>
      <c r="C40" s="98">
        <v>7583</v>
      </c>
      <c r="D40" s="98">
        <v>5818</v>
      </c>
      <c r="E40" s="98">
        <v>1765</v>
      </c>
    </row>
    <row r="41" spans="2:5" ht="12">
      <c r="B41" s="10"/>
      <c r="C41" s="97"/>
      <c r="D41" s="97"/>
      <c r="E41" s="97"/>
    </row>
    <row r="42" spans="2:5" ht="12">
      <c r="B42" s="10"/>
      <c r="C42" s="97"/>
      <c r="D42" s="97"/>
      <c r="E42" s="97"/>
    </row>
    <row r="43" spans="2:5" ht="12">
      <c r="B43" s="10" t="s">
        <v>92</v>
      </c>
      <c r="C43" s="97">
        <v>458</v>
      </c>
      <c r="D43" s="97">
        <v>453</v>
      </c>
      <c r="E43" s="97">
        <v>5</v>
      </c>
    </row>
    <row r="44" spans="2:5" ht="12">
      <c r="B44" s="10"/>
      <c r="C44" s="97"/>
      <c r="D44" s="97"/>
      <c r="E44" s="97"/>
    </row>
    <row r="45" spans="2:5" ht="12">
      <c r="B45" s="10"/>
      <c r="C45" s="97"/>
      <c r="D45" s="97"/>
      <c r="E45" s="97"/>
    </row>
    <row r="46" spans="2:5" ht="12">
      <c r="B46" s="15" t="s">
        <v>45</v>
      </c>
      <c r="C46" s="98">
        <v>8041</v>
      </c>
      <c r="D46" s="98">
        <v>6271</v>
      </c>
      <c r="E46" s="98">
        <v>1770</v>
      </c>
    </row>
    <row r="47" spans="3:5" ht="12">
      <c r="C47" s="56"/>
      <c r="D47" s="56"/>
      <c r="E47" s="56"/>
    </row>
    <row r="48" spans="3:5" ht="12">
      <c r="C48" s="56"/>
      <c r="D48" s="56"/>
      <c r="E48" s="56"/>
    </row>
    <row r="49" spans="3:5" ht="12">
      <c r="C49" s="56"/>
      <c r="D49" s="56"/>
      <c r="E49" s="56"/>
    </row>
    <row r="50" spans="3:5" ht="12">
      <c r="C50" s="56"/>
      <c r="D50" s="56"/>
      <c r="E50" s="56"/>
    </row>
    <row r="51" spans="3:5" ht="12">
      <c r="C51" s="56"/>
      <c r="D51" s="56"/>
      <c r="E51" s="56"/>
    </row>
    <row r="52" spans="3:5" ht="12">
      <c r="C52" s="33"/>
      <c r="D52" s="33"/>
      <c r="E52" s="33"/>
    </row>
    <row r="53" spans="3:5" ht="12">
      <c r="C53" s="56"/>
      <c r="D53" s="56"/>
      <c r="E53" s="56"/>
    </row>
    <row r="54" spans="3:5" ht="12">
      <c r="C54" s="56"/>
      <c r="D54" s="56"/>
      <c r="E54" s="56"/>
    </row>
    <row r="55" spans="3:5" ht="12">
      <c r="C55" s="56"/>
      <c r="D55" s="56"/>
      <c r="E55" s="56"/>
    </row>
    <row r="56" spans="3:5" ht="12">
      <c r="C56" s="56"/>
      <c r="D56" s="56"/>
      <c r="E56" s="56"/>
    </row>
    <row r="57" spans="3:5" ht="12">
      <c r="C57" s="56"/>
      <c r="D57" s="56"/>
      <c r="E57" s="56"/>
    </row>
    <row r="58" spans="3:5" ht="12">
      <c r="C58" s="33"/>
      <c r="D58" s="33"/>
      <c r="E58" s="33"/>
    </row>
  </sheetData>
  <mergeCells count="7">
    <mergeCell ref="A1:E1"/>
    <mergeCell ref="A2:E2"/>
    <mergeCell ref="A4:B7"/>
    <mergeCell ref="C4:C7"/>
    <mergeCell ref="D4:E4"/>
    <mergeCell ref="D5:D7"/>
    <mergeCell ref="E5:E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A1" sqref="A1:J1"/>
    </sheetView>
  </sheetViews>
  <sheetFormatPr defaultColWidth="11.421875" defaultRowHeight="12.75"/>
  <cols>
    <col min="1" max="4" width="1.7109375" style="3" customWidth="1"/>
    <col min="5" max="5" width="26.7109375" style="3" customWidth="1"/>
    <col min="6" max="10" width="11.28125" style="3" customWidth="1"/>
    <col min="11" max="16384" width="11.421875" style="3" customWidth="1"/>
  </cols>
  <sheetData>
    <row r="1" spans="1:10" ht="12">
      <c r="A1" s="102" t="s">
        <v>236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">
      <c r="A2" s="102" t="s">
        <v>233</v>
      </c>
      <c r="B2" s="102"/>
      <c r="C2" s="102"/>
      <c r="D2" s="102"/>
      <c r="E2" s="102"/>
      <c r="F2" s="102"/>
      <c r="G2" s="102"/>
      <c r="H2" s="102"/>
      <c r="I2" s="102"/>
      <c r="J2" s="102"/>
    </row>
    <row r="4" spans="1:10" ht="12">
      <c r="A4" s="138" t="s">
        <v>155</v>
      </c>
      <c r="B4" s="138"/>
      <c r="C4" s="138"/>
      <c r="D4" s="138"/>
      <c r="E4" s="139"/>
      <c r="F4" s="149" t="s">
        <v>182</v>
      </c>
      <c r="G4" s="147" t="s">
        <v>256</v>
      </c>
      <c r="H4" s="188"/>
      <c r="I4" s="188"/>
      <c r="J4" s="188"/>
    </row>
    <row r="5" spans="1:10" ht="12">
      <c r="A5" s="189"/>
      <c r="B5" s="189"/>
      <c r="C5" s="189"/>
      <c r="D5" s="189"/>
      <c r="E5" s="141"/>
      <c r="F5" s="169"/>
      <c r="G5" s="149" t="s">
        <v>106</v>
      </c>
      <c r="H5" s="149" t="s">
        <v>255</v>
      </c>
      <c r="I5" s="149" t="s">
        <v>263</v>
      </c>
      <c r="J5" s="152" t="s">
        <v>244</v>
      </c>
    </row>
    <row r="6" spans="1:10" ht="12">
      <c r="A6" s="189"/>
      <c r="B6" s="189"/>
      <c r="C6" s="189"/>
      <c r="D6" s="189"/>
      <c r="E6" s="141"/>
      <c r="F6" s="169"/>
      <c r="G6" s="171"/>
      <c r="H6" s="171"/>
      <c r="I6" s="171"/>
      <c r="J6" s="173"/>
    </row>
    <row r="7" spans="1:10" ht="12">
      <c r="A7" s="189"/>
      <c r="B7" s="189"/>
      <c r="C7" s="189"/>
      <c r="D7" s="189"/>
      <c r="E7" s="141"/>
      <c r="F7" s="169"/>
      <c r="G7" s="171"/>
      <c r="H7" s="171"/>
      <c r="I7" s="171"/>
      <c r="J7" s="173"/>
    </row>
    <row r="8" spans="1:10" ht="12">
      <c r="A8" s="140"/>
      <c r="B8" s="140"/>
      <c r="C8" s="140"/>
      <c r="D8" s="140"/>
      <c r="E8" s="141"/>
      <c r="F8" s="169"/>
      <c r="G8" s="171"/>
      <c r="H8" s="171"/>
      <c r="I8" s="171"/>
      <c r="J8" s="173"/>
    </row>
    <row r="9" spans="1:10" ht="12">
      <c r="A9" s="140"/>
      <c r="B9" s="140"/>
      <c r="C9" s="140"/>
      <c r="D9" s="140"/>
      <c r="E9" s="141"/>
      <c r="F9" s="170"/>
      <c r="G9" s="172"/>
      <c r="H9" s="172"/>
      <c r="I9" s="172"/>
      <c r="J9" s="174"/>
    </row>
    <row r="10" spans="1:10" ht="12">
      <c r="A10" s="142"/>
      <c r="B10" s="142"/>
      <c r="C10" s="142"/>
      <c r="D10" s="142"/>
      <c r="E10" s="143"/>
      <c r="F10" s="57" t="s">
        <v>59</v>
      </c>
      <c r="G10" s="147" t="s">
        <v>257</v>
      </c>
      <c r="H10" s="188"/>
      <c r="I10" s="188"/>
      <c r="J10" s="188"/>
    </row>
    <row r="11" ht="12">
      <c r="E11" s="49"/>
    </row>
    <row r="12" spans="2:10" ht="12.75">
      <c r="B12" s="2" t="s">
        <v>124</v>
      </c>
      <c r="E12" s="10"/>
      <c r="F12" s="67"/>
      <c r="G12" s="67"/>
      <c r="H12" s="67"/>
      <c r="I12" s="67"/>
      <c r="J12" s="69"/>
    </row>
    <row r="13" spans="3:10" ht="12">
      <c r="C13" s="2" t="s">
        <v>107</v>
      </c>
      <c r="D13" s="2"/>
      <c r="E13" s="10"/>
      <c r="F13" s="38">
        <v>1311</v>
      </c>
      <c r="G13" s="38">
        <v>648</v>
      </c>
      <c r="H13" s="38">
        <v>234</v>
      </c>
      <c r="I13" s="38">
        <v>269</v>
      </c>
      <c r="J13" s="41">
        <v>379</v>
      </c>
    </row>
    <row r="14" spans="3:10" ht="12.75">
      <c r="C14" s="3" t="s">
        <v>108</v>
      </c>
      <c r="E14" s="10"/>
      <c r="F14" s="67"/>
      <c r="G14" s="67"/>
      <c r="H14" s="67"/>
      <c r="I14" s="67"/>
      <c r="J14" s="69"/>
    </row>
    <row r="15" spans="5:10" ht="12">
      <c r="E15" s="10" t="s">
        <v>109</v>
      </c>
      <c r="F15" s="67">
        <v>23</v>
      </c>
      <c r="G15" s="67">
        <v>935</v>
      </c>
      <c r="H15" s="67">
        <v>274</v>
      </c>
      <c r="I15" s="67">
        <v>399</v>
      </c>
      <c r="J15" s="68">
        <v>536</v>
      </c>
    </row>
    <row r="16" spans="3:10" ht="12.75">
      <c r="C16" s="3" t="s">
        <v>110</v>
      </c>
      <c r="E16" s="10"/>
      <c r="F16" s="67"/>
      <c r="G16" s="67"/>
      <c r="H16" s="67"/>
      <c r="I16" s="67"/>
      <c r="J16" s="69"/>
    </row>
    <row r="17" spans="4:11" ht="12">
      <c r="D17" s="10" t="s">
        <v>109</v>
      </c>
      <c r="E17" s="84"/>
      <c r="F17" s="67">
        <v>6</v>
      </c>
      <c r="G17" s="67">
        <v>1316</v>
      </c>
      <c r="H17" s="67">
        <v>351</v>
      </c>
      <c r="I17" s="67">
        <v>470</v>
      </c>
      <c r="J17" s="68">
        <v>847</v>
      </c>
      <c r="K17" s="58"/>
    </row>
    <row r="18" spans="5:10" ht="12">
      <c r="E18" s="10" t="s">
        <v>111</v>
      </c>
      <c r="F18" s="67">
        <v>5</v>
      </c>
      <c r="G18" s="67">
        <v>1310</v>
      </c>
      <c r="H18" s="67">
        <v>371</v>
      </c>
      <c r="I18" s="67">
        <v>564</v>
      </c>
      <c r="J18" s="68">
        <v>748</v>
      </c>
    </row>
    <row r="19" spans="5:10" ht="12">
      <c r="E19" s="10" t="s">
        <v>112</v>
      </c>
      <c r="F19" s="67">
        <v>1</v>
      </c>
      <c r="G19" s="67">
        <v>1345</v>
      </c>
      <c r="H19" s="67">
        <v>252</v>
      </c>
      <c r="I19" s="67">
        <v>0</v>
      </c>
      <c r="J19" s="68">
        <v>1343</v>
      </c>
    </row>
    <row r="20" spans="5:10" ht="12">
      <c r="E20" s="10" t="s">
        <v>113</v>
      </c>
      <c r="F20" s="67">
        <v>0</v>
      </c>
      <c r="G20" s="67">
        <v>0</v>
      </c>
      <c r="H20" s="67">
        <v>0</v>
      </c>
      <c r="I20" s="67">
        <v>0</v>
      </c>
      <c r="J20" s="68">
        <v>0</v>
      </c>
    </row>
    <row r="21" spans="5:10" ht="12.75">
      <c r="E21" s="10"/>
      <c r="F21" s="67"/>
      <c r="G21" s="67"/>
      <c r="H21" s="67"/>
      <c r="I21" s="67"/>
      <c r="J21" s="69"/>
    </row>
    <row r="22" spans="3:10" ht="12.75">
      <c r="C22" s="3" t="s">
        <v>114</v>
      </c>
      <c r="E22" s="10"/>
      <c r="F22" s="67"/>
      <c r="G22" s="67"/>
      <c r="H22" s="67"/>
      <c r="I22" s="67"/>
      <c r="J22" s="69"/>
    </row>
    <row r="23" spans="5:10" ht="12">
      <c r="E23" s="10" t="s">
        <v>115</v>
      </c>
      <c r="F23" s="67">
        <v>5</v>
      </c>
      <c r="G23" s="67">
        <v>992</v>
      </c>
      <c r="H23" s="67">
        <v>239</v>
      </c>
      <c r="I23" s="67">
        <v>639</v>
      </c>
      <c r="J23" s="68">
        <v>353</v>
      </c>
    </row>
    <row r="24" spans="3:10" ht="12.75">
      <c r="C24" s="3" t="s">
        <v>114</v>
      </c>
      <c r="E24" s="10"/>
      <c r="F24" s="67"/>
      <c r="G24" s="67"/>
      <c r="H24" s="67"/>
      <c r="I24" s="67"/>
      <c r="J24" s="69"/>
    </row>
    <row r="25" spans="4:10" ht="12">
      <c r="D25" s="10" t="s">
        <v>116</v>
      </c>
      <c r="E25" s="84"/>
      <c r="F25" s="67">
        <v>2</v>
      </c>
      <c r="G25" s="67">
        <v>1008</v>
      </c>
      <c r="H25" s="67">
        <v>140</v>
      </c>
      <c r="I25" s="67">
        <v>446</v>
      </c>
      <c r="J25" s="68">
        <v>562</v>
      </c>
    </row>
    <row r="26" spans="5:10" ht="12">
      <c r="E26" s="10" t="s">
        <v>111</v>
      </c>
      <c r="F26" s="67">
        <v>2</v>
      </c>
      <c r="G26" s="67">
        <v>1008</v>
      </c>
      <c r="H26" s="67">
        <v>140</v>
      </c>
      <c r="I26" s="67">
        <v>446</v>
      </c>
      <c r="J26" s="68">
        <v>562</v>
      </c>
    </row>
    <row r="27" spans="5:10" ht="12">
      <c r="E27" s="10" t="s">
        <v>112</v>
      </c>
      <c r="F27" s="67">
        <v>0</v>
      </c>
      <c r="G27" s="67">
        <v>0</v>
      </c>
      <c r="H27" s="67">
        <v>0</v>
      </c>
      <c r="I27" s="67">
        <v>0</v>
      </c>
      <c r="J27" s="68">
        <v>0</v>
      </c>
    </row>
    <row r="28" spans="5:10" ht="12">
      <c r="E28" s="10" t="s">
        <v>113</v>
      </c>
      <c r="F28" s="67">
        <v>0</v>
      </c>
      <c r="G28" s="67">
        <v>0</v>
      </c>
      <c r="H28" s="67">
        <v>0</v>
      </c>
      <c r="I28" s="67">
        <v>0</v>
      </c>
      <c r="J28" s="68">
        <v>0</v>
      </c>
    </row>
    <row r="29" spans="5:10" ht="12.75">
      <c r="E29" s="10"/>
      <c r="F29" s="67"/>
      <c r="G29" s="67"/>
      <c r="H29" s="67"/>
      <c r="I29" s="67"/>
      <c r="J29" s="69"/>
    </row>
    <row r="30" spans="3:10" ht="12.75">
      <c r="C30" s="3" t="s">
        <v>117</v>
      </c>
      <c r="E30" s="10"/>
      <c r="F30" s="67"/>
      <c r="G30" s="67"/>
      <c r="H30" s="67"/>
      <c r="I30" s="67"/>
      <c r="J30" s="69"/>
    </row>
    <row r="31" spans="5:10" ht="12">
      <c r="E31" s="10" t="s">
        <v>118</v>
      </c>
      <c r="F31" s="67">
        <v>1231</v>
      </c>
      <c r="G31" s="67">
        <v>620</v>
      </c>
      <c r="H31" s="67">
        <v>228</v>
      </c>
      <c r="I31" s="67">
        <v>252</v>
      </c>
      <c r="J31" s="68">
        <v>368</v>
      </c>
    </row>
    <row r="32" spans="5:10" ht="12.75">
      <c r="E32" s="10"/>
      <c r="F32" s="67"/>
      <c r="G32" s="67"/>
      <c r="H32" s="67"/>
      <c r="I32" s="67"/>
      <c r="J32" s="69"/>
    </row>
    <row r="33" spans="3:10" ht="12.75">
      <c r="C33" s="3" t="s">
        <v>119</v>
      </c>
      <c r="E33" s="10"/>
      <c r="F33" s="67"/>
      <c r="G33" s="67"/>
      <c r="H33" s="67"/>
      <c r="I33" s="67"/>
      <c r="J33" s="69"/>
    </row>
    <row r="34" spans="4:10" ht="12">
      <c r="D34" s="10" t="s">
        <v>120</v>
      </c>
      <c r="E34" s="84"/>
      <c r="F34" s="67">
        <v>44</v>
      </c>
      <c r="G34" s="67">
        <v>1126</v>
      </c>
      <c r="H34" s="67">
        <v>362</v>
      </c>
      <c r="I34" s="67">
        <v>603</v>
      </c>
      <c r="J34" s="68">
        <v>524</v>
      </c>
    </row>
    <row r="35" spans="5:10" ht="12">
      <c r="E35" s="10" t="s">
        <v>111</v>
      </c>
      <c r="F35" s="67">
        <v>32</v>
      </c>
      <c r="G35" s="67">
        <v>1008</v>
      </c>
      <c r="H35" s="67">
        <v>335</v>
      </c>
      <c r="I35" s="67">
        <v>477</v>
      </c>
      <c r="J35" s="68">
        <v>532</v>
      </c>
    </row>
    <row r="36" spans="5:10" ht="12">
      <c r="E36" s="10" t="s">
        <v>112</v>
      </c>
      <c r="F36" s="67">
        <v>8</v>
      </c>
      <c r="G36" s="67">
        <v>1346</v>
      </c>
      <c r="H36" s="67">
        <v>421</v>
      </c>
      <c r="I36" s="67">
        <v>934</v>
      </c>
      <c r="J36" s="68">
        <v>411</v>
      </c>
    </row>
    <row r="37" spans="5:10" ht="12">
      <c r="E37" s="10" t="s">
        <v>113</v>
      </c>
      <c r="F37" s="67">
        <v>4</v>
      </c>
      <c r="G37" s="67">
        <v>1634</v>
      </c>
      <c r="H37" s="67">
        <v>453</v>
      </c>
      <c r="I37" s="67">
        <v>942</v>
      </c>
      <c r="J37" s="68">
        <v>693</v>
      </c>
    </row>
    <row r="38" spans="5:10" ht="12.75">
      <c r="E38" s="10"/>
      <c r="F38" s="67"/>
      <c r="G38" s="67"/>
      <c r="H38" s="67"/>
      <c r="I38" s="67"/>
      <c r="J38" s="69"/>
    </row>
    <row r="39" spans="2:10" ht="12.75">
      <c r="B39" s="3" t="s">
        <v>121</v>
      </c>
      <c r="E39" s="10"/>
      <c r="F39" s="67"/>
      <c r="G39" s="67"/>
      <c r="H39" s="67"/>
      <c r="I39" s="67"/>
      <c r="J39" s="69"/>
    </row>
    <row r="40" spans="3:10" ht="12">
      <c r="C40" s="10" t="s">
        <v>122</v>
      </c>
      <c r="D40" s="10"/>
      <c r="E40" s="84"/>
      <c r="F40" s="67">
        <v>407</v>
      </c>
      <c r="G40" s="67">
        <v>371</v>
      </c>
      <c r="H40" s="67">
        <v>107</v>
      </c>
      <c r="I40" s="67">
        <v>149</v>
      </c>
      <c r="J40" s="68">
        <v>222</v>
      </c>
    </row>
    <row r="41" spans="5:10" ht="12.75">
      <c r="E41" s="10"/>
      <c r="F41" s="67"/>
      <c r="G41" s="67"/>
      <c r="H41" s="67"/>
      <c r="I41" s="67"/>
      <c r="J41" s="69"/>
    </row>
    <row r="42" spans="2:10" ht="12.75">
      <c r="B42" s="3" t="s">
        <v>160</v>
      </c>
      <c r="E42" s="10"/>
      <c r="F42" s="67"/>
      <c r="G42" s="67"/>
      <c r="H42" s="67"/>
      <c r="I42" s="67"/>
      <c r="J42" s="69"/>
    </row>
    <row r="43" spans="3:10" ht="12">
      <c r="C43" s="10" t="s">
        <v>123</v>
      </c>
      <c r="D43" s="10"/>
      <c r="E43" s="84"/>
      <c r="F43" s="67">
        <v>52</v>
      </c>
      <c r="G43" s="67">
        <v>654</v>
      </c>
      <c r="H43" s="67">
        <v>205</v>
      </c>
      <c r="I43" s="67">
        <v>285</v>
      </c>
      <c r="J43" s="68">
        <v>369</v>
      </c>
    </row>
    <row r="44" spans="5:10" ht="12.75">
      <c r="E44" s="10"/>
      <c r="F44" s="67"/>
      <c r="G44" s="67"/>
      <c r="H44" s="67"/>
      <c r="I44" s="67"/>
      <c r="J44" s="69"/>
    </row>
    <row r="45" spans="5:10" ht="12.75">
      <c r="E45" s="10"/>
      <c r="F45" s="67"/>
      <c r="G45" s="67"/>
      <c r="H45" s="67"/>
      <c r="I45" s="67"/>
      <c r="J45" s="69"/>
    </row>
    <row r="46" spans="1:10" ht="12">
      <c r="A46" s="2" t="s">
        <v>102</v>
      </c>
      <c r="E46" s="10"/>
      <c r="F46" s="38">
        <v>1770</v>
      </c>
      <c r="G46" s="38">
        <v>584</v>
      </c>
      <c r="H46" s="38">
        <v>204</v>
      </c>
      <c r="I46" s="38">
        <v>242</v>
      </c>
      <c r="J46" s="41">
        <v>343</v>
      </c>
    </row>
    <row r="47" spans="6:10" ht="12">
      <c r="F47" s="54"/>
      <c r="G47" s="54"/>
      <c r="H47" s="54"/>
      <c r="I47" s="54"/>
      <c r="J47" s="59"/>
    </row>
    <row r="48" spans="1:10" ht="12">
      <c r="A48" s="3" t="s">
        <v>245</v>
      </c>
      <c r="F48" s="54"/>
      <c r="G48" s="54"/>
      <c r="H48" s="54"/>
      <c r="I48" s="54"/>
      <c r="J48" s="59"/>
    </row>
    <row r="49" spans="6:10" ht="12">
      <c r="F49" s="54"/>
      <c r="G49" s="54"/>
      <c r="H49" s="54"/>
      <c r="I49" s="54"/>
      <c r="J49" s="54"/>
    </row>
    <row r="50" spans="6:10" ht="12">
      <c r="F50" s="54"/>
      <c r="G50" s="54"/>
      <c r="H50" s="54"/>
      <c r="I50" s="54"/>
      <c r="J50" s="54"/>
    </row>
    <row r="51" spans="6:10" ht="12">
      <c r="F51" s="54"/>
      <c r="G51" s="54"/>
      <c r="H51" s="54"/>
      <c r="I51" s="54"/>
      <c r="J51" s="59"/>
    </row>
    <row r="52" spans="6:10" ht="12">
      <c r="F52" s="54"/>
      <c r="G52" s="54"/>
      <c r="H52" s="54"/>
      <c r="I52" s="54"/>
      <c r="J52" s="54"/>
    </row>
    <row r="53" spans="6:10" ht="12">
      <c r="F53" s="54"/>
      <c r="G53" s="54"/>
      <c r="H53" s="54"/>
      <c r="I53" s="54"/>
      <c r="J53" s="54"/>
    </row>
    <row r="54" spans="6:10" ht="12">
      <c r="F54" s="54"/>
      <c r="G54" s="54"/>
      <c r="H54" s="54"/>
      <c r="I54" s="54"/>
      <c r="J54" s="59"/>
    </row>
    <row r="55" spans="6:10" ht="12">
      <c r="F55" s="54"/>
      <c r="G55" s="54"/>
      <c r="H55" s="54"/>
      <c r="I55" s="54"/>
      <c r="J55" s="59"/>
    </row>
    <row r="56" spans="6:10" ht="12">
      <c r="F56" s="54"/>
      <c r="G56" s="54"/>
      <c r="H56" s="54"/>
      <c r="I56" s="54"/>
      <c r="J56" s="59"/>
    </row>
    <row r="57" spans="6:10" ht="12">
      <c r="F57" s="54"/>
      <c r="G57" s="54"/>
      <c r="H57" s="54"/>
      <c r="I57" s="54"/>
      <c r="J57" s="59"/>
    </row>
    <row r="58" spans="6:10" ht="12">
      <c r="F58" s="54"/>
      <c r="G58" s="54"/>
      <c r="H58" s="54"/>
      <c r="I58" s="54"/>
      <c r="J58" s="54"/>
    </row>
    <row r="59" spans="6:10" ht="12">
      <c r="F59" s="54"/>
      <c r="G59" s="54"/>
      <c r="H59" s="54"/>
      <c r="I59" s="54"/>
      <c r="J59" s="54"/>
    </row>
    <row r="60" spans="6:10" ht="12">
      <c r="F60" s="54"/>
      <c r="G60" s="54"/>
      <c r="H60" s="54"/>
      <c r="I60" s="54"/>
      <c r="J60" s="59"/>
    </row>
    <row r="61" spans="6:10" ht="12">
      <c r="F61" s="54"/>
      <c r="G61" s="54"/>
      <c r="H61" s="54"/>
      <c r="I61" s="54"/>
      <c r="J61" s="54"/>
    </row>
    <row r="62" spans="6:10" ht="12">
      <c r="F62" s="54"/>
      <c r="G62" s="54"/>
      <c r="H62" s="54"/>
      <c r="I62" s="54"/>
      <c r="J62" s="54"/>
    </row>
    <row r="63" spans="6:10" ht="12">
      <c r="F63" s="54"/>
      <c r="G63" s="54"/>
      <c r="H63" s="54"/>
      <c r="I63" s="54"/>
      <c r="J63" s="59"/>
    </row>
    <row r="64" spans="6:10" ht="12">
      <c r="F64" s="54"/>
      <c r="G64" s="54"/>
      <c r="H64" s="54"/>
      <c r="I64" s="54"/>
      <c r="J64" s="54"/>
    </row>
    <row r="65" spans="6:10" ht="12">
      <c r="F65" s="54"/>
      <c r="G65" s="54"/>
      <c r="H65" s="54"/>
      <c r="I65" s="54"/>
      <c r="J65" s="54"/>
    </row>
    <row r="66" spans="6:10" ht="12">
      <c r="F66" s="38"/>
      <c r="G66" s="38"/>
      <c r="H66" s="38"/>
      <c r="I66" s="38"/>
      <c r="J66" s="41"/>
    </row>
  </sheetData>
  <mergeCells count="10">
    <mergeCell ref="A1:J1"/>
    <mergeCell ref="A2:J2"/>
    <mergeCell ref="A4:E10"/>
    <mergeCell ref="G10:J10"/>
    <mergeCell ref="F4:F9"/>
    <mergeCell ref="G4:J4"/>
    <mergeCell ref="G5:G9"/>
    <mergeCell ref="H5:H9"/>
    <mergeCell ref="I5:I9"/>
    <mergeCell ref="J5:J9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B30" sqref="B30"/>
    </sheetView>
  </sheetViews>
  <sheetFormatPr defaultColWidth="11.421875" defaultRowHeight="12.75"/>
  <cols>
    <col min="1" max="1" width="15.8515625" style="0" customWidth="1"/>
    <col min="2" max="2" width="10.421875" style="0" bestFit="1" customWidth="1"/>
    <col min="3" max="3" width="8.7109375" style="0" customWidth="1"/>
    <col min="4" max="4" width="6.28125" style="0" bestFit="1" customWidth="1"/>
    <col min="5" max="7" width="7.28125" style="0" bestFit="1" customWidth="1"/>
    <col min="8" max="8" width="11.28125" style="0" bestFit="1" customWidth="1"/>
  </cols>
  <sheetData>
    <row r="1" ht="12.75">
      <c r="A1" t="s">
        <v>237</v>
      </c>
    </row>
    <row r="2" ht="12.75">
      <c r="A2" t="s">
        <v>93</v>
      </c>
    </row>
    <row r="5" spans="2:8" ht="12.75">
      <c r="B5" t="s">
        <v>136</v>
      </c>
      <c r="C5" t="s">
        <v>48</v>
      </c>
      <c r="D5" t="s">
        <v>137</v>
      </c>
      <c r="E5" t="s">
        <v>138</v>
      </c>
      <c r="F5" t="s">
        <v>139</v>
      </c>
      <c r="G5" t="s">
        <v>140</v>
      </c>
      <c r="H5" t="s">
        <v>141</v>
      </c>
    </row>
    <row r="6" ht="11.25" customHeight="1"/>
    <row r="7" spans="1:8" ht="19.5" customHeight="1">
      <c r="A7" t="s">
        <v>133</v>
      </c>
      <c r="B7">
        <v>6274</v>
      </c>
      <c r="C7">
        <v>16</v>
      </c>
      <c r="D7">
        <v>277</v>
      </c>
      <c r="E7">
        <v>717</v>
      </c>
      <c r="F7">
        <v>2286</v>
      </c>
      <c r="G7">
        <v>1315</v>
      </c>
      <c r="H7">
        <v>1663</v>
      </c>
    </row>
    <row r="8" spans="1:8" ht="19.5" customHeight="1">
      <c r="A8" t="s">
        <v>134</v>
      </c>
      <c r="B8">
        <v>1916</v>
      </c>
      <c r="C8">
        <v>207</v>
      </c>
      <c r="D8">
        <v>254</v>
      </c>
      <c r="E8">
        <v>129</v>
      </c>
      <c r="F8">
        <v>748</v>
      </c>
      <c r="G8">
        <v>564</v>
      </c>
      <c r="H8">
        <v>14</v>
      </c>
    </row>
    <row r="9" spans="1:8" ht="19.5" customHeight="1">
      <c r="A9" t="s">
        <v>135</v>
      </c>
      <c r="B9">
        <v>8190</v>
      </c>
      <c r="C9">
        <v>223</v>
      </c>
      <c r="D9">
        <v>531</v>
      </c>
      <c r="E9">
        <v>846</v>
      </c>
      <c r="F9">
        <v>3034</v>
      </c>
      <c r="G9">
        <v>1879</v>
      </c>
      <c r="H9">
        <v>1677</v>
      </c>
    </row>
    <row r="11" ht="12.75">
      <c r="B11" t="s">
        <v>46</v>
      </c>
    </row>
    <row r="12" spans="1:3" ht="12.75">
      <c r="A12" t="s">
        <v>48</v>
      </c>
      <c r="B12">
        <v>111</v>
      </c>
      <c r="C12" s="17">
        <f>B12*100/B18</f>
        <v>2.4214659685863875</v>
      </c>
    </row>
    <row r="13" spans="1:3" ht="12.75">
      <c r="A13" t="s">
        <v>137</v>
      </c>
      <c r="B13">
        <v>318</v>
      </c>
      <c r="C13" s="17">
        <f>B13*100/B18</f>
        <v>6.93717277486911</v>
      </c>
    </row>
    <row r="14" spans="1:3" ht="12.75">
      <c r="A14" t="s">
        <v>138</v>
      </c>
      <c r="B14">
        <v>544</v>
      </c>
      <c r="C14" s="17">
        <f>B14*100/B18</f>
        <v>11.8673647469459</v>
      </c>
    </row>
    <row r="15" spans="1:3" ht="12.75">
      <c r="A15" t="s">
        <v>139</v>
      </c>
      <c r="B15">
        <v>2021</v>
      </c>
      <c r="C15" s="17">
        <f>B15*100/B18</f>
        <v>44.088132635253054</v>
      </c>
    </row>
    <row r="16" spans="1:3" ht="12.75">
      <c r="A16" t="s">
        <v>140</v>
      </c>
      <c r="B16">
        <v>1099</v>
      </c>
      <c r="C16" s="17">
        <f>B16*100/B18</f>
        <v>23.974694589877835</v>
      </c>
    </row>
    <row r="17" spans="1:3" ht="12.75">
      <c r="A17" t="s">
        <v>142</v>
      </c>
      <c r="B17">
        <v>491</v>
      </c>
      <c r="C17" s="17">
        <f>B17*100/B18</f>
        <v>10.711169284467713</v>
      </c>
    </row>
    <row r="18" spans="1:3" ht="12.75">
      <c r="A18" t="s">
        <v>143</v>
      </c>
      <c r="B18">
        <f>SUM(B12:B17)</f>
        <v>4584</v>
      </c>
      <c r="C18">
        <f>B18*100/B18</f>
        <v>100</v>
      </c>
    </row>
    <row r="20" ht="12.75">
      <c r="B20" t="s">
        <v>47</v>
      </c>
    </row>
    <row r="21" spans="1:3" ht="12.75">
      <c r="A21" t="s">
        <v>48</v>
      </c>
      <c r="B21">
        <v>112</v>
      </c>
      <c r="C21" s="17">
        <f>B21*100/B27</f>
        <v>3.105934553521908</v>
      </c>
    </row>
    <row r="22" spans="1:3" ht="12.75">
      <c r="A22" t="s">
        <v>137</v>
      </c>
      <c r="B22">
        <v>213</v>
      </c>
      <c r="C22" s="17">
        <f>B22*100/B27</f>
        <v>5.906821963394343</v>
      </c>
    </row>
    <row r="23" spans="1:3" ht="12.75">
      <c r="A23" t="s">
        <v>138</v>
      </c>
      <c r="B23">
        <v>302</v>
      </c>
      <c r="C23" s="17">
        <f>B23*100/B27</f>
        <v>8.374930671103716</v>
      </c>
    </row>
    <row r="24" spans="1:3" ht="12.75">
      <c r="A24" t="s">
        <v>139</v>
      </c>
      <c r="B24">
        <v>1013</v>
      </c>
      <c r="C24" s="17">
        <f>B24*100/B27</f>
        <v>28.092068774265115</v>
      </c>
    </row>
    <row r="25" spans="1:3" ht="12.75">
      <c r="A25" t="s">
        <v>140</v>
      </c>
      <c r="B25">
        <v>780</v>
      </c>
      <c r="C25" s="17">
        <f>B25*100/B27</f>
        <v>21.630615640599</v>
      </c>
    </row>
    <row r="26" spans="1:3" ht="12.75">
      <c r="A26" t="s">
        <v>142</v>
      </c>
      <c r="B26">
        <v>1186</v>
      </c>
      <c r="C26" s="17">
        <f>B26*100/B27</f>
        <v>32.88962839711592</v>
      </c>
    </row>
    <row r="27" spans="1:3" ht="12.75">
      <c r="A27" t="s">
        <v>143</v>
      </c>
      <c r="B27">
        <f>SUM(B21:B26)</f>
        <v>3606</v>
      </c>
      <c r="C27">
        <f>SUM(C21:C26)</f>
        <v>100</v>
      </c>
    </row>
    <row r="30" spans="1:2" ht="12.75">
      <c r="A30" t="s">
        <v>47</v>
      </c>
      <c r="B30">
        <v>3606</v>
      </c>
    </row>
    <row r="31" spans="1:2" ht="12.75">
      <c r="A31" t="s">
        <v>46</v>
      </c>
      <c r="B31">
        <v>4584</v>
      </c>
    </row>
  </sheetData>
  <printOptions gridLines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1"/>
  <sheetViews>
    <sheetView workbookViewId="0" topLeftCell="A1">
      <selection activeCell="E16" sqref="E16"/>
    </sheetView>
  </sheetViews>
  <sheetFormatPr defaultColWidth="11.421875" defaultRowHeight="12.75"/>
  <cols>
    <col min="1" max="1" width="3.7109375" style="0" customWidth="1"/>
    <col min="8" max="8" width="11.421875" style="1" customWidth="1"/>
  </cols>
  <sheetData>
    <row r="1" spans="1:7" ht="12.75">
      <c r="A1" s="2" t="s">
        <v>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8" ht="12.75">
      <c r="A4" s="1"/>
      <c r="B4" s="1"/>
      <c r="C4" s="1"/>
      <c r="D4" s="1"/>
      <c r="E4" s="1"/>
      <c r="F4" s="1"/>
      <c r="H4" s="16" t="s">
        <v>1</v>
      </c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8" ht="12.75">
      <c r="A7" s="2" t="s">
        <v>2</v>
      </c>
      <c r="B7" s="1"/>
      <c r="C7" s="1"/>
      <c r="D7" s="1"/>
      <c r="E7" s="1"/>
      <c r="F7" s="1"/>
      <c r="G7" s="1"/>
      <c r="H7" s="39">
        <v>2</v>
      </c>
    </row>
    <row r="8" spans="1:8" ht="12.75">
      <c r="A8" s="1"/>
      <c r="B8" s="1"/>
      <c r="C8" s="1"/>
      <c r="D8" s="1"/>
      <c r="E8" s="1"/>
      <c r="F8" s="1"/>
      <c r="G8" s="1"/>
      <c r="H8" s="39"/>
    </row>
    <row r="9" spans="1:8" ht="12.75">
      <c r="A9" s="1"/>
      <c r="B9" s="1"/>
      <c r="C9" s="1"/>
      <c r="D9" s="1"/>
      <c r="E9" s="1"/>
      <c r="F9" s="1"/>
      <c r="G9" s="1"/>
      <c r="H9" s="39"/>
    </row>
    <row r="10" spans="1:8" ht="12.75">
      <c r="A10" s="2" t="s">
        <v>3</v>
      </c>
      <c r="B10" s="1"/>
      <c r="C10" s="1"/>
      <c r="D10" s="1"/>
      <c r="E10" s="1"/>
      <c r="F10" s="1"/>
      <c r="G10" s="1"/>
      <c r="H10" s="39"/>
    </row>
    <row r="11" spans="1:8" ht="12.75">
      <c r="A11" s="1"/>
      <c r="B11" s="1"/>
      <c r="C11" s="1"/>
      <c r="D11" s="1"/>
      <c r="E11" s="1"/>
      <c r="F11" s="1"/>
      <c r="G11" s="1"/>
      <c r="H11" s="39"/>
    </row>
    <row r="12" spans="1:8" ht="12.75">
      <c r="A12" s="1" t="s">
        <v>4</v>
      </c>
      <c r="B12" s="1" t="s">
        <v>126</v>
      </c>
      <c r="C12" s="1"/>
      <c r="D12" s="1"/>
      <c r="E12" s="1"/>
      <c r="F12" s="1"/>
      <c r="G12" s="1"/>
      <c r="H12" s="39"/>
    </row>
    <row r="13" spans="1:8" ht="12.75">
      <c r="A13" s="1"/>
      <c r="B13" s="1" t="s">
        <v>199</v>
      </c>
      <c r="C13" s="1"/>
      <c r="D13" s="1"/>
      <c r="E13" s="1"/>
      <c r="F13" s="1"/>
      <c r="G13" s="1"/>
      <c r="H13" s="39">
        <v>5</v>
      </c>
    </row>
    <row r="14" spans="1:8" ht="12.75">
      <c r="A14" s="1"/>
      <c r="B14" s="1"/>
      <c r="C14" s="1"/>
      <c r="D14" s="1"/>
      <c r="E14" s="1"/>
      <c r="F14" s="1"/>
      <c r="G14" s="1"/>
      <c r="H14" s="39"/>
    </row>
    <row r="15" spans="1:8" ht="12.75">
      <c r="A15" s="1" t="s">
        <v>5</v>
      </c>
      <c r="B15" s="1" t="s">
        <v>200</v>
      </c>
      <c r="C15" s="1"/>
      <c r="D15" s="1"/>
      <c r="E15" s="1"/>
      <c r="F15" s="1"/>
      <c r="G15" s="1"/>
      <c r="H15" s="39"/>
    </row>
    <row r="16" spans="1:8" ht="12.75">
      <c r="A16" s="1"/>
      <c r="B16" s="1" t="s">
        <v>127</v>
      </c>
      <c r="C16" s="1"/>
      <c r="D16" s="1"/>
      <c r="E16" s="1"/>
      <c r="F16" s="1"/>
      <c r="G16" s="1"/>
      <c r="H16" s="39">
        <v>6</v>
      </c>
    </row>
    <row r="17" spans="1:8" ht="12.75">
      <c r="A17" s="1"/>
      <c r="B17" s="1"/>
      <c r="C17" s="1"/>
      <c r="D17" s="1"/>
      <c r="E17" s="1"/>
      <c r="F17" s="1"/>
      <c r="G17" s="1"/>
      <c r="H17" s="39"/>
    </row>
    <row r="18" spans="1:8" ht="12.75">
      <c r="A18" s="1" t="s">
        <v>6</v>
      </c>
      <c r="B18" s="1" t="s">
        <v>201</v>
      </c>
      <c r="C18" s="1"/>
      <c r="D18" s="1"/>
      <c r="E18" s="1"/>
      <c r="F18" s="1"/>
      <c r="G18" s="1"/>
      <c r="H18" s="39"/>
    </row>
    <row r="19" spans="1:8" ht="12.75">
      <c r="A19" s="1"/>
      <c r="B19" s="1" t="s">
        <v>93</v>
      </c>
      <c r="C19" s="1"/>
      <c r="D19" s="1"/>
      <c r="E19" s="1"/>
      <c r="F19" s="1"/>
      <c r="G19" s="1"/>
      <c r="H19" s="39">
        <v>8</v>
      </c>
    </row>
    <row r="20" spans="1:8" ht="12.75">
      <c r="A20" s="1"/>
      <c r="B20" s="1"/>
      <c r="C20" s="1"/>
      <c r="D20" s="1"/>
      <c r="E20" s="1"/>
      <c r="F20" s="1"/>
      <c r="G20" s="1"/>
      <c r="H20" s="39"/>
    </row>
    <row r="21" spans="1:8" ht="12.75">
      <c r="A21" s="1" t="s">
        <v>7</v>
      </c>
      <c r="B21" s="1" t="s">
        <v>225</v>
      </c>
      <c r="C21" s="1"/>
      <c r="D21" s="1"/>
      <c r="E21" s="1"/>
      <c r="F21" s="1"/>
      <c r="G21" s="1"/>
      <c r="H21" s="39"/>
    </row>
    <row r="22" spans="1:8" ht="12.75">
      <c r="A22" s="1"/>
      <c r="B22" s="1" t="s">
        <v>226</v>
      </c>
      <c r="C22" s="1"/>
      <c r="D22" s="1"/>
      <c r="E22" s="1"/>
      <c r="F22" s="1"/>
      <c r="G22" s="1"/>
      <c r="H22" s="39"/>
    </row>
    <row r="23" spans="1:8" ht="12.75">
      <c r="A23" s="1"/>
      <c r="B23" s="1"/>
      <c r="C23" s="1"/>
      <c r="D23" s="1"/>
      <c r="E23" s="1"/>
      <c r="F23" s="1"/>
      <c r="G23" s="1"/>
      <c r="H23" s="39"/>
    </row>
    <row r="24" spans="1:8" ht="12.75">
      <c r="A24" s="1" t="s">
        <v>8</v>
      </c>
      <c r="B24" s="1" t="s">
        <v>229</v>
      </c>
      <c r="C24" s="1"/>
      <c r="D24" s="1"/>
      <c r="E24" s="1"/>
      <c r="F24" s="1"/>
      <c r="G24" s="1"/>
      <c r="H24" s="39"/>
    </row>
    <row r="25" spans="1:8" ht="12.75">
      <c r="A25" s="1"/>
      <c r="B25" s="1" t="s">
        <v>228</v>
      </c>
      <c r="C25" s="1"/>
      <c r="D25" s="1"/>
      <c r="E25" s="1"/>
      <c r="F25" s="1"/>
      <c r="G25" s="1"/>
      <c r="H25" s="39">
        <v>9</v>
      </c>
    </row>
    <row r="26" spans="1:8" ht="12.75">
      <c r="A26" s="1"/>
      <c r="B26" s="1"/>
      <c r="C26" s="1"/>
      <c r="D26" s="1"/>
      <c r="E26" s="1"/>
      <c r="F26" s="1"/>
      <c r="G26" s="1"/>
      <c r="H26" s="39"/>
    </row>
    <row r="27" spans="1:8" ht="12.75">
      <c r="A27" s="1" t="s">
        <v>9</v>
      </c>
      <c r="B27" s="1" t="s">
        <v>128</v>
      </c>
      <c r="C27" s="1"/>
      <c r="D27" s="1"/>
      <c r="E27" s="1"/>
      <c r="F27" s="1"/>
      <c r="G27" s="1"/>
      <c r="H27" s="39"/>
    </row>
    <row r="28" spans="1:8" ht="12.75">
      <c r="A28" s="1"/>
      <c r="B28" s="1" t="s">
        <v>202</v>
      </c>
      <c r="C28" s="1"/>
      <c r="D28" s="1"/>
      <c r="E28" s="1"/>
      <c r="F28" s="1"/>
      <c r="G28" s="1"/>
      <c r="H28" s="39">
        <v>10</v>
      </c>
    </row>
    <row r="29" spans="1:8" ht="12.75">
      <c r="A29" s="1"/>
      <c r="B29" s="1"/>
      <c r="C29" s="1"/>
      <c r="D29" s="1"/>
      <c r="E29" s="1"/>
      <c r="F29" s="1"/>
      <c r="G29" s="1"/>
      <c r="H29" s="39"/>
    </row>
    <row r="30" spans="1:8" ht="12.75">
      <c r="A30" s="1" t="s">
        <v>227</v>
      </c>
      <c r="B30" s="1" t="s">
        <v>128</v>
      </c>
      <c r="C30" s="1"/>
      <c r="D30" s="1"/>
      <c r="E30" s="1"/>
      <c r="F30" s="1"/>
      <c r="G30" s="1"/>
      <c r="H30" s="39"/>
    </row>
    <row r="31" spans="1:8" ht="12.75">
      <c r="A31" s="1"/>
      <c r="B31" s="1" t="s">
        <v>203</v>
      </c>
      <c r="C31" s="1"/>
      <c r="D31" s="1"/>
      <c r="E31" s="1"/>
      <c r="F31" s="1"/>
      <c r="G31" s="1"/>
      <c r="H31" s="39"/>
    </row>
    <row r="32" spans="1:8" ht="12.75">
      <c r="A32" s="1"/>
      <c r="B32" s="1" t="s">
        <v>129</v>
      </c>
      <c r="C32" s="1"/>
      <c r="D32" s="1"/>
      <c r="E32" s="1"/>
      <c r="F32" s="1"/>
      <c r="G32" s="1"/>
      <c r="H32" s="39">
        <v>11</v>
      </c>
    </row>
    <row r="33" spans="1:8" ht="12.75">
      <c r="A33" s="1"/>
      <c r="B33" s="1"/>
      <c r="C33" s="1"/>
      <c r="D33" s="1"/>
      <c r="E33" s="1"/>
      <c r="F33" s="1"/>
      <c r="G33" s="1"/>
      <c r="H33" s="39"/>
    </row>
    <row r="34" spans="1:8" ht="12.75">
      <c r="A34" s="1"/>
      <c r="B34" s="1"/>
      <c r="C34" s="1"/>
      <c r="D34" s="1"/>
      <c r="E34" s="1"/>
      <c r="F34" s="1"/>
      <c r="G34" s="1"/>
      <c r="H34" s="39"/>
    </row>
    <row r="35" spans="1:8" ht="12.75">
      <c r="A35" s="2" t="s">
        <v>10</v>
      </c>
      <c r="B35" s="1"/>
      <c r="C35" s="1"/>
      <c r="D35" s="1"/>
      <c r="E35" s="1"/>
      <c r="F35" s="1"/>
      <c r="G35" s="1"/>
      <c r="H35" s="39"/>
    </row>
    <row r="36" spans="1:8" ht="12.75">
      <c r="A36" s="1"/>
      <c r="B36" s="1"/>
      <c r="C36" s="1"/>
      <c r="D36" s="1"/>
      <c r="E36" s="1"/>
      <c r="F36" s="1"/>
      <c r="G36" s="1"/>
      <c r="H36" s="39"/>
    </row>
    <row r="37" spans="1:8" ht="12.75">
      <c r="A37" s="1" t="s">
        <v>204</v>
      </c>
      <c r="B37" s="1"/>
      <c r="C37" s="1"/>
      <c r="D37" s="1"/>
      <c r="E37" s="1"/>
      <c r="F37" s="1"/>
      <c r="G37" s="1"/>
      <c r="H37" s="39"/>
    </row>
    <row r="38" spans="1:8" ht="12.75">
      <c r="A38" s="1" t="s">
        <v>130</v>
      </c>
      <c r="B38" s="1"/>
      <c r="C38" s="1"/>
      <c r="D38" s="1"/>
      <c r="E38" s="1"/>
      <c r="F38" s="1"/>
      <c r="G38" s="1"/>
      <c r="H38" s="39">
        <v>4</v>
      </c>
    </row>
    <row r="39" spans="1:8" ht="12.75">
      <c r="A39" s="1"/>
      <c r="B39" s="1"/>
      <c r="C39" s="1"/>
      <c r="D39" s="1"/>
      <c r="E39" s="1"/>
      <c r="F39" s="1"/>
      <c r="G39" s="1"/>
      <c r="H39" s="39"/>
    </row>
    <row r="40" spans="1:8" ht="12.75">
      <c r="A40" s="1" t="s">
        <v>205</v>
      </c>
      <c r="B40" s="1"/>
      <c r="C40" s="1"/>
      <c r="D40" s="1"/>
      <c r="E40" s="1"/>
      <c r="F40" s="1"/>
      <c r="G40" s="1"/>
      <c r="H40" s="39"/>
    </row>
    <row r="41" spans="1:8" ht="12.75">
      <c r="A41" s="1" t="s">
        <v>131</v>
      </c>
      <c r="B41" s="1"/>
      <c r="C41" s="1"/>
      <c r="D41" s="1"/>
      <c r="E41" s="1"/>
      <c r="F41" s="1"/>
      <c r="G41" s="1"/>
      <c r="H41" s="39">
        <v>4</v>
      </c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  <row r="53" spans="1:7" ht="12.75">
      <c r="A53" s="1"/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/>
      <c r="B57" s="1"/>
      <c r="C57" s="1"/>
      <c r="D57" s="1"/>
      <c r="E57" s="1"/>
      <c r="F57" s="1"/>
      <c r="G57" s="1"/>
    </row>
    <row r="58" spans="1:7" ht="12.75">
      <c r="A58" s="1"/>
      <c r="B58" s="1"/>
      <c r="C58" s="1"/>
      <c r="D58" s="1"/>
      <c r="E58" s="1"/>
      <c r="F58" s="1"/>
      <c r="G58" s="1"/>
    </row>
    <row r="59" spans="1:7" ht="12.75">
      <c r="A59" s="1"/>
      <c r="B59" s="1"/>
      <c r="C59" s="1"/>
      <c r="D59" s="1"/>
      <c r="E59" s="1"/>
      <c r="F59" s="1"/>
      <c r="G59" s="1"/>
    </row>
    <row r="60" spans="1:7" ht="12.75">
      <c r="A60" s="1"/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1"/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1"/>
      <c r="B64" s="1"/>
      <c r="C64" s="1"/>
      <c r="D64" s="1"/>
      <c r="E64" s="1"/>
      <c r="F64" s="1"/>
      <c r="G64" s="1"/>
    </row>
    <row r="65" spans="1:7" ht="12.75">
      <c r="A65" s="1"/>
      <c r="B65" s="1"/>
      <c r="C65" s="1"/>
      <c r="D65" s="1"/>
      <c r="E65" s="1"/>
      <c r="F65" s="1"/>
      <c r="G65" s="1"/>
    </row>
    <row r="66" spans="1:7" ht="12.75">
      <c r="A66" s="1"/>
      <c r="B66" s="1"/>
      <c r="C66" s="1"/>
      <c r="D66" s="1"/>
      <c r="E66" s="1"/>
      <c r="F66" s="1"/>
      <c r="G66" s="1"/>
    </row>
    <row r="67" spans="1:7" ht="12.75">
      <c r="A67" s="1"/>
      <c r="B67" s="1"/>
      <c r="C67" s="1"/>
      <c r="D67" s="1"/>
      <c r="E67" s="1"/>
      <c r="F67" s="1"/>
      <c r="G67" s="1"/>
    </row>
    <row r="68" spans="1:7" ht="12.75">
      <c r="A68" s="1"/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1"/>
      <c r="B70" s="1"/>
      <c r="C70" s="1"/>
      <c r="D70" s="1"/>
      <c r="E70" s="1"/>
      <c r="F70" s="1"/>
      <c r="G70" s="1"/>
    </row>
    <row r="71" spans="1:7" ht="12.75">
      <c r="A71" s="1"/>
      <c r="B71" s="1"/>
      <c r="C71" s="1"/>
      <c r="D71" s="1"/>
      <c r="E71" s="1"/>
      <c r="F71" s="1"/>
      <c r="G71" s="1"/>
    </row>
  </sheetData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94" t="s">
        <v>278</v>
      </c>
      <c r="B1" s="195"/>
    </row>
    <row r="6" spans="1:2" ht="14.25">
      <c r="A6" s="196">
        <v>0</v>
      </c>
      <c r="B6" s="197" t="s">
        <v>279</v>
      </c>
    </row>
    <row r="7" spans="1:2" ht="14.25">
      <c r="A7" s="198"/>
      <c r="B7" s="197" t="s">
        <v>280</v>
      </c>
    </row>
    <row r="8" spans="1:2" ht="14.25">
      <c r="A8" s="196" t="s">
        <v>96</v>
      </c>
      <c r="B8" s="197" t="s">
        <v>281</v>
      </c>
    </row>
    <row r="9" spans="1:2" ht="14.25">
      <c r="A9" s="196" t="s">
        <v>152</v>
      </c>
      <c r="B9" s="197" t="s">
        <v>282</v>
      </c>
    </row>
    <row r="10" spans="1:2" ht="14.25">
      <c r="A10" s="196" t="s">
        <v>283</v>
      </c>
      <c r="B10" s="197" t="s">
        <v>284</v>
      </c>
    </row>
    <row r="11" spans="1:2" ht="14.25">
      <c r="A11" s="196" t="s">
        <v>285</v>
      </c>
      <c r="B11" s="197" t="s">
        <v>286</v>
      </c>
    </row>
    <row r="12" spans="1:2" ht="14.25">
      <c r="A12" s="196" t="s">
        <v>234</v>
      </c>
      <c r="B12" s="197" t="s">
        <v>287</v>
      </c>
    </row>
    <row r="13" spans="1:2" ht="14.25">
      <c r="A13" s="196" t="s">
        <v>288</v>
      </c>
      <c r="B13" s="197" t="s">
        <v>289</v>
      </c>
    </row>
    <row r="14" spans="1:2" ht="14.25">
      <c r="A14" s="196" t="s">
        <v>290</v>
      </c>
      <c r="B14" s="197" t="s">
        <v>291</v>
      </c>
    </row>
    <row r="15" spans="1:2" ht="14.25">
      <c r="A15" s="196" t="s">
        <v>292</v>
      </c>
      <c r="B15" s="197" t="s">
        <v>293</v>
      </c>
    </row>
    <row r="16" ht="14.25">
      <c r="A16" s="197"/>
    </row>
    <row r="17" spans="1:2" ht="14.25">
      <c r="A17" s="197" t="s">
        <v>294</v>
      </c>
      <c r="B17" s="199" t="s">
        <v>295</v>
      </c>
    </row>
    <row r="18" spans="1:2" ht="14.25">
      <c r="A18" s="197" t="s">
        <v>296</v>
      </c>
      <c r="B18" s="199" t="s">
        <v>297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8"/>
  <sheetViews>
    <sheetView workbookViewId="0" topLeftCell="A1">
      <selection activeCell="E16" sqref="E16"/>
    </sheetView>
  </sheetViews>
  <sheetFormatPr defaultColWidth="11.421875" defaultRowHeight="12.75"/>
  <cols>
    <col min="1" max="1" width="14.7109375" style="0" customWidth="1"/>
    <col min="7" max="7" width="16.140625" style="0" customWidth="1"/>
  </cols>
  <sheetData>
    <row r="1" spans="1:7" ht="12.75">
      <c r="A1" s="2" t="s">
        <v>2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2" t="s">
        <v>11</v>
      </c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 t="s">
        <v>156</v>
      </c>
      <c r="B6" s="1"/>
      <c r="C6" s="1"/>
      <c r="D6" s="1"/>
      <c r="E6" s="1"/>
      <c r="F6" s="1"/>
      <c r="G6" s="1"/>
    </row>
    <row r="7" spans="1:7" ht="12.75">
      <c r="A7" s="1" t="s">
        <v>206</v>
      </c>
      <c r="B7" s="1"/>
      <c r="C7" s="1"/>
      <c r="D7" s="1"/>
      <c r="E7" s="1"/>
      <c r="F7" s="1"/>
      <c r="G7" s="1"/>
    </row>
    <row r="8" spans="1:7" ht="12.75">
      <c r="A8" s="1" t="s">
        <v>208</v>
      </c>
      <c r="B8" s="1"/>
      <c r="C8" s="1"/>
      <c r="D8" s="1"/>
      <c r="E8" s="1"/>
      <c r="F8" s="1"/>
      <c r="G8" s="1"/>
    </row>
    <row r="9" spans="1:7" ht="12.75">
      <c r="A9" s="1" t="s">
        <v>207</v>
      </c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2" t="s">
        <v>12</v>
      </c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 t="s">
        <v>13</v>
      </c>
      <c r="B14" s="1"/>
      <c r="C14" s="1"/>
      <c r="D14" s="1"/>
      <c r="E14" s="1"/>
      <c r="F14" s="1"/>
      <c r="G14" s="1"/>
    </row>
    <row r="15" spans="1:7" ht="12.75">
      <c r="A15" s="1" t="s">
        <v>14</v>
      </c>
      <c r="B15" s="1"/>
      <c r="C15" s="1"/>
      <c r="D15" s="1"/>
      <c r="E15" s="1"/>
      <c r="F15" s="1"/>
      <c r="G15" s="1"/>
    </row>
    <row r="16" spans="1:7" ht="12.75">
      <c r="A16" s="1" t="s">
        <v>15</v>
      </c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 t="s">
        <v>189</v>
      </c>
      <c r="B18" s="1"/>
      <c r="C18" s="1"/>
      <c r="D18" s="1"/>
      <c r="E18" s="1"/>
      <c r="F18" s="1"/>
      <c r="G18" s="1"/>
    </row>
    <row r="19" spans="1:7" ht="12.75">
      <c r="A19" s="1" t="s">
        <v>151</v>
      </c>
      <c r="B19" s="1"/>
      <c r="C19" s="1"/>
      <c r="D19" s="1"/>
      <c r="E19" s="1"/>
      <c r="F19" s="1"/>
      <c r="G19" s="1"/>
    </row>
    <row r="20" spans="1:7" ht="12.75">
      <c r="A20" s="1" t="s">
        <v>190</v>
      </c>
      <c r="B20" s="1"/>
      <c r="C20" s="1"/>
      <c r="D20" s="1"/>
      <c r="E20" s="1"/>
      <c r="F20" s="1"/>
      <c r="G20" s="1"/>
    </row>
    <row r="21" spans="1:7" ht="12.75">
      <c r="A21" s="1" t="s">
        <v>16</v>
      </c>
      <c r="B21" s="1"/>
      <c r="C21" s="1"/>
      <c r="D21" s="1"/>
      <c r="E21" s="1"/>
      <c r="F21" s="1"/>
      <c r="G21" s="1"/>
    </row>
    <row r="22" spans="1:7" ht="12.75">
      <c r="A22" s="1" t="s">
        <v>161</v>
      </c>
      <c r="B22" s="1"/>
      <c r="C22" s="1"/>
      <c r="D22" s="1"/>
      <c r="E22" s="1"/>
      <c r="F22" s="1"/>
      <c r="G22" s="1"/>
    </row>
    <row r="23" spans="1:7" ht="12.75">
      <c r="A23" s="1" t="s">
        <v>162</v>
      </c>
      <c r="B23" s="1"/>
      <c r="C23" s="1"/>
      <c r="D23" s="1"/>
      <c r="E23" s="1"/>
      <c r="F23" s="1"/>
      <c r="G23" s="1"/>
    </row>
    <row r="24" spans="1:7" ht="12.75">
      <c r="A24" s="1" t="s">
        <v>164</v>
      </c>
      <c r="B24" s="1"/>
      <c r="C24" s="1"/>
      <c r="D24" s="1"/>
      <c r="E24" s="1"/>
      <c r="F24" s="1"/>
      <c r="G24" s="1"/>
    </row>
    <row r="25" spans="1:7" ht="12.75">
      <c r="A25" s="1" t="s">
        <v>163</v>
      </c>
      <c r="B25" s="1"/>
      <c r="C25" s="1"/>
      <c r="D25" s="1"/>
      <c r="E25" s="1"/>
      <c r="F25" s="1"/>
      <c r="G25" s="1"/>
    </row>
    <row r="26" spans="1:7" ht="12.75">
      <c r="A26" s="1" t="s">
        <v>165</v>
      </c>
      <c r="B26" s="1"/>
      <c r="C26" s="1"/>
      <c r="D26" s="1"/>
      <c r="E26" s="1"/>
      <c r="F26" s="1"/>
      <c r="G26" s="1"/>
    </row>
    <row r="27" spans="1:7" ht="12.75">
      <c r="A27" s="1" t="s">
        <v>166</v>
      </c>
      <c r="B27" s="1"/>
      <c r="C27" s="1"/>
      <c r="D27" s="1"/>
      <c r="E27" s="1"/>
      <c r="F27" s="1"/>
      <c r="G27" s="1"/>
    </row>
    <row r="28" spans="1:7" ht="12.75">
      <c r="A28" s="1" t="s">
        <v>174</v>
      </c>
      <c r="B28" s="1"/>
      <c r="C28" s="1"/>
      <c r="D28" s="1"/>
      <c r="E28" s="1"/>
      <c r="F28" s="1"/>
      <c r="G28" s="1"/>
    </row>
    <row r="29" spans="1:7" ht="12.75">
      <c r="A29" s="1" t="s">
        <v>173</v>
      </c>
      <c r="B29" s="1"/>
      <c r="C29" s="1"/>
      <c r="D29" s="1"/>
      <c r="E29" s="1"/>
      <c r="F29" s="1"/>
      <c r="G29" s="1"/>
    </row>
    <row r="30" spans="1:7" ht="12.75">
      <c r="A30" s="1" t="s">
        <v>167</v>
      </c>
      <c r="B30" s="1"/>
      <c r="C30" s="1"/>
      <c r="D30" s="1"/>
      <c r="E30" s="1"/>
      <c r="F30" s="1"/>
      <c r="G30" s="1"/>
    </row>
    <row r="31" spans="1:7" ht="12.75">
      <c r="A31" s="1" t="s">
        <v>175</v>
      </c>
      <c r="B31" s="1"/>
      <c r="C31" s="1"/>
      <c r="D31" s="1"/>
      <c r="E31" s="1"/>
      <c r="F31" s="1"/>
      <c r="G31" s="1"/>
    </row>
    <row r="32" spans="1:7" ht="12.75">
      <c r="A32" s="1" t="s">
        <v>168</v>
      </c>
      <c r="B32" s="1"/>
      <c r="C32" s="1"/>
      <c r="D32" s="1"/>
      <c r="E32" s="1"/>
      <c r="F32" s="1"/>
      <c r="G32" s="1"/>
    </row>
    <row r="33" spans="1:7" ht="12.75">
      <c r="A33" s="1" t="s">
        <v>169</v>
      </c>
      <c r="B33" s="1"/>
      <c r="C33" s="1"/>
      <c r="D33" s="1"/>
      <c r="E33" s="1"/>
      <c r="F33" s="1"/>
      <c r="G33" s="1"/>
    </row>
    <row r="34" spans="1:7" ht="12.75">
      <c r="A34" s="1" t="s">
        <v>171</v>
      </c>
      <c r="B34" s="1"/>
      <c r="C34" s="1"/>
      <c r="D34" s="1"/>
      <c r="E34" s="1"/>
      <c r="F34" s="1"/>
      <c r="G34" s="1"/>
    </row>
    <row r="35" spans="1:7" ht="12.75">
      <c r="A35" s="1" t="s">
        <v>172</v>
      </c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 t="s">
        <v>17</v>
      </c>
      <c r="B37" s="1"/>
      <c r="C37" s="1"/>
      <c r="D37" s="1"/>
      <c r="E37" s="1"/>
      <c r="F37" s="1"/>
      <c r="G37" s="1"/>
    </row>
    <row r="38" spans="1:7" ht="12.75">
      <c r="A38" s="1" t="s">
        <v>18</v>
      </c>
      <c r="B38" s="1"/>
      <c r="C38" s="1"/>
      <c r="D38" s="1"/>
      <c r="E38" s="1"/>
      <c r="F38" s="1"/>
      <c r="G38" s="1"/>
    </row>
    <row r="39" spans="1:7" ht="12.75">
      <c r="A39" s="1" t="s">
        <v>19</v>
      </c>
      <c r="B39" s="1"/>
      <c r="C39" s="1"/>
      <c r="D39" s="1"/>
      <c r="E39" s="1"/>
      <c r="F39" s="1"/>
      <c r="G39" s="1"/>
    </row>
    <row r="40" spans="1:7" ht="12.75">
      <c r="A40" s="1" t="s">
        <v>20</v>
      </c>
      <c r="B40" s="1"/>
      <c r="C40" s="1"/>
      <c r="D40" s="1"/>
      <c r="E40" s="1"/>
      <c r="F40" s="1"/>
      <c r="G40" s="1"/>
    </row>
    <row r="41" spans="1:7" ht="12.75">
      <c r="A41" s="1" t="s">
        <v>21</v>
      </c>
      <c r="B41" s="1"/>
      <c r="C41" s="1"/>
      <c r="D41" s="1"/>
      <c r="E41" s="1"/>
      <c r="F41" s="1"/>
      <c r="G41" s="1"/>
    </row>
    <row r="42" spans="1:7" ht="12.75">
      <c r="A42" s="1" t="s">
        <v>22</v>
      </c>
      <c r="B42" s="1"/>
      <c r="C42" s="1"/>
      <c r="D42" s="1"/>
      <c r="E42" s="1"/>
      <c r="F42" s="1"/>
      <c r="G42" s="1"/>
    </row>
    <row r="43" spans="1:7" ht="12.75">
      <c r="A43" s="1" t="s">
        <v>176</v>
      </c>
      <c r="B43" s="1"/>
      <c r="C43" s="1"/>
      <c r="D43" s="1"/>
      <c r="E43" s="1"/>
      <c r="F43" s="1"/>
      <c r="G43" s="1"/>
    </row>
    <row r="44" spans="1:7" ht="12.75">
      <c r="A44" s="1" t="s">
        <v>23</v>
      </c>
      <c r="B44" s="1"/>
      <c r="C44" s="1"/>
      <c r="D44" s="1"/>
      <c r="E44" s="1"/>
      <c r="F44" s="1"/>
      <c r="G44" s="1"/>
    </row>
    <row r="45" spans="1:7" ht="12.75">
      <c r="A45" s="1" t="s">
        <v>24</v>
      </c>
      <c r="B45" s="1"/>
      <c r="C45" s="1"/>
      <c r="D45" s="1"/>
      <c r="E45" s="1"/>
      <c r="F45" s="1"/>
      <c r="G45" s="1"/>
    </row>
    <row r="46" spans="1:7" ht="12.75">
      <c r="A46" s="1" t="s">
        <v>25</v>
      </c>
      <c r="B46" s="1"/>
      <c r="C46" s="1"/>
      <c r="D46" s="1"/>
      <c r="E46" s="1"/>
      <c r="F46" s="1"/>
      <c r="G46" s="1"/>
    </row>
    <row r="47" spans="1:7" ht="12.75">
      <c r="A47" s="1" t="s">
        <v>26</v>
      </c>
      <c r="B47" s="1"/>
      <c r="C47" s="1"/>
      <c r="D47" s="1"/>
      <c r="E47" s="1"/>
      <c r="F47" s="1"/>
      <c r="G47" s="1"/>
    </row>
    <row r="48" spans="1:7" ht="12.75">
      <c r="A48" s="1" t="s">
        <v>27</v>
      </c>
      <c r="B48" s="1"/>
      <c r="C48" s="1"/>
      <c r="D48" s="1"/>
      <c r="E48" s="1"/>
      <c r="F48" s="1"/>
      <c r="G48" s="1"/>
    </row>
    <row r="49" spans="1:7" ht="12.75">
      <c r="A49" s="1" t="s">
        <v>28</v>
      </c>
      <c r="B49" s="1"/>
      <c r="C49" s="1"/>
      <c r="D49" s="1"/>
      <c r="E49" s="1"/>
      <c r="F49" s="1"/>
      <c r="G49" s="1"/>
    </row>
    <row r="50" spans="1:7" ht="12.75">
      <c r="A50" s="1" t="s">
        <v>186</v>
      </c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 t="s">
        <v>258</v>
      </c>
      <c r="B52" s="1"/>
      <c r="C52" s="1"/>
      <c r="D52" s="1"/>
      <c r="E52" s="1"/>
      <c r="F52" s="1"/>
      <c r="G52" s="1"/>
    </row>
    <row r="53" spans="1:7" ht="12.75">
      <c r="A53" s="1" t="s">
        <v>259</v>
      </c>
      <c r="B53" s="1"/>
      <c r="C53" s="1"/>
      <c r="D53" s="1"/>
      <c r="E53" s="1"/>
      <c r="F53" s="1"/>
      <c r="G53" s="1"/>
    </row>
    <row r="54" spans="1:7" ht="12.75">
      <c r="A54" s="1"/>
      <c r="B54" s="1"/>
      <c r="C54" s="1"/>
      <c r="D54" s="1"/>
      <c r="E54" s="1"/>
      <c r="F54" s="1"/>
      <c r="G54" s="1"/>
    </row>
    <row r="55" spans="1:7" ht="12.75">
      <c r="A55" s="1"/>
      <c r="B55" s="1"/>
      <c r="C55" s="1"/>
      <c r="D55" s="1"/>
      <c r="E55" s="1"/>
      <c r="F55" s="1"/>
      <c r="G55" s="1"/>
    </row>
    <row r="56" spans="1:7" ht="12.75">
      <c r="A56" s="1"/>
      <c r="B56" s="1"/>
      <c r="C56" s="1"/>
      <c r="D56" s="1"/>
      <c r="E56" s="1"/>
      <c r="F56" s="1"/>
      <c r="G56" s="1"/>
    </row>
    <row r="57" spans="1:7" ht="12.75">
      <c r="A57" s="1" t="s">
        <v>29</v>
      </c>
      <c r="B57" s="1"/>
      <c r="C57" s="1"/>
      <c r="D57" s="1"/>
      <c r="E57" s="1"/>
      <c r="F57" s="1"/>
      <c r="G57" s="1"/>
    </row>
    <row r="58" spans="1:7" ht="12.75">
      <c r="A58" s="1" t="s">
        <v>191</v>
      </c>
      <c r="B58" s="1"/>
      <c r="C58" s="1"/>
      <c r="D58" s="1"/>
      <c r="E58" s="1"/>
      <c r="F58" s="1"/>
      <c r="G58" s="1"/>
    </row>
    <row r="59" spans="1:7" ht="12.75">
      <c r="A59" s="1" t="s">
        <v>192</v>
      </c>
      <c r="B59" s="1"/>
      <c r="C59" s="1"/>
      <c r="D59" s="1"/>
      <c r="E59" s="1"/>
      <c r="F59" s="1"/>
      <c r="G59" s="1"/>
    </row>
    <row r="60" spans="1:7" ht="12.75">
      <c r="A60" s="1" t="s">
        <v>193</v>
      </c>
      <c r="B60" s="1"/>
      <c r="C60" s="1"/>
      <c r="D60" s="1"/>
      <c r="E60" s="1"/>
      <c r="F60" s="1"/>
      <c r="G60" s="1"/>
    </row>
    <row r="61" spans="1:7" ht="12.75">
      <c r="A61" s="1"/>
      <c r="B61" s="1"/>
      <c r="C61" s="1"/>
      <c r="D61" s="1"/>
      <c r="E61" s="1"/>
      <c r="F61" s="1"/>
      <c r="G61" s="1"/>
    </row>
    <row r="62" spans="1:7" ht="12.75">
      <c r="A62" s="2" t="s">
        <v>30</v>
      </c>
      <c r="B62" s="1"/>
      <c r="C62" s="1"/>
      <c r="D62" s="1"/>
      <c r="E62" s="1"/>
      <c r="F62" s="1"/>
      <c r="G62" s="1"/>
    </row>
    <row r="63" spans="1:7" ht="12.75">
      <c r="A63" s="1"/>
      <c r="B63" s="1"/>
      <c r="C63" s="1"/>
      <c r="D63" s="1"/>
      <c r="E63" s="1"/>
      <c r="F63" s="1"/>
      <c r="G63" s="1"/>
    </row>
    <row r="64" spans="1:7" ht="12.75">
      <c r="A64" s="2" t="s">
        <v>31</v>
      </c>
      <c r="B64" s="1"/>
      <c r="C64" s="1"/>
      <c r="D64" s="1"/>
      <c r="E64" s="1"/>
      <c r="F64" s="1"/>
      <c r="G64" s="1"/>
    </row>
    <row r="65" spans="1:7" ht="12.75">
      <c r="A65" s="1" t="s">
        <v>32</v>
      </c>
      <c r="B65" s="1"/>
      <c r="C65" s="1"/>
      <c r="D65" s="1"/>
      <c r="E65" s="1"/>
      <c r="F65" s="1"/>
      <c r="G65" s="1"/>
    </row>
    <row r="66" spans="1:7" ht="12.75">
      <c r="A66" s="1" t="s">
        <v>33</v>
      </c>
      <c r="B66" s="1"/>
      <c r="C66" s="1"/>
      <c r="D66" s="1"/>
      <c r="E66" s="1"/>
      <c r="F66" s="1"/>
      <c r="G66" s="1"/>
    </row>
    <row r="67" spans="1:7" ht="12.75">
      <c r="A67" s="1" t="s">
        <v>34</v>
      </c>
      <c r="B67" s="1"/>
      <c r="C67" s="1"/>
      <c r="D67" s="1"/>
      <c r="E67" s="1"/>
      <c r="F67" s="1"/>
      <c r="G67" s="1"/>
    </row>
    <row r="68" spans="1:7" ht="12.75">
      <c r="A68" s="1" t="s">
        <v>177</v>
      </c>
      <c r="B68" s="1"/>
      <c r="C68" s="1"/>
      <c r="D68" s="1"/>
      <c r="E68" s="1"/>
      <c r="F68" s="1"/>
      <c r="G68" s="1"/>
    </row>
    <row r="69" spans="1:7" ht="12.75">
      <c r="A69" s="1"/>
      <c r="B69" s="1"/>
      <c r="C69" s="1"/>
      <c r="D69" s="1"/>
      <c r="E69" s="1"/>
      <c r="F69" s="1"/>
      <c r="G69" s="1"/>
    </row>
    <row r="70" spans="1:7" ht="12.75">
      <c r="A70" s="2" t="s">
        <v>178</v>
      </c>
      <c r="B70" s="1"/>
      <c r="C70" s="1"/>
      <c r="D70" s="1"/>
      <c r="E70" s="1"/>
      <c r="F70" s="1"/>
      <c r="G70" s="1"/>
    </row>
    <row r="71" spans="1:7" ht="12.75">
      <c r="A71" s="3" t="s">
        <v>179</v>
      </c>
      <c r="B71" s="1"/>
      <c r="C71" s="1"/>
      <c r="D71" s="1"/>
      <c r="E71" s="1"/>
      <c r="F71" s="1"/>
      <c r="G71" s="1"/>
    </row>
    <row r="72" spans="1:7" ht="12.75">
      <c r="A72" s="1" t="s">
        <v>180</v>
      </c>
      <c r="B72" s="1"/>
      <c r="C72" s="1"/>
      <c r="D72" s="1"/>
      <c r="E72" s="1"/>
      <c r="F72" s="1"/>
      <c r="G72" s="1"/>
    </row>
    <row r="73" spans="1:7" ht="12.75">
      <c r="A73" s="1"/>
      <c r="B73" s="1"/>
      <c r="C73" s="1"/>
      <c r="D73" s="1"/>
      <c r="E73" s="1"/>
      <c r="F73" s="1"/>
      <c r="G73" s="1"/>
    </row>
    <row r="74" spans="1:8" ht="12.75">
      <c r="A74" s="2" t="s">
        <v>35</v>
      </c>
      <c r="B74" s="3"/>
      <c r="C74" s="3"/>
      <c r="D74" s="3"/>
      <c r="E74" s="3"/>
      <c r="F74" s="3"/>
      <c r="G74" s="3"/>
      <c r="H74" s="3"/>
    </row>
    <row r="75" spans="1:8" ht="12.75">
      <c r="A75" s="3" t="s">
        <v>36</v>
      </c>
      <c r="B75" s="3"/>
      <c r="C75" s="3"/>
      <c r="D75" s="3"/>
      <c r="E75" s="3"/>
      <c r="F75" s="3"/>
      <c r="G75" s="3"/>
      <c r="H75" s="3"/>
    </row>
    <row r="76" spans="1:8" ht="12.75">
      <c r="A76" s="3" t="s">
        <v>37</v>
      </c>
      <c r="B76" s="3"/>
      <c r="C76" s="3"/>
      <c r="D76" s="3"/>
      <c r="E76" s="3"/>
      <c r="F76" s="3"/>
      <c r="G76" s="3"/>
      <c r="H76" s="3"/>
    </row>
    <row r="77" spans="1:8" ht="12.75">
      <c r="A77" s="42" t="s">
        <v>183</v>
      </c>
      <c r="B77" s="3"/>
      <c r="C77" s="3"/>
      <c r="D77" s="3"/>
      <c r="E77" s="3"/>
      <c r="F77" s="3"/>
      <c r="G77" s="3"/>
      <c r="H77" s="3"/>
    </row>
    <row r="78" spans="1:8" ht="12.75">
      <c r="A78" s="42" t="s">
        <v>184</v>
      </c>
      <c r="B78" s="3"/>
      <c r="C78" s="3"/>
      <c r="D78" s="3"/>
      <c r="E78" s="3"/>
      <c r="F78" s="3"/>
      <c r="G78" s="3"/>
      <c r="H78" s="3"/>
    </row>
    <row r="79" spans="1:8" ht="12.75">
      <c r="A79" s="42" t="s">
        <v>185</v>
      </c>
      <c r="B79" s="3"/>
      <c r="C79" s="3"/>
      <c r="D79" s="3"/>
      <c r="E79" s="3"/>
      <c r="F79" s="3"/>
      <c r="G79" s="3"/>
      <c r="H79" s="3"/>
    </row>
    <row r="80" spans="1:8" ht="12.75">
      <c r="A80" s="42" t="s">
        <v>38</v>
      </c>
      <c r="B80" s="3"/>
      <c r="C80" s="3"/>
      <c r="D80" s="3"/>
      <c r="E80" s="3"/>
      <c r="F80" s="3"/>
      <c r="G80" s="3"/>
      <c r="H80" s="3"/>
    </row>
    <row r="81" spans="1:8" ht="12.75">
      <c r="A81" s="42" t="s">
        <v>194</v>
      </c>
      <c r="B81" s="3"/>
      <c r="C81" s="3"/>
      <c r="D81" s="3"/>
      <c r="E81" s="3"/>
      <c r="F81" s="3"/>
      <c r="G81" s="3"/>
      <c r="H81" s="3"/>
    </row>
    <row r="82" spans="1:8" ht="12.75">
      <c r="A82" s="3" t="s">
        <v>39</v>
      </c>
      <c r="B82" s="3"/>
      <c r="C82" s="3"/>
      <c r="D82" s="3"/>
      <c r="E82" s="3"/>
      <c r="F82" s="3"/>
      <c r="G82" s="3"/>
      <c r="H82" s="3"/>
    </row>
    <row r="83" spans="1:8" ht="12.75">
      <c r="A83" s="3" t="s">
        <v>40</v>
      </c>
      <c r="B83" s="3"/>
      <c r="C83" s="3"/>
      <c r="D83" s="3"/>
      <c r="E83" s="3"/>
      <c r="F83" s="3"/>
      <c r="G83" s="3"/>
      <c r="H83" s="3"/>
    </row>
    <row r="84" spans="1:8" ht="12.75">
      <c r="A84" s="3" t="s">
        <v>41</v>
      </c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2.75">
      <c r="A86" s="2" t="s">
        <v>223</v>
      </c>
      <c r="B86" s="3"/>
      <c r="C86" s="3"/>
      <c r="D86" s="3"/>
      <c r="E86" s="3"/>
      <c r="F86" s="3"/>
      <c r="G86" s="3"/>
      <c r="H86" s="3"/>
    </row>
    <row r="87" spans="1:8" ht="12.75">
      <c r="A87" s="3" t="s">
        <v>224</v>
      </c>
      <c r="B87" s="3"/>
      <c r="C87" s="3"/>
      <c r="D87" s="3"/>
      <c r="E87" s="3"/>
      <c r="F87" s="3"/>
      <c r="G87" s="3"/>
      <c r="H87" s="3"/>
    </row>
    <row r="88" spans="1:8" ht="12.75">
      <c r="A88" s="3" t="s">
        <v>42</v>
      </c>
      <c r="B88" s="3"/>
      <c r="C88" s="3"/>
      <c r="D88" s="3"/>
      <c r="E88" s="3"/>
      <c r="F88" s="3"/>
      <c r="G88" s="3"/>
      <c r="H88" s="3"/>
    </row>
    <row r="89" spans="1:8" ht="12.75">
      <c r="A89" s="3"/>
      <c r="B89" s="3"/>
      <c r="C89" s="3"/>
      <c r="D89" s="3"/>
      <c r="E89" s="3"/>
      <c r="F89" s="3"/>
      <c r="G89" s="3"/>
      <c r="H89" s="3"/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10" ht="12.75">
      <c r="A91" s="2" t="s">
        <v>246</v>
      </c>
      <c r="B91" s="3"/>
      <c r="C91" s="3"/>
      <c r="D91" s="3"/>
      <c r="E91" s="3"/>
      <c r="F91" s="3"/>
      <c r="G91" s="3"/>
      <c r="H91" s="3"/>
      <c r="I91" s="3"/>
      <c r="J91" s="3"/>
    </row>
    <row r="92" spans="1:10" ht="12.75">
      <c r="A92" s="2"/>
      <c r="B92" s="3"/>
      <c r="C92" s="3"/>
      <c r="D92" s="3"/>
      <c r="E92" s="3"/>
      <c r="F92" s="3"/>
      <c r="G92" s="3"/>
      <c r="H92" s="3"/>
      <c r="I92" s="3"/>
      <c r="J92" s="3"/>
    </row>
    <row r="93" spans="1:10" ht="12.75">
      <c r="A93" s="3" t="s">
        <v>247</v>
      </c>
      <c r="B93" s="3"/>
      <c r="C93" s="3"/>
      <c r="D93" s="3"/>
      <c r="E93" s="3"/>
      <c r="F93" s="3"/>
      <c r="G93" s="3"/>
      <c r="H93" s="3"/>
      <c r="I93" s="3"/>
      <c r="J93" s="3"/>
    </row>
    <row r="94" spans="1:10" ht="12.75">
      <c r="A94" s="3"/>
      <c r="B94" s="3"/>
      <c r="C94" s="3"/>
      <c r="D94" s="3"/>
      <c r="E94" s="3"/>
      <c r="F94" s="3"/>
      <c r="G94" s="3"/>
      <c r="H94" s="3"/>
      <c r="I94" s="3"/>
      <c r="J94" s="3"/>
    </row>
    <row r="95" spans="1:10" ht="12.75">
      <c r="A95" s="3" t="s">
        <v>248</v>
      </c>
      <c r="B95" s="96" t="s">
        <v>249</v>
      </c>
      <c r="C95" s="3"/>
      <c r="D95" s="3"/>
      <c r="E95" s="3"/>
      <c r="F95" s="3"/>
      <c r="G95" s="3"/>
      <c r="H95" s="3"/>
      <c r="I95" s="3"/>
      <c r="J95" s="3"/>
    </row>
    <row r="96" spans="1:10" ht="12.75">
      <c r="A96" s="3" t="s">
        <v>250</v>
      </c>
      <c r="B96" s="96" t="s">
        <v>251</v>
      </c>
      <c r="C96" s="3"/>
      <c r="D96" s="3"/>
      <c r="E96" s="3"/>
      <c r="F96" s="3"/>
      <c r="G96" s="3"/>
      <c r="H96" s="3"/>
      <c r="I96" s="3"/>
      <c r="J96" s="3"/>
    </row>
    <row r="97" spans="1:10" ht="12.75">
      <c r="A97" s="3"/>
      <c r="B97" s="3"/>
      <c r="C97" s="3"/>
      <c r="D97" s="3"/>
      <c r="E97" s="3"/>
      <c r="F97" s="3"/>
      <c r="G97" s="3"/>
      <c r="H97" s="3"/>
      <c r="I97" s="3"/>
      <c r="J97" s="3"/>
    </row>
    <row r="98" spans="1:10" ht="12.75">
      <c r="A98" s="3" t="s">
        <v>254</v>
      </c>
      <c r="B98" s="3"/>
      <c r="C98" s="3"/>
      <c r="D98" s="3"/>
      <c r="E98" s="3"/>
      <c r="F98" s="3"/>
      <c r="G98" s="3"/>
      <c r="H98" s="3"/>
      <c r="I98" s="3"/>
      <c r="J98" s="3"/>
    </row>
    <row r="99" spans="1:8" ht="12.75">
      <c r="A99" s="3" t="s">
        <v>252</v>
      </c>
      <c r="B99" s="95" t="s">
        <v>253</v>
      </c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2.75">
      <c r="A102" s="3"/>
      <c r="B102" s="3"/>
      <c r="C102" s="3"/>
      <c r="D102" s="3"/>
      <c r="E102" s="3"/>
      <c r="F102" s="3"/>
      <c r="G102" s="3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12.75">
      <c r="A105" s="3"/>
      <c r="B105" s="3"/>
      <c r="C105" s="3"/>
      <c r="D105" s="3"/>
      <c r="E105" s="3"/>
      <c r="F105" s="3"/>
      <c r="G105" s="3"/>
      <c r="H105" s="3"/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3"/>
      <c r="B107" s="3"/>
      <c r="C107" s="3"/>
      <c r="D107" s="3"/>
      <c r="E107" s="3"/>
      <c r="F107" s="3"/>
      <c r="G107" s="3"/>
      <c r="H107" s="3"/>
    </row>
    <row r="108" spans="1:8" ht="12.75">
      <c r="A108" s="3"/>
      <c r="B108" s="3"/>
      <c r="C108" s="3"/>
      <c r="D108" s="3"/>
      <c r="E108" s="3"/>
      <c r="F108" s="3"/>
      <c r="G108" s="3"/>
      <c r="H108" s="3"/>
    </row>
    <row r="109" spans="1:8" ht="12.75">
      <c r="A109" s="3"/>
      <c r="B109" s="3"/>
      <c r="C109" s="3"/>
      <c r="D109" s="3"/>
      <c r="E109" s="3"/>
      <c r="F109" s="3"/>
      <c r="G109" s="3"/>
      <c r="H109" s="3"/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2.75">
      <c r="A111" s="3"/>
      <c r="B111" s="3"/>
      <c r="C111" s="3"/>
      <c r="D111" s="3"/>
      <c r="E111" s="3"/>
      <c r="F111" s="3"/>
      <c r="G111" s="3"/>
      <c r="H111" s="3"/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3"/>
      <c r="B113" s="3"/>
      <c r="C113" s="3"/>
      <c r="D113" s="3"/>
      <c r="E113" s="3"/>
      <c r="F113" s="3"/>
      <c r="G113" s="3"/>
      <c r="H113" s="3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2.75">
      <c r="A117" s="3"/>
      <c r="B117" s="3"/>
      <c r="C117" s="3"/>
      <c r="D117" s="3"/>
      <c r="E117" s="3"/>
      <c r="F117" s="3"/>
      <c r="G117" s="3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12.75">
      <c r="A120" s="3"/>
      <c r="B120" s="3"/>
      <c r="C120" s="3"/>
      <c r="D120" s="3"/>
      <c r="E120" s="3"/>
      <c r="F120" s="3"/>
      <c r="G120" s="3"/>
      <c r="H120" s="3"/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3"/>
      <c r="B122" s="3"/>
      <c r="C122" s="3"/>
      <c r="D122" s="3"/>
      <c r="E122" s="3"/>
      <c r="F122" s="3"/>
      <c r="G122" s="3"/>
      <c r="H122" s="3"/>
    </row>
    <row r="123" spans="1:8" ht="12.75">
      <c r="A123" s="3"/>
      <c r="B123" s="3"/>
      <c r="C123" s="3"/>
      <c r="D123" s="3"/>
      <c r="E123" s="3"/>
      <c r="F123" s="3"/>
      <c r="G123" s="3"/>
      <c r="H123" s="3"/>
    </row>
    <row r="124" spans="1:8" ht="12.75">
      <c r="A124" s="3"/>
      <c r="B124" s="3"/>
      <c r="C124" s="3"/>
      <c r="D124" s="3"/>
      <c r="E124" s="3"/>
      <c r="F124" s="3"/>
      <c r="G124" s="3"/>
      <c r="H124" s="3"/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2.75">
      <c r="A126" s="3"/>
      <c r="B126" s="3"/>
      <c r="C126" s="3"/>
      <c r="D126" s="3"/>
      <c r="E126" s="3"/>
      <c r="F126" s="3"/>
      <c r="G126" s="3"/>
      <c r="H126" s="3"/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3"/>
      <c r="B128" s="3"/>
      <c r="C128" s="3"/>
      <c r="D128" s="3"/>
      <c r="E128" s="3"/>
      <c r="F128" s="3"/>
      <c r="G128" s="3"/>
      <c r="H128" s="3"/>
    </row>
  </sheetData>
  <hyperlinks>
    <hyperlink ref="B95" r:id="rId1" display="D:\Temporary Internet Files\OLK97\www.statistik.thueringen.de\formulare.htm"/>
    <hyperlink ref="B96" r:id="rId2" display="D:\Temporary Internet Files\OLK97\www.statistikportal.de\Statistik-Portal\klassifikationen.asp"/>
    <hyperlink ref="B99" r:id="rId3" display="www.statistik.thueringen.de"/>
  </hyperlink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4"/>
  <headerFooter alignWithMargins="0">
    <oddHeader>&amp;C&amp;9- &amp;P -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J72"/>
  <sheetViews>
    <sheetView workbookViewId="0" topLeftCell="A1">
      <selection activeCell="E16" sqref="E16"/>
    </sheetView>
  </sheetViews>
  <sheetFormatPr defaultColWidth="11.421875" defaultRowHeight="12.75"/>
  <cols>
    <col min="1" max="36" width="2.421875" style="0" customWidth="1"/>
  </cols>
  <sheetData>
    <row r="1" spans="1:36" ht="9.75" customHeight="1">
      <c r="A1" s="18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20"/>
    </row>
    <row r="2" spans="1:36" ht="9.75" customHeight="1">
      <c r="A2" s="99" t="s">
        <v>239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1"/>
    </row>
    <row r="3" spans="1:36" ht="9.75" customHeight="1">
      <c r="A3" s="99" t="s">
        <v>97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1"/>
    </row>
    <row r="4" spans="1:36" ht="9.75" customHeight="1">
      <c r="A4" s="21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3"/>
    </row>
    <row r="5" spans="1:36" ht="9.75" customHeight="1">
      <c r="A5" s="21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22"/>
      <c r="AE5" s="22"/>
      <c r="AF5" s="22"/>
      <c r="AG5" s="22"/>
      <c r="AH5" s="22"/>
      <c r="AI5" s="22"/>
      <c r="AJ5" s="23"/>
    </row>
    <row r="6" spans="1:36" ht="9.75" customHeight="1">
      <c r="A6" s="21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3"/>
    </row>
    <row r="7" spans="1:36" ht="9.75" customHeight="1">
      <c r="A7" s="21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3"/>
    </row>
    <row r="8" spans="1:36" ht="9.75" customHeight="1">
      <c r="A8" s="21"/>
      <c r="B8" s="22"/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3"/>
    </row>
    <row r="9" spans="1:36" ht="9.75" customHeight="1">
      <c r="A9" s="21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3"/>
    </row>
    <row r="10" spans="1:36" ht="9.75" customHeight="1">
      <c r="A10" s="21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3"/>
    </row>
    <row r="11" spans="1:36" ht="9.75" customHeight="1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3"/>
    </row>
    <row r="12" spans="1:36" ht="9.75" customHeight="1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3"/>
    </row>
    <row r="13" spans="1:36" ht="9.75" customHeight="1">
      <c r="A13" s="21"/>
      <c r="B13" s="22"/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3"/>
    </row>
    <row r="14" spans="1:36" ht="9.75" customHeight="1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3"/>
    </row>
    <row r="15" spans="1:36" ht="9.75" customHeight="1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3"/>
    </row>
    <row r="16" spans="1:36" ht="9.75" customHeight="1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/>
      <c r="AJ16" s="23"/>
    </row>
    <row r="17" spans="1:36" ht="9.75" customHeight="1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3"/>
    </row>
    <row r="18" spans="1:36" ht="9.75" customHeight="1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3"/>
    </row>
    <row r="19" spans="1:36" ht="9.75" customHeight="1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3"/>
    </row>
    <row r="20" spans="1:36" ht="9.75" customHeight="1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3"/>
    </row>
    <row r="21" spans="1:36" ht="9.75" customHeight="1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3"/>
    </row>
    <row r="22" spans="1:36" ht="9.75" customHeight="1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3"/>
    </row>
    <row r="23" spans="1:36" ht="9.75" customHeight="1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3"/>
    </row>
    <row r="24" spans="1:36" ht="9.75" customHeight="1">
      <c r="A24" s="21"/>
      <c r="B24" s="22"/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3"/>
    </row>
    <row r="25" spans="1:36" ht="9.75" customHeight="1">
      <c r="A25" s="21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3"/>
    </row>
    <row r="26" spans="1:36" ht="9.75" customHeight="1">
      <c r="A26" s="21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3"/>
    </row>
    <row r="27" spans="1:36" ht="9.75" customHeight="1">
      <c r="A27" s="21"/>
      <c r="B27" s="22"/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2"/>
      <c r="AG27" s="22"/>
      <c r="AH27" s="22"/>
      <c r="AI27" s="22"/>
      <c r="AJ27" s="23"/>
    </row>
    <row r="28" spans="1:36" ht="9.75" customHeight="1">
      <c r="A28" s="21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3"/>
    </row>
    <row r="29" spans="1:36" ht="9.75" customHeight="1">
      <c r="A29" s="21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3"/>
    </row>
    <row r="30" spans="1:36" ht="9.75" customHeight="1">
      <c r="A30" s="21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3"/>
    </row>
    <row r="31" spans="1:36" ht="9.75" customHeight="1">
      <c r="A31" s="21"/>
      <c r="B31" s="22"/>
      <c r="C31" s="22"/>
      <c r="D31" s="22"/>
      <c r="E31" s="22"/>
      <c r="F31" s="22"/>
      <c r="G31" s="22"/>
      <c r="H31" s="22"/>
      <c r="I31" s="22"/>
      <c r="J31" s="22"/>
      <c r="K31" s="24" t="s">
        <v>145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4" t="s">
        <v>146</v>
      </c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3"/>
    </row>
    <row r="32" spans="1:36" ht="9.75" customHeight="1">
      <c r="A32" s="21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3"/>
    </row>
    <row r="33" spans="1:36" ht="9.75" customHeight="1">
      <c r="A33" s="21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3"/>
    </row>
    <row r="34" spans="1:36" ht="9.75" customHeight="1">
      <c r="A34" s="21"/>
      <c r="B34" s="22"/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3"/>
    </row>
    <row r="35" spans="1:36" ht="9.75" customHeight="1">
      <c r="A35" s="21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3"/>
    </row>
    <row r="36" spans="1:36" ht="9.75" customHeight="1">
      <c r="A36" s="99" t="s">
        <v>238</v>
      </c>
      <c r="B36" s="100"/>
      <c r="C36" s="100"/>
      <c r="D36" s="100"/>
      <c r="E36" s="100"/>
      <c r="F36" s="100"/>
      <c r="G36" s="100"/>
      <c r="H36" s="100"/>
      <c r="I36" s="100"/>
      <c r="J36" s="100"/>
      <c r="K36" s="100"/>
      <c r="L36" s="100"/>
      <c r="M36" s="100"/>
      <c r="N36" s="100"/>
      <c r="O36" s="100"/>
      <c r="P36" s="100"/>
      <c r="Q36" s="100"/>
      <c r="R36" s="100"/>
      <c r="S36" s="100"/>
      <c r="T36" s="100"/>
      <c r="U36" s="100"/>
      <c r="V36" s="100"/>
      <c r="W36" s="100"/>
      <c r="X36" s="100"/>
      <c r="Y36" s="100"/>
      <c r="Z36" s="100"/>
      <c r="AA36" s="100"/>
      <c r="AB36" s="100"/>
      <c r="AC36" s="100"/>
      <c r="AD36" s="100"/>
      <c r="AE36" s="100"/>
      <c r="AF36" s="100"/>
      <c r="AG36" s="100"/>
      <c r="AH36" s="100"/>
      <c r="AI36" s="100"/>
      <c r="AJ36" s="101"/>
    </row>
    <row r="37" spans="1:36" ht="9.75" customHeight="1">
      <c r="A37" s="99" t="s">
        <v>97</v>
      </c>
      <c r="B37" s="100"/>
      <c r="C37" s="100"/>
      <c r="D37" s="100"/>
      <c r="E37" s="100"/>
      <c r="F37" s="100"/>
      <c r="G37" s="100"/>
      <c r="H37" s="100"/>
      <c r="I37" s="100"/>
      <c r="J37" s="100"/>
      <c r="K37" s="100"/>
      <c r="L37" s="100"/>
      <c r="M37" s="100"/>
      <c r="N37" s="100"/>
      <c r="O37" s="100"/>
      <c r="P37" s="100"/>
      <c r="Q37" s="100"/>
      <c r="R37" s="100"/>
      <c r="S37" s="100"/>
      <c r="T37" s="100"/>
      <c r="U37" s="100"/>
      <c r="V37" s="100"/>
      <c r="W37" s="100"/>
      <c r="X37" s="100"/>
      <c r="Y37" s="100"/>
      <c r="Z37" s="100"/>
      <c r="AA37" s="100"/>
      <c r="AB37" s="100"/>
      <c r="AC37" s="100"/>
      <c r="AD37" s="100"/>
      <c r="AE37" s="100"/>
      <c r="AF37" s="100"/>
      <c r="AG37" s="100"/>
      <c r="AH37" s="100"/>
      <c r="AI37" s="100"/>
      <c r="AJ37" s="101"/>
    </row>
    <row r="38" spans="1:36" ht="9.75" customHeight="1">
      <c r="A38" s="21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3"/>
    </row>
    <row r="39" spans="1:36" ht="9.75" customHeight="1">
      <c r="A39" s="21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3"/>
    </row>
    <row r="40" spans="1:36" ht="9.75" customHeight="1">
      <c r="A40" s="21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3"/>
    </row>
    <row r="41" spans="1:36" ht="9.75" customHeight="1">
      <c r="A41" s="21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3"/>
    </row>
    <row r="42" spans="1:36" ht="9.75" customHeight="1">
      <c r="A42" s="21"/>
      <c r="B42" s="22"/>
      <c r="C42" s="22"/>
      <c r="D42" s="22"/>
      <c r="E42" s="22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3"/>
    </row>
    <row r="43" spans="1:36" ht="9.75" customHeight="1">
      <c r="A43" s="21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/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/>
      <c r="AJ43" s="23"/>
    </row>
    <row r="44" spans="1:36" ht="9.75" customHeight="1">
      <c r="A44" s="21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3"/>
    </row>
    <row r="45" spans="1:36" ht="9.75" customHeight="1">
      <c r="A45" s="21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3"/>
    </row>
    <row r="46" spans="1:36" ht="9.75" customHeight="1">
      <c r="A46" s="21"/>
      <c r="B46" s="22"/>
      <c r="C46" s="22"/>
      <c r="D46" s="22"/>
      <c r="E46" s="22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/>
      <c r="AJ46" s="23"/>
    </row>
    <row r="47" spans="1:36" ht="9.75" customHeight="1">
      <c r="A47" s="21"/>
      <c r="B47" s="22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3"/>
    </row>
    <row r="48" spans="1:36" ht="9.75" customHeight="1">
      <c r="A48" s="21"/>
      <c r="B48" s="22"/>
      <c r="C48" s="22"/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3"/>
    </row>
    <row r="49" spans="1:36" ht="9.75" customHeight="1">
      <c r="A49" s="21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3"/>
    </row>
    <row r="50" spans="1:36" ht="9.75" customHeight="1">
      <c r="A50" s="21"/>
      <c r="B50" s="22"/>
      <c r="C50" s="22"/>
      <c r="D50" s="22"/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3"/>
    </row>
    <row r="51" spans="1:36" ht="9.75" customHeight="1">
      <c r="A51" s="21"/>
      <c r="B51" s="22"/>
      <c r="C51" s="22"/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3"/>
    </row>
    <row r="52" spans="1:36" ht="9.75" customHeight="1">
      <c r="A52" s="21"/>
      <c r="B52" s="22"/>
      <c r="C52" s="22"/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2"/>
      <c r="AH52" s="22"/>
      <c r="AI52" s="22"/>
      <c r="AJ52" s="23"/>
    </row>
    <row r="53" spans="1:36" ht="9.75" customHeight="1">
      <c r="A53" s="21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3"/>
    </row>
    <row r="54" spans="1:36" ht="9.75" customHeight="1">
      <c r="A54" s="21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3"/>
    </row>
    <row r="55" spans="1:36" ht="9.75" customHeight="1">
      <c r="A55" s="21"/>
      <c r="B55" s="22"/>
      <c r="C55" s="22"/>
      <c r="D55" s="22"/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3"/>
    </row>
    <row r="56" spans="1:36" ht="9.75" customHeight="1">
      <c r="A56" s="21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3"/>
    </row>
    <row r="57" spans="1:36" ht="9.75" customHeight="1">
      <c r="A57" s="2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3"/>
    </row>
    <row r="58" spans="1:36" ht="9.75" customHeight="1">
      <c r="A58" s="21"/>
      <c r="B58" s="22"/>
      <c r="C58" s="22"/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3"/>
    </row>
    <row r="59" spans="1:36" ht="9.75" customHeight="1">
      <c r="A59" s="21"/>
      <c r="B59" s="22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3"/>
    </row>
    <row r="60" spans="1:36" ht="9.75" customHeight="1">
      <c r="A60" s="21"/>
      <c r="B60" s="22"/>
      <c r="C60" s="22"/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3"/>
    </row>
    <row r="61" spans="1:36" ht="9.75" customHeight="1">
      <c r="A61" s="21"/>
      <c r="B61" s="22"/>
      <c r="C61" s="22"/>
      <c r="D61" s="22"/>
      <c r="E61" s="22"/>
      <c r="F61" s="22"/>
      <c r="G61" s="24"/>
      <c r="H61" s="22"/>
      <c r="I61" s="24" t="s">
        <v>159</v>
      </c>
      <c r="J61" s="22"/>
      <c r="K61" s="29"/>
      <c r="L61" s="22"/>
      <c r="M61" s="29"/>
      <c r="N61" s="22"/>
      <c r="O61" s="22"/>
      <c r="P61" s="24"/>
      <c r="Q61" s="22"/>
      <c r="R61" s="22"/>
      <c r="S61" s="24"/>
      <c r="T61" s="22"/>
      <c r="V61" s="29" t="s">
        <v>144</v>
      </c>
      <c r="W61" s="22"/>
      <c r="X61" s="22"/>
      <c r="Y61" s="22"/>
      <c r="Z61" s="24"/>
      <c r="AA61" s="22"/>
      <c r="AB61" s="22"/>
      <c r="AC61" s="22"/>
      <c r="AD61" s="22"/>
      <c r="AE61" s="22"/>
      <c r="AF61" s="29" t="s">
        <v>149</v>
      </c>
      <c r="AG61" s="22"/>
      <c r="AH61" s="22"/>
      <c r="AI61" s="22"/>
      <c r="AJ61" s="23"/>
    </row>
    <row r="62" spans="1:36" ht="9.75" customHeight="1">
      <c r="A62" s="21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3"/>
    </row>
    <row r="63" spans="1:36" ht="9.75" customHeight="1">
      <c r="A63" s="21"/>
      <c r="B63" s="22"/>
      <c r="C63" s="22"/>
      <c r="D63" s="22"/>
      <c r="E63" s="22"/>
      <c r="F63" s="22"/>
      <c r="G63" s="24" t="s">
        <v>158</v>
      </c>
      <c r="H63" s="22"/>
      <c r="I63" s="22"/>
      <c r="J63" s="22"/>
      <c r="K63" s="22"/>
      <c r="L63" s="22"/>
      <c r="M63" s="22"/>
      <c r="N63" s="22"/>
      <c r="O63" s="22"/>
      <c r="P63" s="24"/>
      <c r="Q63" s="22"/>
      <c r="R63" s="22"/>
      <c r="S63" s="22"/>
      <c r="T63" s="22"/>
      <c r="U63" s="22"/>
      <c r="V63" s="29" t="s">
        <v>148</v>
      </c>
      <c r="W63" s="22"/>
      <c r="X63" s="22"/>
      <c r="Y63" s="22"/>
      <c r="Z63" s="24"/>
      <c r="AA63" s="22"/>
      <c r="AB63" s="22"/>
      <c r="AC63" s="22"/>
      <c r="AD63" s="22"/>
      <c r="AE63" s="22"/>
      <c r="AF63" s="29" t="s">
        <v>150</v>
      </c>
      <c r="AG63" s="22"/>
      <c r="AH63" s="22"/>
      <c r="AI63" s="22"/>
      <c r="AJ63" s="23"/>
    </row>
    <row r="64" spans="1:36" ht="9.75" customHeight="1">
      <c r="A64" s="21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3"/>
    </row>
    <row r="65" spans="1:36" ht="9.75" customHeight="1">
      <c r="A65" s="21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/>
      <c r="AJ65" s="23"/>
    </row>
    <row r="66" spans="1:36" ht="9.75" customHeight="1">
      <c r="A66" s="21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3"/>
    </row>
    <row r="67" spans="1:36" ht="9.75" customHeight="1">
      <c r="A67" s="21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 t="s">
        <v>157</v>
      </c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3"/>
    </row>
    <row r="68" spans="1:36" ht="9.75" customHeight="1">
      <c r="A68" s="21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3"/>
    </row>
    <row r="69" spans="1:36" ht="9.75" customHeight="1">
      <c r="A69" s="21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3"/>
    </row>
    <row r="70" spans="1:36" ht="9.75" customHeight="1">
      <c r="A70" s="21"/>
      <c r="B70" s="25" t="s">
        <v>147</v>
      </c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3"/>
    </row>
    <row r="71" spans="1:36" ht="9.75" customHeight="1">
      <c r="A71" s="21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3"/>
    </row>
    <row r="72" spans="1:36" ht="9.75" customHeight="1">
      <c r="A72" s="26"/>
      <c r="B72" s="27"/>
      <c r="C72" s="27"/>
      <c r="D72" s="27"/>
      <c r="E72" s="27"/>
      <c r="F72" s="27"/>
      <c r="G72" s="27"/>
      <c r="H72" s="27"/>
      <c r="I72" s="27"/>
      <c r="J72" s="27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27"/>
      <c r="Y72" s="27"/>
      <c r="Z72" s="27"/>
      <c r="AA72" s="27"/>
      <c r="AB72" s="27"/>
      <c r="AC72" s="27"/>
      <c r="AD72" s="27"/>
      <c r="AE72" s="27"/>
      <c r="AF72" s="27"/>
      <c r="AG72" s="27"/>
      <c r="AH72" s="27"/>
      <c r="AI72" s="27"/>
      <c r="AJ72" s="28"/>
    </row>
    <row r="73" ht="9.75" customHeight="1"/>
    <row r="74" ht="9.75" customHeight="1"/>
  </sheetData>
  <mergeCells count="4">
    <mergeCell ref="A2:AJ2"/>
    <mergeCell ref="A3:AJ3"/>
    <mergeCell ref="A36:AJ36"/>
    <mergeCell ref="A37:AJ3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6"/>
  <sheetViews>
    <sheetView workbookViewId="0" topLeftCell="A1">
      <selection activeCell="E16" sqref="E16"/>
    </sheetView>
  </sheetViews>
  <sheetFormatPr defaultColWidth="11.421875" defaultRowHeight="12.75"/>
  <cols>
    <col min="1" max="1" width="3.00390625" style="0" customWidth="1"/>
    <col min="2" max="2" width="1.7109375" style="0" customWidth="1"/>
    <col min="3" max="3" width="2.7109375" style="0" customWidth="1"/>
    <col min="4" max="4" width="7.421875" style="0" customWidth="1"/>
    <col min="5" max="5" width="2.7109375" style="0" customWidth="1"/>
    <col min="6" max="6" width="10.7109375" style="0" customWidth="1"/>
    <col min="7" max="11" width="10.8515625" style="0" customWidth="1"/>
  </cols>
  <sheetData>
    <row r="1" spans="1:11" ht="12.75">
      <c r="A1" s="102" t="s">
        <v>51</v>
      </c>
      <c r="B1" s="102"/>
      <c r="C1" s="102"/>
      <c r="D1" s="102"/>
      <c r="E1" s="102"/>
      <c r="F1" s="102"/>
      <c r="G1" s="102"/>
      <c r="H1" s="102"/>
      <c r="I1" s="102"/>
      <c r="J1" s="102"/>
      <c r="K1" s="102"/>
    </row>
    <row r="2" spans="1:11" ht="12.75">
      <c r="A2" s="102" t="s">
        <v>195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</row>
    <row r="3" spans="1:1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</row>
    <row r="4" spans="1:11" ht="12.75">
      <c r="A4" s="106" t="s">
        <v>43</v>
      </c>
      <c r="B4" s="107"/>
      <c r="C4" s="107"/>
      <c r="D4" s="107"/>
      <c r="E4" s="107"/>
      <c r="F4" s="108"/>
      <c r="G4" s="113">
        <v>2003</v>
      </c>
      <c r="H4" s="113">
        <v>2004</v>
      </c>
      <c r="I4" s="113" t="s">
        <v>170</v>
      </c>
      <c r="J4" s="113">
        <v>2006</v>
      </c>
      <c r="K4" s="103">
        <v>2007</v>
      </c>
    </row>
    <row r="5" spans="1:11" ht="12.75">
      <c r="A5" s="109"/>
      <c r="B5" s="109"/>
      <c r="C5" s="109"/>
      <c r="D5" s="109"/>
      <c r="E5" s="109"/>
      <c r="F5" s="110"/>
      <c r="G5" s="114"/>
      <c r="H5" s="114"/>
      <c r="I5" s="114"/>
      <c r="J5" s="114"/>
      <c r="K5" s="104"/>
    </row>
    <row r="6" spans="1:11" ht="12.75">
      <c r="A6" s="111"/>
      <c r="B6" s="111"/>
      <c r="C6" s="111"/>
      <c r="D6" s="111"/>
      <c r="E6" s="111"/>
      <c r="F6" s="112"/>
      <c r="G6" s="115"/>
      <c r="H6" s="115"/>
      <c r="I6" s="115"/>
      <c r="J6" s="115"/>
      <c r="K6" s="105"/>
    </row>
    <row r="7" spans="1:11" ht="12.75">
      <c r="A7" s="1"/>
      <c r="B7" s="1"/>
      <c r="C7" s="1"/>
      <c r="D7" s="1"/>
      <c r="E7" s="1"/>
      <c r="F7" s="1"/>
      <c r="G7" s="1"/>
      <c r="H7" s="1"/>
      <c r="I7" s="1"/>
      <c r="J7" s="1"/>
      <c r="K7" s="1"/>
    </row>
    <row r="8" spans="1:11" ht="12.75">
      <c r="A8" s="102" t="s">
        <v>44</v>
      </c>
      <c r="B8" s="102"/>
      <c r="C8" s="102"/>
      <c r="D8" s="102"/>
      <c r="E8" s="102"/>
      <c r="F8" s="102"/>
      <c r="G8" s="102"/>
      <c r="H8" s="102"/>
      <c r="I8" s="102"/>
      <c r="J8" s="102"/>
      <c r="K8" s="102"/>
    </row>
    <row r="9" spans="1:11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</row>
    <row r="10" spans="1:11" ht="12.75">
      <c r="A10" s="2" t="s">
        <v>45</v>
      </c>
      <c r="B10" s="1"/>
      <c r="C10" s="1"/>
      <c r="D10" s="1"/>
      <c r="E10" s="1"/>
      <c r="F10" s="5"/>
      <c r="G10" s="60">
        <v>55675</v>
      </c>
      <c r="H10" s="60">
        <v>59739</v>
      </c>
      <c r="I10" s="60">
        <v>7346</v>
      </c>
      <c r="J10" s="60">
        <v>7389</v>
      </c>
      <c r="K10" s="60">
        <v>8190</v>
      </c>
    </row>
    <row r="11" spans="1:11" ht="12.75">
      <c r="A11" s="2"/>
      <c r="B11" s="1"/>
      <c r="C11" s="1"/>
      <c r="D11" s="1"/>
      <c r="E11" s="1"/>
      <c r="F11" s="5"/>
      <c r="G11" s="33"/>
      <c r="H11" s="33"/>
      <c r="I11" s="33"/>
      <c r="J11" s="31"/>
      <c r="K11" s="1"/>
    </row>
    <row r="12" spans="1:11" ht="12.75">
      <c r="A12" s="1"/>
      <c r="B12" s="1" t="s">
        <v>46</v>
      </c>
      <c r="C12" s="1"/>
      <c r="D12" s="1"/>
      <c r="E12" s="1"/>
      <c r="F12" s="5"/>
      <c r="G12" s="30">
        <v>25244</v>
      </c>
      <c r="H12" s="30">
        <v>27627</v>
      </c>
      <c r="I12" s="30">
        <v>3923</v>
      </c>
      <c r="J12" s="30">
        <v>4105</v>
      </c>
      <c r="K12" s="30">
        <v>4584</v>
      </c>
    </row>
    <row r="13" spans="1:11" ht="12.75">
      <c r="A13" s="1"/>
      <c r="B13" s="1" t="s">
        <v>47</v>
      </c>
      <c r="C13" s="1"/>
      <c r="D13" s="1"/>
      <c r="E13" s="1"/>
      <c r="F13" s="5"/>
      <c r="G13" s="30">
        <v>30431</v>
      </c>
      <c r="H13" s="30">
        <v>32112</v>
      </c>
      <c r="I13" s="30">
        <v>3423</v>
      </c>
      <c r="J13" s="30">
        <v>3284</v>
      </c>
      <c r="K13" s="30">
        <v>3606</v>
      </c>
    </row>
    <row r="14" spans="1:11" ht="12.75">
      <c r="A14" s="2"/>
      <c r="B14" s="1"/>
      <c r="C14" s="1"/>
      <c r="D14" s="1"/>
      <c r="E14" s="1"/>
      <c r="F14" s="5"/>
      <c r="G14" s="33"/>
      <c r="H14" s="33"/>
      <c r="I14" s="33"/>
      <c r="J14" s="31"/>
      <c r="K14" s="1"/>
    </row>
    <row r="15" spans="1:11" ht="12.75">
      <c r="A15" s="1"/>
      <c r="B15" s="1" t="s">
        <v>52</v>
      </c>
      <c r="C15" s="1"/>
      <c r="D15" s="1"/>
      <c r="E15" s="1"/>
      <c r="F15" s="5"/>
      <c r="G15" s="30">
        <v>191</v>
      </c>
      <c r="H15" s="30">
        <v>157</v>
      </c>
      <c r="I15" s="30">
        <v>6239</v>
      </c>
      <c r="J15" s="30">
        <v>6021</v>
      </c>
      <c r="K15" s="30">
        <v>6274</v>
      </c>
    </row>
    <row r="16" spans="1:11" ht="12.75">
      <c r="A16" s="1"/>
      <c r="B16" s="1" t="s">
        <v>53</v>
      </c>
      <c r="C16" s="1"/>
      <c r="D16" s="1"/>
      <c r="E16" s="1"/>
      <c r="F16" s="5"/>
      <c r="G16" s="30">
        <v>55484</v>
      </c>
      <c r="H16" s="30">
        <v>59582</v>
      </c>
      <c r="I16" s="30">
        <v>1107</v>
      </c>
      <c r="J16" s="30">
        <v>1368</v>
      </c>
      <c r="K16" s="30">
        <v>1916</v>
      </c>
    </row>
    <row r="17" spans="1:11" ht="12.75">
      <c r="A17" s="1"/>
      <c r="B17" s="1"/>
      <c r="C17" s="1"/>
      <c r="D17" s="1"/>
      <c r="E17" s="1"/>
      <c r="F17" s="5"/>
      <c r="G17" s="31"/>
      <c r="H17" s="31"/>
      <c r="I17" s="31"/>
      <c r="J17" s="31"/>
      <c r="K17" s="1"/>
    </row>
    <row r="18" spans="1:11" ht="12.75">
      <c r="A18" s="1"/>
      <c r="B18" s="1"/>
      <c r="C18" s="1"/>
      <c r="E18" s="40" t="s">
        <v>48</v>
      </c>
      <c r="F18" s="5"/>
      <c r="G18" s="30">
        <v>12851</v>
      </c>
      <c r="H18" s="30">
        <v>13148</v>
      </c>
      <c r="I18" s="30">
        <v>150</v>
      </c>
      <c r="J18" s="30">
        <v>167</v>
      </c>
      <c r="K18" s="30">
        <v>223</v>
      </c>
    </row>
    <row r="19" spans="1:11" ht="12.75">
      <c r="A19" s="1"/>
      <c r="C19" s="1">
        <v>7</v>
      </c>
      <c r="D19" s="1" t="s">
        <v>49</v>
      </c>
      <c r="E19" s="71">
        <v>18</v>
      </c>
      <c r="F19" s="14"/>
      <c r="G19" s="30">
        <v>9456</v>
      </c>
      <c r="H19" s="30">
        <v>9796</v>
      </c>
      <c r="I19" s="30">
        <v>503</v>
      </c>
      <c r="J19" s="30">
        <v>546</v>
      </c>
      <c r="K19" s="30">
        <v>531</v>
      </c>
    </row>
    <row r="20" spans="1:11" ht="12.75">
      <c r="A20" s="1"/>
      <c r="C20" s="1">
        <v>18</v>
      </c>
      <c r="D20" s="1" t="s">
        <v>49</v>
      </c>
      <c r="E20" s="71">
        <v>25</v>
      </c>
      <c r="F20" s="14"/>
      <c r="G20" s="30">
        <v>9285</v>
      </c>
      <c r="H20" s="30">
        <v>10550</v>
      </c>
      <c r="I20" s="30">
        <v>702</v>
      </c>
      <c r="J20" s="30">
        <v>746</v>
      </c>
      <c r="K20" s="30">
        <v>846</v>
      </c>
    </row>
    <row r="21" spans="1:11" ht="12.75">
      <c r="A21" s="1"/>
      <c r="C21" s="1">
        <v>25</v>
      </c>
      <c r="D21" s="1" t="s">
        <v>49</v>
      </c>
      <c r="E21" s="71">
        <v>50</v>
      </c>
      <c r="F21" s="14"/>
      <c r="G21" s="30">
        <v>19296</v>
      </c>
      <c r="H21" s="30">
        <v>21288</v>
      </c>
      <c r="I21" s="30">
        <v>2634</v>
      </c>
      <c r="J21" s="30">
        <v>2722</v>
      </c>
      <c r="K21" s="30">
        <v>3034</v>
      </c>
    </row>
    <row r="22" spans="1:11" ht="12.75">
      <c r="A22" s="1"/>
      <c r="C22" s="1">
        <v>50</v>
      </c>
      <c r="D22" s="1" t="s">
        <v>56</v>
      </c>
      <c r="E22" s="71">
        <v>65</v>
      </c>
      <c r="F22" s="14"/>
      <c r="G22" s="30">
        <v>4178</v>
      </c>
      <c r="H22" s="30">
        <v>4491</v>
      </c>
      <c r="I22" s="30">
        <v>1590</v>
      </c>
      <c r="J22" s="30">
        <v>1617</v>
      </c>
      <c r="K22" s="30">
        <v>1879</v>
      </c>
    </row>
    <row r="23" spans="1:11" ht="12.75">
      <c r="A23" s="1"/>
      <c r="C23" s="1">
        <v>65</v>
      </c>
      <c r="D23" s="1" t="s">
        <v>54</v>
      </c>
      <c r="E23" s="1"/>
      <c r="F23" s="5"/>
      <c r="G23" s="30">
        <v>609</v>
      </c>
      <c r="H23" s="30">
        <v>466</v>
      </c>
      <c r="I23" s="30">
        <v>1767</v>
      </c>
      <c r="J23" s="30">
        <v>1591</v>
      </c>
      <c r="K23" s="30">
        <v>1677</v>
      </c>
    </row>
    <row r="24" spans="1:11" ht="12.75">
      <c r="A24" s="1"/>
      <c r="B24" s="1"/>
      <c r="C24" s="1"/>
      <c r="D24" s="1"/>
      <c r="E24" s="1"/>
      <c r="F24" s="5"/>
      <c r="G24" s="1"/>
      <c r="H24" s="1"/>
      <c r="I24" s="1"/>
      <c r="J24" s="31"/>
      <c r="K24" s="1"/>
    </row>
    <row r="25" spans="1:11" ht="12.75">
      <c r="A25" s="1"/>
      <c r="C25" s="1" t="s">
        <v>55</v>
      </c>
      <c r="D25" s="1"/>
      <c r="E25" s="1"/>
      <c r="F25" s="5"/>
      <c r="G25" s="35">
        <v>23.7</v>
      </c>
      <c r="H25" s="35">
        <v>23.9</v>
      </c>
      <c r="I25" s="35">
        <v>47.9</v>
      </c>
      <c r="J25" s="35">
        <v>46.5</v>
      </c>
      <c r="K25" s="35">
        <v>46.4</v>
      </c>
    </row>
    <row r="26" spans="1:11" ht="12.75">
      <c r="A26" s="1"/>
      <c r="B26" s="1"/>
      <c r="C26" s="1"/>
      <c r="D26" s="1"/>
      <c r="E26" s="1"/>
      <c r="F26" s="1"/>
      <c r="G26" s="1"/>
      <c r="H26" s="1"/>
      <c r="I26" s="1"/>
      <c r="J26" s="31"/>
      <c r="K26" s="1"/>
    </row>
    <row r="27" spans="1:11" ht="12.75">
      <c r="A27" s="102" t="s">
        <v>50</v>
      </c>
      <c r="B27" s="102"/>
      <c r="C27" s="102"/>
      <c r="D27" s="102"/>
      <c r="E27" s="102"/>
      <c r="F27" s="102"/>
      <c r="G27" s="102"/>
      <c r="H27" s="102"/>
      <c r="I27" s="102"/>
      <c r="J27" s="102"/>
      <c r="K27" s="102"/>
    </row>
    <row r="28" spans="1:11" ht="12.75">
      <c r="A28" s="1"/>
      <c r="B28" s="1"/>
      <c r="C28" s="1"/>
      <c r="D28" s="1"/>
      <c r="E28" s="1"/>
      <c r="F28" s="1"/>
      <c r="G28" s="1"/>
      <c r="H28" s="1"/>
      <c r="I28" s="1"/>
      <c r="J28" s="31"/>
      <c r="K28" s="1"/>
    </row>
    <row r="29" spans="1:11" ht="12.75">
      <c r="A29" s="2" t="s">
        <v>45</v>
      </c>
      <c r="B29" s="1"/>
      <c r="C29" s="1"/>
      <c r="D29" s="1"/>
      <c r="E29" s="1"/>
      <c r="F29" s="5"/>
      <c r="G29" s="60">
        <v>27475</v>
      </c>
      <c r="H29" s="60">
        <v>29956</v>
      </c>
      <c r="I29" s="60">
        <v>7224</v>
      </c>
      <c r="J29" s="60">
        <v>7297</v>
      </c>
      <c r="K29" s="60">
        <v>8041</v>
      </c>
    </row>
    <row r="30" spans="1:11" ht="12.75">
      <c r="A30" s="1"/>
      <c r="B30" s="1"/>
      <c r="C30" s="1"/>
      <c r="D30" s="1"/>
      <c r="E30" s="1"/>
      <c r="F30" s="5"/>
      <c r="G30" s="1"/>
      <c r="H30" s="1"/>
      <c r="I30" s="1"/>
      <c r="J30" s="31"/>
      <c r="K30" s="1"/>
    </row>
    <row r="31" spans="1:11" ht="12.75">
      <c r="A31" s="1"/>
      <c r="B31" s="1" t="s">
        <v>52</v>
      </c>
      <c r="C31" s="1"/>
      <c r="D31" s="1"/>
      <c r="E31" s="1"/>
      <c r="F31" s="5"/>
      <c r="G31" s="30">
        <v>187</v>
      </c>
      <c r="H31" s="30">
        <v>155</v>
      </c>
      <c r="I31" s="30">
        <v>6239</v>
      </c>
      <c r="J31" s="30">
        <v>6021</v>
      </c>
      <c r="K31" s="30">
        <v>6271</v>
      </c>
    </row>
    <row r="32" spans="1:11" ht="12.75">
      <c r="A32" s="1"/>
      <c r="B32" s="1" t="s">
        <v>53</v>
      </c>
      <c r="C32" s="74"/>
      <c r="D32" s="74"/>
      <c r="E32" s="74"/>
      <c r="F32" s="75"/>
      <c r="G32" s="30">
        <v>27288</v>
      </c>
      <c r="H32" s="30">
        <v>29801</v>
      </c>
      <c r="I32" s="30">
        <v>985</v>
      </c>
      <c r="J32" s="30">
        <v>1276</v>
      </c>
      <c r="K32" s="30">
        <v>1770</v>
      </c>
    </row>
    <row r="33" spans="1:11" ht="12.75">
      <c r="A33" s="1"/>
      <c r="B33" s="74"/>
      <c r="C33" s="74"/>
      <c r="D33" s="74"/>
      <c r="E33" s="74"/>
      <c r="F33" s="75"/>
      <c r="G33" s="1"/>
      <c r="H33" s="1"/>
      <c r="I33" s="1"/>
      <c r="J33" s="31"/>
      <c r="K33" s="1"/>
    </row>
    <row r="34" spans="1:11" ht="12.75">
      <c r="A34" s="1"/>
      <c r="B34" s="76"/>
      <c r="C34" s="1" t="s">
        <v>209</v>
      </c>
      <c r="D34" s="74"/>
      <c r="E34" s="74"/>
      <c r="F34" s="75"/>
      <c r="G34" s="1"/>
      <c r="H34" s="1"/>
      <c r="I34" s="1"/>
      <c r="J34" s="31"/>
      <c r="K34" s="1"/>
    </row>
    <row r="35" spans="1:11" ht="12.75">
      <c r="A35" s="1"/>
      <c r="B35" s="74"/>
      <c r="C35" s="76"/>
      <c r="D35" s="1" t="s">
        <v>210</v>
      </c>
      <c r="E35" s="74"/>
      <c r="F35" s="75"/>
      <c r="G35" s="36" t="s">
        <v>152</v>
      </c>
      <c r="H35" s="36" t="s">
        <v>152</v>
      </c>
      <c r="I35" s="30">
        <v>544</v>
      </c>
      <c r="J35" s="30">
        <v>539</v>
      </c>
      <c r="K35" s="30">
        <v>584</v>
      </c>
    </row>
    <row r="36" spans="1:11" ht="12.75">
      <c r="A36" s="1"/>
      <c r="B36" s="74"/>
      <c r="C36" s="74"/>
      <c r="D36" s="74"/>
      <c r="E36" s="74"/>
      <c r="F36" s="75"/>
      <c r="G36" s="34"/>
      <c r="H36" s="34"/>
      <c r="I36" s="1"/>
      <c r="J36" s="31"/>
      <c r="K36" s="1"/>
    </row>
    <row r="37" spans="1:11" ht="12.75">
      <c r="A37" s="1"/>
      <c r="B37" s="76"/>
      <c r="C37" s="1" t="s">
        <v>211</v>
      </c>
      <c r="D37" s="74"/>
      <c r="E37" s="74"/>
      <c r="F37" s="75"/>
      <c r="G37" s="34"/>
      <c r="H37" s="34"/>
      <c r="I37" s="1"/>
      <c r="J37" s="31"/>
      <c r="K37" s="1"/>
    </row>
    <row r="38" spans="1:11" ht="12.75">
      <c r="A38" s="1"/>
      <c r="B38" s="74"/>
      <c r="C38" s="76"/>
      <c r="D38" s="1" t="s">
        <v>210</v>
      </c>
      <c r="E38" s="74"/>
      <c r="F38" s="75"/>
      <c r="G38" s="36" t="s">
        <v>152</v>
      </c>
      <c r="H38" s="36" t="s">
        <v>152</v>
      </c>
      <c r="I38" s="30">
        <v>303</v>
      </c>
      <c r="J38" s="30">
        <v>302</v>
      </c>
      <c r="K38" s="30">
        <v>343</v>
      </c>
    </row>
    <row r="39" spans="1:11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</row>
    <row r="40" spans="1:11" ht="12.75">
      <c r="A40" s="1" t="s">
        <v>260</v>
      </c>
      <c r="B40" s="1"/>
      <c r="C40" s="1"/>
      <c r="D40" s="1"/>
      <c r="E40" s="1"/>
      <c r="F40" s="1"/>
      <c r="G40" s="1"/>
      <c r="H40" s="1"/>
      <c r="I40" s="1"/>
      <c r="J40" s="1"/>
      <c r="K40" s="1"/>
    </row>
    <row r="41" spans="1:11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spans="1:11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</row>
    <row r="44" spans="1:11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</row>
    <row r="45" spans="1:11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</row>
    <row r="46" spans="1:11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</row>
    <row r="47" spans="1:11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</row>
    <row r="48" spans="1:11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</row>
    <row r="49" spans="1:11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0:11" ht="12.75">
      <c r="J55" s="1"/>
      <c r="K55" s="1"/>
    </row>
    <row r="56" spans="10:11" ht="12.75">
      <c r="J56" s="1"/>
      <c r="K56" s="1"/>
    </row>
    <row r="57" ht="12.75">
      <c r="J57" s="1"/>
    </row>
    <row r="58" ht="12.75">
      <c r="J58" s="1"/>
    </row>
    <row r="59" ht="12.75">
      <c r="J59" s="1"/>
    </row>
    <row r="60" ht="12.75">
      <c r="J60" s="1"/>
    </row>
    <row r="61" ht="12.75">
      <c r="J61" s="1"/>
    </row>
    <row r="62" ht="12.75">
      <c r="J62" s="1"/>
    </row>
    <row r="63" ht="12.75">
      <c r="J63" s="1"/>
    </row>
    <row r="64" ht="12.75">
      <c r="J64" s="1"/>
    </row>
    <row r="65" ht="12.75">
      <c r="J65" s="1"/>
    </row>
    <row r="66" ht="12.75">
      <c r="J66" s="1"/>
    </row>
  </sheetData>
  <mergeCells count="10">
    <mergeCell ref="A8:K8"/>
    <mergeCell ref="A27:K27"/>
    <mergeCell ref="K4:K6"/>
    <mergeCell ref="A1:K1"/>
    <mergeCell ref="A2:K2"/>
    <mergeCell ref="A4:F6"/>
    <mergeCell ref="G4:G6"/>
    <mergeCell ref="H4:H6"/>
    <mergeCell ref="I4:I6"/>
    <mergeCell ref="J4:J6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2"/>
  <headerFooter alignWithMargins="0">
    <oddHeader>&amp;C-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58"/>
  <sheetViews>
    <sheetView workbookViewId="0" topLeftCell="A1">
      <selection activeCell="E16" sqref="E16"/>
    </sheetView>
  </sheetViews>
  <sheetFormatPr defaultColWidth="11.421875" defaultRowHeight="12.75"/>
  <cols>
    <col min="1" max="1" width="5.7109375" style="1" customWidth="1"/>
    <col min="2" max="2" width="0.85546875" style="1" customWidth="1"/>
    <col min="3" max="3" width="20.421875" style="1" customWidth="1"/>
    <col min="4" max="16" width="10.8515625" style="1" customWidth="1"/>
    <col min="17" max="17" width="5.7109375" style="1" customWidth="1"/>
    <col min="18" max="16384" width="11.421875" style="1" customWidth="1"/>
  </cols>
  <sheetData>
    <row r="1" spans="9:10" ht="12">
      <c r="I1" s="6" t="s">
        <v>188</v>
      </c>
      <c r="J1" s="7" t="s">
        <v>196</v>
      </c>
    </row>
    <row r="2" spans="9:10" ht="12">
      <c r="I2" s="6" t="s">
        <v>153</v>
      </c>
      <c r="J2" s="8" t="s">
        <v>57</v>
      </c>
    </row>
    <row r="4" spans="1:17" ht="12">
      <c r="A4" s="119" t="s">
        <v>65</v>
      </c>
      <c r="B4" s="103" t="s">
        <v>58</v>
      </c>
      <c r="C4" s="106"/>
      <c r="D4" s="116" t="s">
        <v>45</v>
      </c>
      <c r="E4" s="117"/>
      <c r="F4" s="116" t="s">
        <v>94</v>
      </c>
      <c r="G4" s="117"/>
      <c r="H4" s="130" t="s">
        <v>181</v>
      </c>
      <c r="I4" s="122" t="s">
        <v>95</v>
      </c>
      <c r="J4" s="118" t="s">
        <v>187</v>
      </c>
      <c r="K4" s="118"/>
      <c r="L4" s="118"/>
      <c r="M4" s="118"/>
      <c r="N4" s="118"/>
      <c r="O4" s="119"/>
      <c r="P4" s="130" t="s">
        <v>68</v>
      </c>
      <c r="Q4" s="122" t="s">
        <v>65</v>
      </c>
    </row>
    <row r="5" spans="1:17" ht="12.75" customHeight="1">
      <c r="A5" s="133"/>
      <c r="B5" s="134"/>
      <c r="C5" s="135"/>
      <c r="D5" s="113" t="s">
        <v>59</v>
      </c>
      <c r="E5" s="130" t="s">
        <v>66</v>
      </c>
      <c r="F5" s="113" t="s">
        <v>46</v>
      </c>
      <c r="G5" s="113" t="s">
        <v>47</v>
      </c>
      <c r="H5" s="131"/>
      <c r="I5" s="123"/>
      <c r="J5" s="120"/>
      <c r="K5" s="120"/>
      <c r="L5" s="120"/>
      <c r="M5" s="120"/>
      <c r="N5" s="120"/>
      <c r="O5" s="121"/>
      <c r="P5" s="131"/>
      <c r="Q5" s="123"/>
    </row>
    <row r="6" spans="1:17" ht="12">
      <c r="A6" s="133"/>
      <c r="B6" s="134"/>
      <c r="C6" s="135"/>
      <c r="D6" s="125"/>
      <c r="E6" s="131"/>
      <c r="F6" s="125"/>
      <c r="G6" s="125"/>
      <c r="H6" s="131"/>
      <c r="I6" s="123"/>
      <c r="J6" s="127" t="s">
        <v>48</v>
      </c>
      <c r="K6" s="129" t="s">
        <v>60</v>
      </c>
      <c r="L6" s="127" t="s">
        <v>61</v>
      </c>
      <c r="M6" s="129" t="s">
        <v>62</v>
      </c>
      <c r="N6" s="129" t="s">
        <v>63</v>
      </c>
      <c r="O6" s="130" t="s">
        <v>67</v>
      </c>
      <c r="P6" s="131"/>
      <c r="Q6" s="123"/>
    </row>
    <row r="7" spans="1:17" ht="12">
      <c r="A7" s="121"/>
      <c r="B7" s="136"/>
      <c r="C7" s="137"/>
      <c r="D7" s="126"/>
      <c r="E7" s="132"/>
      <c r="F7" s="126"/>
      <c r="G7" s="126"/>
      <c r="H7" s="132"/>
      <c r="I7" s="124"/>
      <c r="J7" s="128"/>
      <c r="K7" s="126"/>
      <c r="L7" s="128"/>
      <c r="M7" s="126"/>
      <c r="N7" s="126"/>
      <c r="O7" s="132"/>
      <c r="P7" s="132"/>
      <c r="Q7" s="124"/>
    </row>
    <row r="8" spans="1:17" ht="12">
      <c r="A8" s="4"/>
      <c r="C8" s="4"/>
      <c r="Q8" s="12"/>
    </row>
    <row r="9" spans="1:17" ht="12">
      <c r="A9" s="11">
        <v>1</v>
      </c>
      <c r="C9" s="5" t="s">
        <v>69</v>
      </c>
      <c r="D9" s="30">
        <v>880</v>
      </c>
      <c r="E9" s="35">
        <v>4.3</v>
      </c>
      <c r="F9" s="30">
        <v>481</v>
      </c>
      <c r="G9" s="37">
        <v>399</v>
      </c>
      <c r="H9" s="37">
        <v>587</v>
      </c>
      <c r="I9" s="37">
        <v>293</v>
      </c>
      <c r="J9" s="37">
        <v>38</v>
      </c>
      <c r="K9" s="37">
        <v>56</v>
      </c>
      <c r="L9" s="37">
        <v>100</v>
      </c>
      <c r="M9" s="37">
        <v>324</v>
      </c>
      <c r="N9" s="37">
        <v>201</v>
      </c>
      <c r="O9" s="37">
        <v>161</v>
      </c>
      <c r="P9" s="35">
        <v>45.3</v>
      </c>
      <c r="Q9" s="13">
        <v>1</v>
      </c>
    </row>
    <row r="10" spans="1:17" ht="12">
      <c r="A10" s="11">
        <v>2</v>
      </c>
      <c r="C10" s="5" t="s">
        <v>70</v>
      </c>
      <c r="D10" s="30">
        <v>410</v>
      </c>
      <c r="E10" s="35">
        <v>4</v>
      </c>
      <c r="F10" s="30">
        <v>241</v>
      </c>
      <c r="G10" s="37">
        <v>169</v>
      </c>
      <c r="H10" s="37">
        <v>279</v>
      </c>
      <c r="I10" s="37">
        <v>131</v>
      </c>
      <c r="J10" s="37">
        <v>14</v>
      </c>
      <c r="K10" s="37">
        <v>19</v>
      </c>
      <c r="L10" s="37">
        <v>55</v>
      </c>
      <c r="M10" s="37">
        <v>177</v>
      </c>
      <c r="N10" s="37">
        <v>86</v>
      </c>
      <c r="O10" s="37">
        <v>59</v>
      </c>
      <c r="P10" s="35">
        <v>43.7</v>
      </c>
      <c r="Q10" s="13">
        <v>2</v>
      </c>
    </row>
    <row r="11" spans="1:17" ht="12">
      <c r="A11" s="11">
        <v>3</v>
      </c>
      <c r="C11" s="5" t="s">
        <v>71</v>
      </c>
      <c r="D11" s="30">
        <v>277</v>
      </c>
      <c r="E11" s="35">
        <v>2.7</v>
      </c>
      <c r="F11" s="30">
        <v>139</v>
      </c>
      <c r="G11" s="37">
        <v>138</v>
      </c>
      <c r="H11" s="37">
        <v>171</v>
      </c>
      <c r="I11" s="37">
        <v>106</v>
      </c>
      <c r="J11" s="37">
        <v>6</v>
      </c>
      <c r="K11" s="37">
        <v>9</v>
      </c>
      <c r="L11" s="37">
        <v>31</v>
      </c>
      <c r="M11" s="37">
        <v>109</v>
      </c>
      <c r="N11" s="37">
        <v>65</v>
      </c>
      <c r="O11" s="37">
        <v>57</v>
      </c>
      <c r="P11" s="35">
        <v>47.5</v>
      </c>
      <c r="Q11" s="13">
        <v>3</v>
      </c>
    </row>
    <row r="12" spans="1:17" ht="12">
      <c r="A12" s="11">
        <v>4</v>
      </c>
      <c r="C12" s="5" t="s">
        <v>72</v>
      </c>
      <c r="D12" s="30">
        <v>108</v>
      </c>
      <c r="E12" s="35">
        <v>2.6</v>
      </c>
      <c r="F12" s="30">
        <v>60</v>
      </c>
      <c r="G12" s="37">
        <v>48</v>
      </c>
      <c r="H12" s="37">
        <v>59</v>
      </c>
      <c r="I12" s="37">
        <v>49</v>
      </c>
      <c r="J12" s="37">
        <v>1</v>
      </c>
      <c r="K12" s="37">
        <v>7</v>
      </c>
      <c r="L12" s="37">
        <v>5</v>
      </c>
      <c r="M12" s="37">
        <v>35</v>
      </c>
      <c r="N12" s="37">
        <v>36</v>
      </c>
      <c r="O12" s="37">
        <v>24</v>
      </c>
      <c r="P12" s="35">
        <v>51.1</v>
      </c>
      <c r="Q12" s="13">
        <v>4</v>
      </c>
    </row>
    <row r="13" spans="1:17" ht="12">
      <c r="A13" s="11">
        <v>5</v>
      </c>
      <c r="C13" s="5" t="s">
        <v>73</v>
      </c>
      <c r="D13" s="30">
        <v>240</v>
      </c>
      <c r="E13" s="35">
        <v>3.7</v>
      </c>
      <c r="F13" s="30">
        <v>142</v>
      </c>
      <c r="G13" s="37">
        <v>98</v>
      </c>
      <c r="H13" s="37">
        <v>188</v>
      </c>
      <c r="I13" s="37">
        <v>52</v>
      </c>
      <c r="J13" s="37">
        <v>11</v>
      </c>
      <c r="K13" s="37">
        <v>20</v>
      </c>
      <c r="L13" s="37">
        <v>37</v>
      </c>
      <c r="M13" s="37">
        <v>87</v>
      </c>
      <c r="N13" s="37">
        <v>39</v>
      </c>
      <c r="O13" s="37">
        <v>46</v>
      </c>
      <c r="P13" s="35">
        <v>42.4</v>
      </c>
      <c r="Q13" s="13">
        <v>5</v>
      </c>
    </row>
    <row r="14" spans="1:17" ht="12">
      <c r="A14" s="11">
        <v>6</v>
      </c>
      <c r="C14" s="5" t="s">
        <v>74</v>
      </c>
      <c r="D14" s="30">
        <v>286</v>
      </c>
      <c r="E14" s="35">
        <v>6.6</v>
      </c>
      <c r="F14" s="30">
        <v>175</v>
      </c>
      <c r="G14" s="37">
        <v>111</v>
      </c>
      <c r="H14" s="37">
        <v>178</v>
      </c>
      <c r="I14" s="37">
        <v>108</v>
      </c>
      <c r="J14" s="37">
        <v>11</v>
      </c>
      <c r="K14" s="37">
        <v>17</v>
      </c>
      <c r="L14" s="37">
        <v>34</v>
      </c>
      <c r="M14" s="37">
        <v>128</v>
      </c>
      <c r="N14" s="37">
        <v>65</v>
      </c>
      <c r="O14" s="37">
        <v>31</v>
      </c>
      <c r="P14" s="35">
        <v>41.2</v>
      </c>
      <c r="Q14" s="13">
        <v>6</v>
      </c>
    </row>
    <row r="15" spans="1:17" ht="12">
      <c r="A15" s="11"/>
      <c r="C15" s="5"/>
      <c r="D15" s="30"/>
      <c r="E15" s="35"/>
      <c r="F15" s="30"/>
      <c r="G15" s="37"/>
      <c r="H15" s="37"/>
      <c r="I15" s="37"/>
      <c r="J15" s="37"/>
      <c r="K15" s="37"/>
      <c r="L15" s="37"/>
      <c r="M15" s="37"/>
      <c r="N15" s="37"/>
      <c r="O15" s="37"/>
      <c r="P15" s="35"/>
      <c r="Q15" s="13"/>
    </row>
    <row r="16" spans="1:17" ht="12">
      <c r="A16" s="11"/>
      <c r="C16" s="5"/>
      <c r="D16" s="30"/>
      <c r="E16" s="35"/>
      <c r="F16" s="30"/>
      <c r="G16" s="37"/>
      <c r="H16" s="37"/>
      <c r="I16" s="37"/>
      <c r="J16" s="37"/>
      <c r="K16" s="37"/>
      <c r="L16" s="37"/>
      <c r="M16" s="37"/>
      <c r="N16" s="37"/>
      <c r="O16" s="37"/>
      <c r="P16" s="35"/>
      <c r="Q16" s="13"/>
    </row>
    <row r="17" spans="1:17" ht="12">
      <c r="A17" s="11">
        <v>7</v>
      </c>
      <c r="C17" s="5" t="s">
        <v>75</v>
      </c>
      <c r="D17" s="30">
        <v>457</v>
      </c>
      <c r="E17" s="35">
        <v>4.2</v>
      </c>
      <c r="F17" s="30">
        <v>250</v>
      </c>
      <c r="G17" s="37">
        <v>207</v>
      </c>
      <c r="H17" s="37">
        <v>438</v>
      </c>
      <c r="I17" s="37">
        <v>19</v>
      </c>
      <c r="J17" s="37">
        <v>2</v>
      </c>
      <c r="K17" s="37">
        <v>20</v>
      </c>
      <c r="L17" s="37">
        <v>17</v>
      </c>
      <c r="M17" s="37">
        <v>155</v>
      </c>
      <c r="N17" s="37">
        <v>126</v>
      </c>
      <c r="O17" s="37">
        <v>137</v>
      </c>
      <c r="P17" s="35">
        <v>53.9</v>
      </c>
      <c r="Q17" s="13">
        <v>7</v>
      </c>
    </row>
    <row r="18" spans="1:17" ht="12">
      <c r="A18" s="11">
        <v>8</v>
      </c>
      <c r="C18" s="5" t="s">
        <v>76</v>
      </c>
      <c r="D18" s="30">
        <v>370</v>
      </c>
      <c r="E18" s="35">
        <v>4</v>
      </c>
      <c r="F18" s="30">
        <v>200</v>
      </c>
      <c r="G18" s="37">
        <v>170</v>
      </c>
      <c r="H18" s="37">
        <v>313</v>
      </c>
      <c r="I18" s="37">
        <v>57</v>
      </c>
      <c r="J18" s="37">
        <v>8</v>
      </c>
      <c r="K18" s="37">
        <v>22</v>
      </c>
      <c r="L18" s="37">
        <v>44</v>
      </c>
      <c r="M18" s="37">
        <v>146</v>
      </c>
      <c r="N18" s="37">
        <v>69</v>
      </c>
      <c r="O18" s="37">
        <v>81</v>
      </c>
      <c r="P18" s="35">
        <v>45.7</v>
      </c>
      <c r="Q18" s="13">
        <v>8</v>
      </c>
    </row>
    <row r="19" spans="1:17" ht="12">
      <c r="A19" s="11">
        <v>9</v>
      </c>
      <c r="C19" s="5" t="s">
        <v>77</v>
      </c>
      <c r="D19" s="30">
        <v>312</v>
      </c>
      <c r="E19" s="35">
        <v>2.3</v>
      </c>
      <c r="F19" s="30">
        <v>175</v>
      </c>
      <c r="G19" s="37">
        <v>137</v>
      </c>
      <c r="H19" s="37">
        <v>232</v>
      </c>
      <c r="I19" s="37">
        <v>80</v>
      </c>
      <c r="J19" s="37">
        <v>4</v>
      </c>
      <c r="K19" s="37">
        <v>9</v>
      </c>
      <c r="L19" s="37">
        <v>15</v>
      </c>
      <c r="M19" s="37">
        <v>119</v>
      </c>
      <c r="N19" s="37">
        <v>88</v>
      </c>
      <c r="O19" s="37">
        <v>77</v>
      </c>
      <c r="P19" s="35">
        <v>51.5</v>
      </c>
      <c r="Q19" s="13">
        <v>9</v>
      </c>
    </row>
    <row r="20" spans="1:17" ht="12">
      <c r="A20" s="11">
        <v>10</v>
      </c>
      <c r="C20" s="5" t="s">
        <v>78</v>
      </c>
      <c r="D20" s="30">
        <v>481</v>
      </c>
      <c r="E20" s="35">
        <v>4.3</v>
      </c>
      <c r="F20" s="30">
        <v>230</v>
      </c>
      <c r="G20" s="37">
        <v>251</v>
      </c>
      <c r="H20" s="37">
        <v>351</v>
      </c>
      <c r="I20" s="37">
        <v>130</v>
      </c>
      <c r="J20" s="37">
        <v>15</v>
      </c>
      <c r="K20" s="37">
        <v>23</v>
      </c>
      <c r="L20" s="37">
        <v>35</v>
      </c>
      <c r="M20" s="37">
        <v>149</v>
      </c>
      <c r="N20" s="37">
        <v>127</v>
      </c>
      <c r="O20" s="37">
        <v>132</v>
      </c>
      <c r="P20" s="35">
        <v>51</v>
      </c>
      <c r="Q20" s="13">
        <v>10</v>
      </c>
    </row>
    <row r="21" spans="1:17" ht="12">
      <c r="A21" s="11">
        <v>11</v>
      </c>
      <c r="C21" s="5" t="s">
        <v>79</v>
      </c>
      <c r="D21" s="30">
        <v>268</v>
      </c>
      <c r="E21" s="35">
        <v>3.1</v>
      </c>
      <c r="F21" s="30">
        <v>134</v>
      </c>
      <c r="G21" s="37">
        <v>134</v>
      </c>
      <c r="H21" s="37">
        <v>213</v>
      </c>
      <c r="I21" s="37">
        <v>55</v>
      </c>
      <c r="J21" s="37">
        <v>10</v>
      </c>
      <c r="K21" s="37">
        <v>16</v>
      </c>
      <c r="L21" s="37">
        <v>26</v>
      </c>
      <c r="M21" s="37">
        <v>85</v>
      </c>
      <c r="N21" s="37">
        <v>68</v>
      </c>
      <c r="O21" s="37">
        <v>63</v>
      </c>
      <c r="P21" s="35">
        <v>47.9</v>
      </c>
      <c r="Q21" s="13">
        <v>11</v>
      </c>
    </row>
    <row r="22" spans="1:17" ht="12">
      <c r="A22" s="11">
        <v>12</v>
      </c>
      <c r="C22" s="5" t="s">
        <v>64</v>
      </c>
      <c r="D22" s="30">
        <v>292</v>
      </c>
      <c r="E22" s="35">
        <v>2.2</v>
      </c>
      <c r="F22" s="30">
        <v>158</v>
      </c>
      <c r="G22" s="37">
        <v>134</v>
      </c>
      <c r="H22" s="37">
        <v>251</v>
      </c>
      <c r="I22" s="37">
        <v>41</v>
      </c>
      <c r="J22" s="37">
        <v>3</v>
      </c>
      <c r="K22" s="37">
        <v>22</v>
      </c>
      <c r="L22" s="37">
        <v>25</v>
      </c>
      <c r="M22" s="37">
        <v>81</v>
      </c>
      <c r="N22" s="37">
        <v>84</v>
      </c>
      <c r="O22" s="37">
        <v>77</v>
      </c>
      <c r="P22" s="35">
        <v>50.9</v>
      </c>
      <c r="Q22" s="13">
        <v>12</v>
      </c>
    </row>
    <row r="23" spans="1:17" ht="12">
      <c r="A23" s="11"/>
      <c r="C23" s="5"/>
      <c r="D23" s="30"/>
      <c r="E23" s="35"/>
      <c r="F23" s="30"/>
      <c r="G23" s="37"/>
      <c r="H23" s="37"/>
      <c r="I23" s="37"/>
      <c r="J23" s="37"/>
      <c r="K23" s="37"/>
      <c r="L23" s="37"/>
      <c r="M23" s="37"/>
      <c r="N23" s="37"/>
      <c r="O23" s="37"/>
      <c r="P23" s="35"/>
      <c r="Q23" s="13"/>
    </row>
    <row r="24" spans="1:17" ht="12">
      <c r="A24" s="11"/>
      <c r="C24" s="5"/>
      <c r="D24" s="30"/>
      <c r="E24" s="35"/>
      <c r="F24" s="30"/>
      <c r="G24" s="37"/>
      <c r="H24" s="37"/>
      <c r="I24" s="37"/>
      <c r="J24" s="37"/>
      <c r="K24" s="37"/>
      <c r="L24" s="37"/>
      <c r="M24" s="37"/>
      <c r="N24" s="37"/>
      <c r="O24" s="37"/>
      <c r="P24" s="35"/>
      <c r="Q24" s="13"/>
    </row>
    <row r="25" spans="1:17" ht="12">
      <c r="A25" s="11">
        <v>13</v>
      </c>
      <c r="C25" s="5" t="s">
        <v>80</v>
      </c>
      <c r="D25" s="30">
        <v>445</v>
      </c>
      <c r="E25" s="35">
        <v>3.1</v>
      </c>
      <c r="F25" s="30">
        <v>268</v>
      </c>
      <c r="G25" s="37">
        <v>177</v>
      </c>
      <c r="H25" s="37">
        <v>324</v>
      </c>
      <c r="I25" s="37">
        <v>121</v>
      </c>
      <c r="J25" s="37">
        <v>10</v>
      </c>
      <c r="K25" s="37">
        <v>27</v>
      </c>
      <c r="L25" s="37">
        <v>27</v>
      </c>
      <c r="M25" s="37">
        <v>185</v>
      </c>
      <c r="N25" s="37">
        <v>107</v>
      </c>
      <c r="O25" s="37">
        <v>89</v>
      </c>
      <c r="P25" s="35">
        <v>47</v>
      </c>
      <c r="Q25" s="13">
        <v>13</v>
      </c>
    </row>
    <row r="26" spans="1:17" ht="12">
      <c r="A26" s="11">
        <v>14</v>
      </c>
      <c r="C26" s="5" t="s">
        <v>81</v>
      </c>
      <c r="D26" s="30">
        <v>238</v>
      </c>
      <c r="E26" s="35">
        <v>3.2</v>
      </c>
      <c r="F26" s="30">
        <v>143</v>
      </c>
      <c r="G26" s="37">
        <v>95</v>
      </c>
      <c r="H26" s="37">
        <v>209</v>
      </c>
      <c r="I26" s="37">
        <v>29</v>
      </c>
      <c r="J26" s="37">
        <v>10</v>
      </c>
      <c r="K26" s="37">
        <v>49</v>
      </c>
      <c r="L26" s="37">
        <v>42</v>
      </c>
      <c r="M26" s="37">
        <v>60</v>
      </c>
      <c r="N26" s="37">
        <v>28</v>
      </c>
      <c r="O26" s="37">
        <v>49</v>
      </c>
      <c r="P26" s="35">
        <v>38.7</v>
      </c>
      <c r="Q26" s="13">
        <v>14</v>
      </c>
    </row>
    <row r="27" spans="1:17" ht="12">
      <c r="A27" s="11">
        <v>15</v>
      </c>
      <c r="C27" s="5" t="s">
        <v>82</v>
      </c>
      <c r="D27" s="30">
        <v>326</v>
      </c>
      <c r="E27" s="35">
        <v>4.7</v>
      </c>
      <c r="F27" s="30">
        <v>190</v>
      </c>
      <c r="G27" s="37">
        <v>136</v>
      </c>
      <c r="H27" s="37">
        <v>287</v>
      </c>
      <c r="I27" s="37">
        <v>39</v>
      </c>
      <c r="J27" s="37">
        <v>2</v>
      </c>
      <c r="K27" s="37">
        <v>20</v>
      </c>
      <c r="L27" s="37">
        <v>29</v>
      </c>
      <c r="M27" s="37">
        <v>145</v>
      </c>
      <c r="N27" s="37">
        <v>56</v>
      </c>
      <c r="O27" s="37">
        <v>74</v>
      </c>
      <c r="P27" s="35">
        <v>47.1</v>
      </c>
      <c r="Q27" s="13">
        <v>15</v>
      </c>
    </row>
    <row r="28" spans="1:17" ht="12">
      <c r="A28" s="11">
        <v>16</v>
      </c>
      <c r="C28" s="5" t="s">
        <v>83</v>
      </c>
      <c r="D28" s="30">
        <v>329</v>
      </c>
      <c r="E28" s="35">
        <v>2.9</v>
      </c>
      <c r="F28" s="30">
        <v>187</v>
      </c>
      <c r="G28" s="37">
        <v>142</v>
      </c>
      <c r="H28" s="37">
        <v>235</v>
      </c>
      <c r="I28" s="37">
        <v>94</v>
      </c>
      <c r="J28" s="37">
        <v>8</v>
      </c>
      <c r="K28" s="37">
        <v>58</v>
      </c>
      <c r="L28" s="37">
        <v>44</v>
      </c>
      <c r="M28" s="37">
        <v>102</v>
      </c>
      <c r="N28" s="37">
        <v>69</v>
      </c>
      <c r="O28" s="37">
        <v>48</v>
      </c>
      <c r="P28" s="35">
        <v>41.1</v>
      </c>
      <c r="Q28" s="13">
        <v>16</v>
      </c>
    </row>
    <row r="29" spans="1:17" ht="12">
      <c r="A29" s="11">
        <v>17</v>
      </c>
      <c r="C29" s="5" t="s">
        <v>84</v>
      </c>
      <c r="D29" s="30">
        <v>301</v>
      </c>
      <c r="E29" s="35">
        <v>3.5</v>
      </c>
      <c r="F29" s="30">
        <v>154</v>
      </c>
      <c r="G29" s="37">
        <v>147</v>
      </c>
      <c r="H29" s="37">
        <v>178</v>
      </c>
      <c r="I29" s="37">
        <v>123</v>
      </c>
      <c r="J29" s="37">
        <v>15</v>
      </c>
      <c r="K29" s="37">
        <v>13</v>
      </c>
      <c r="L29" s="37">
        <v>18</v>
      </c>
      <c r="M29" s="37">
        <v>107</v>
      </c>
      <c r="N29" s="37">
        <v>96</v>
      </c>
      <c r="O29" s="37">
        <v>52</v>
      </c>
      <c r="P29" s="35">
        <v>47.1</v>
      </c>
      <c r="Q29" s="13">
        <v>17</v>
      </c>
    </row>
    <row r="30" spans="1:17" ht="12">
      <c r="A30" s="11">
        <v>18</v>
      </c>
      <c r="C30" s="5" t="s">
        <v>85</v>
      </c>
      <c r="D30" s="30">
        <v>120</v>
      </c>
      <c r="E30" s="35">
        <v>1.9</v>
      </c>
      <c r="F30" s="30">
        <v>65</v>
      </c>
      <c r="G30" s="37">
        <v>55</v>
      </c>
      <c r="H30" s="37">
        <v>92</v>
      </c>
      <c r="I30" s="37">
        <v>28</v>
      </c>
      <c r="J30" s="37">
        <v>1</v>
      </c>
      <c r="K30" s="37">
        <v>0</v>
      </c>
      <c r="L30" s="37">
        <v>4</v>
      </c>
      <c r="M30" s="37">
        <v>44</v>
      </c>
      <c r="N30" s="37">
        <v>39</v>
      </c>
      <c r="O30" s="37">
        <v>32</v>
      </c>
      <c r="P30" s="35">
        <v>53.9</v>
      </c>
      <c r="Q30" s="13">
        <v>18</v>
      </c>
    </row>
    <row r="31" spans="1:17" ht="12">
      <c r="A31" s="11"/>
      <c r="C31" s="5"/>
      <c r="D31" s="30"/>
      <c r="E31" s="35"/>
      <c r="F31" s="30"/>
      <c r="G31" s="37"/>
      <c r="H31" s="37"/>
      <c r="I31" s="37"/>
      <c r="J31" s="37"/>
      <c r="K31" s="37"/>
      <c r="L31" s="37"/>
      <c r="M31" s="37"/>
      <c r="N31" s="37"/>
      <c r="O31" s="37"/>
      <c r="P31" s="35"/>
      <c r="Q31" s="13"/>
    </row>
    <row r="32" spans="1:17" ht="12">
      <c r="A32" s="11"/>
      <c r="C32" s="5"/>
      <c r="D32" s="30"/>
      <c r="E32" s="35"/>
      <c r="F32" s="30"/>
      <c r="G32" s="37"/>
      <c r="H32" s="37"/>
      <c r="I32" s="37"/>
      <c r="J32" s="37"/>
      <c r="K32" s="37"/>
      <c r="L32" s="37"/>
      <c r="M32" s="37"/>
      <c r="N32" s="37"/>
      <c r="O32" s="37"/>
      <c r="P32" s="35"/>
      <c r="Q32" s="13"/>
    </row>
    <row r="33" spans="1:17" ht="12">
      <c r="A33" s="11">
        <v>19</v>
      </c>
      <c r="C33" s="5" t="s">
        <v>86</v>
      </c>
      <c r="D33" s="30">
        <v>411</v>
      </c>
      <c r="E33" s="35">
        <v>3.4</v>
      </c>
      <c r="F33" s="30">
        <v>249</v>
      </c>
      <c r="G33" s="37">
        <v>162</v>
      </c>
      <c r="H33" s="37">
        <v>335</v>
      </c>
      <c r="I33" s="37">
        <v>76</v>
      </c>
      <c r="J33" s="37">
        <v>17</v>
      </c>
      <c r="K33" s="37">
        <v>17</v>
      </c>
      <c r="L33" s="37">
        <v>45</v>
      </c>
      <c r="M33" s="37">
        <v>163</v>
      </c>
      <c r="N33" s="37">
        <v>98</v>
      </c>
      <c r="O33" s="37">
        <v>71</v>
      </c>
      <c r="P33" s="35">
        <v>45.1</v>
      </c>
      <c r="Q33" s="13">
        <v>19</v>
      </c>
    </row>
    <row r="34" spans="1:17" ht="12">
      <c r="A34" s="11">
        <v>20</v>
      </c>
      <c r="C34" s="5" t="s">
        <v>87</v>
      </c>
      <c r="D34" s="30">
        <v>173</v>
      </c>
      <c r="E34" s="35">
        <v>1.9</v>
      </c>
      <c r="F34" s="30">
        <v>100</v>
      </c>
      <c r="G34" s="37">
        <v>73</v>
      </c>
      <c r="H34" s="37">
        <v>120</v>
      </c>
      <c r="I34" s="37">
        <v>53</v>
      </c>
      <c r="J34" s="37">
        <v>9</v>
      </c>
      <c r="K34" s="37">
        <v>9</v>
      </c>
      <c r="L34" s="37">
        <v>24</v>
      </c>
      <c r="M34" s="37">
        <v>68</v>
      </c>
      <c r="N34" s="37">
        <v>41</v>
      </c>
      <c r="O34" s="37">
        <v>22</v>
      </c>
      <c r="P34" s="35">
        <v>41.6</v>
      </c>
      <c r="Q34" s="13">
        <v>20</v>
      </c>
    </row>
    <row r="35" spans="1:17" ht="12">
      <c r="A35" s="11">
        <v>21</v>
      </c>
      <c r="C35" s="5" t="s">
        <v>88</v>
      </c>
      <c r="D35" s="30">
        <v>397</v>
      </c>
      <c r="E35" s="35">
        <v>4.4</v>
      </c>
      <c r="F35" s="30">
        <v>231</v>
      </c>
      <c r="G35" s="37">
        <v>166</v>
      </c>
      <c r="H35" s="37">
        <v>349</v>
      </c>
      <c r="I35" s="37">
        <v>48</v>
      </c>
      <c r="J35" s="37">
        <v>13</v>
      </c>
      <c r="K35" s="37">
        <v>44</v>
      </c>
      <c r="L35" s="37">
        <v>68</v>
      </c>
      <c r="M35" s="37">
        <v>153</v>
      </c>
      <c r="N35" s="37">
        <v>54</v>
      </c>
      <c r="O35" s="37">
        <v>65</v>
      </c>
      <c r="P35" s="35">
        <v>39.4</v>
      </c>
      <c r="Q35" s="13">
        <v>21</v>
      </c>
    </row>
    <row r="36" spans="1:17" ht="12">
      <c r="A36" s="11">
        <v>22</v>
      </c>
      <c r="C36" s="5" t="s">
        <v>89</v>
      </c>
      <c r="D36" s="30">
        <v>301</v>
      </c>
      <c r="E36" s="35">
        <v>2.7</v>
      </c>
      <c r="F36" s="30">
        <v>188</v>
      </c>
      <c r="G36" s="37">
        <v>113</v>
      </c>
      <c r="H36" s="37">
        <v>230</v>
      </c>
      <c r="I36" s="37">
        <v>71</v>
      </c>
      <c r="J36" s="37">
        <v>5</v>
      </c>
      <c r="K36" s="37">
        <v>22</v>
      </c>
      <c r="L36" s="37">
        <v>27</v>
      </c>
      <c r="M36" s="37">
        <v>128</v>
      </c>
      <c r="N36" s="37">
        <v>74</v>
      </c>
      <c r="O36" s="37">
        <v>45</v>
      </c>
      <c r="P36" s="35">
        <v>44.7</v>
      </c>
      <c r="Q36" s="13">
        <v>22</v>
      </c>
    </row>
    <row r="37" spans="1:17" ht="12">
      <c r="A37" s="11">
        <v>23</v>
      </c>
      <c r="C37" s="5" t="s">
        <v>90</v>
      </c>
      <c r="D37" s="30">
        <v>310</v>
      </c>
      <c r="E37" s="35">
        <v>3</v>
      </c>
      <c r="F37" s="30">
        <v>168</v>
      </c>
      <c r="G37" s="37">
        <v>142</v>
      </c>
      <c r="H37" s="37">
        <v>202</v>
      </c>
      <c r="I37" s="37">
        <v>108</v>
      </c>
      <c r="J37" s="37">
        <v>10</v>
      </c>
      <c r="K37" s="37">
        <v>14</v>
      </c>
      <c r="L37" s="37">
        <v>22</v>
      </c>
      <c r="M37" s="37">
        <v>112</v>
      </c>
      <c r="N37" s="37">
        <v>67</v>
      </c>
      <c r="O37" s="37">
        <v>85</v>
      </c>
      <c r="P37" s="35">
        <v>50.7</v>
      </c>
      <c r="Q37" s="13">
        <v>23</v>
      </c>
    </row>
    <row r="38" spans="1:17" ht="12">
      <c r="A38" s="11"/>
      <c r="C38" s="5"/>
      <c r="D38" s="30"/>
      <c r="E38" s="35"/>
      <c r="F38" s="30"/>
      <c r="G38" s="37"/>
      <c r="H38" s="37"/>
      <c r="I38" s="37"/>
      <c r="J38" s="37"/>
      <c r="K38" s="37"/>
      <c r="L38" s="37"/>
      <c r="M38" s="37"/>
      <c r="N38" s="37"/>
      <c r="O38" s="37"/>
      <c r="P38" s="35"/>
      <c r="Q38" s="13"/>
    </row>
    <row r="39" spans="1:17" ht="12">
      <c r="A39" s="11"/>
      <c r="C39" s="5"/>
      <c r="D39" s="30"/>
      <c r="E39" s="35"/>
      <c r="F39" s="30"/>
      <c r="G39" s="37"/>
      <c r="H39" s="37"/>
      <c r="I39" s="37"/>
      <c r="J39" s="37"/>
      <c r="K39" s="37"/>
      <c r="L39" s="37"/>
      <c r="M39" s="37"/>
      <c r="N39" s="37"/>
      <c r="O39" s="37"/>
      <c r="P39" s="35"/>
      <c r="Q39" s="13"/>
    </row>
    <row r="40" spans="1:17" ht="12">
      <c r="A40" s="43">
        <v>24</v>
      </c>
      <c r="C40" s="9" t="s">
        <v>91</v>
      </c>
      <c r="D40" s="60">
        <v>7732</v>
      </c>
      <c r="E40" s="61">
        <v>3.4</v>
      </c>
      <c r="F40" s="60">
        <v>4328</v>
      </c>
      <c r="G40" s="62">
        <v>3404</v>
      </c>
      <c r="H40" s="62">
        <v>5821</v>
      </c>
      <c r="I40" s="62">
        <v>1911</v>
      </c>
      <c r="J40" s="62">
        <v>223</v>
      </c>
      <c r="K40" s="62">
        <v>513</v>
      </c>
      <c r="L40" s="62">
        <v>774</v>
      </c>
      <c r="M40" s="62">
        <v>2862</v>
      </c>
      <c r="N40" s="62">
        <v>1783</v>
      </c>
      <c r="O40" s="62">
        <v>1577</v>
      </c>
      <c r="P40" s="61">
        <v>46.3</v>
      </c>
      <c r="Q40" s="44">
        <v>24</v>
      </c>
    </row>
    <row r="41" spans="1:17" ht="12">
      <c r="A41" s="11"/>
      <c r="C41" s="5"/>
      <c r="D41" s="30"/>
      <c r="F41" s="30"/>
      <c r="G41" s="37"/>
      <c r="H41" s="37"/>
      <c r="I41" s="37"/>
      <c r="J41" s="37"/>
      <c r="K41" s="37"/>
      <c r="L41" s="37"/>
      <c r="M41" s="37"/>
      <c r="N41" s="37"/>
      <c r="O41" s="37"/>
      <c r="P41" s="35"/>
      <c r="Q41" s="13"/>
    </row>
    <row r="42" spans="1:17" ht="12">
      <c r="A42" s="11"/>
      <c r="C42" s="5"/>
      <c r="D42" s="30"/>
      <c r="F42" s="30"/>
      <c r="G42" s="37"/>
      <c r="H42" s="37"/>
      <c r="I42" s="37"/>
      <c r="J42" s="37"/>
      <c r="K42" s="37"/>
      <c r="L42" s="37"/>
      <c r="M42" s="37"/>
      <c r="N42" s="37"/>
      <c r="O42" s="37"/>
      <c r="P42" s="35"/>
      <c r="Q42" s="13"/>
    </row>
    <row r="43" spans="1:17" ht="12">
      <c r="A43" s="11">
        <v>25</v>
      </c>
      <c r="C43" s="5" t="s">
        <v>92</v>
      </c>
      <c r="D43" s="30">
        <v>458</v>
      </c>
      <c r="E43" s="36" t="s">
        <v>234</v>
      </c>
      <c r="F43" s="30">
        <v>256</v>
      </c>
      <c r="G43" s="37">
        <v>202</v>
      </c>
      <c r="H43" s="37">
        <v>453</v>
      </c>
      <c r="I43" s="37">
        <v>5</v>
      </c>
      <c r="J43" s="37">
        <v>0</v>
      </c>
      <c r="K43" s="37">
        <v>18</v>
      </c>
      <c r="L43" s="37">
        <v>72</v>
      </c>
      <c r="M43" s="37">
        <v>172</v>
      </c>
      <c r="N43" s="37">
        <v>96</v>
      </c>
      <c r="O43" s="37">
        <v>100</v>
      </c>
      <c r="P43" s="35">
        <v>46.8</v>
      </c>
      <c r="Q43" s="13">
        <v>25</v>
      </c>
    </row>
    <row r="44" spans="1:17" ht="12">
      <c r="A44" s="11"/>
      <c r="C44" s="5"/>
      <c r="D44" s="30"/>
      <c r="E44" s="36"/>
      <c r="F44" s="30"/>
      <c r="G44" s="37"/>
      <c r="H44" s="37"/>
      <c r="I44" s="37"/>
      <c r="J44" s="37"/>
      <c r="K44" s="37"/>
      <c r="L44" s="37"/>
      <c r="M44" s="37"/>
      <c r="N44" s="37"/>
      <c r="O44" s="37"/>
      <c r="P44" s="35"/>
      <c r="Q44" s="13"/>
    </row>
    <row r="45" spans="1:17" ht="12">
      <c r="A45" s="11"/>
      <c r="C45" s="5"/>
      <c r="D45" s="30"/>
      <c r="E45" s="36"/>
      <c r="F45" s="30"/>
      <c r="G45" s="37"/>
      <c r="H45" s="37"/>
      <c r="I45" s="37"/>
      <c r="J45" s="37"/>
      <c r="K45" s="37"/>
      <c r="L45" s="37"/>
      <c r="M45" s="37"/>
      <c r="N45" s="37"/>
      <c r="O45" s="37"/>
      <c r="P45" s="35"/>
      <c r="Q45" s="13"/>
    </row>
    <row r="46" spans="1:17" ht="12">
      <c r="A46" s="43">
        <v>26</v>
      </c>
      <c r="C46" s="9" t="s">
        <v>45</v>
      </c>
      <c r="D46" s="60">
        <v>8190</v>
      </c>
      <c r="E46" s="63" t="s">
        <v>234</v>
      </c>
      <c r="F46" s="60">
        <v>4584</v>
      </c>
      <c r="G46" s="62">
        <v>3606</v>
      </c>
      <c r="H46" s="62">
        <v>6274</v>
      </c>
      <c r="I46" s="62">
        <v>1916</v>
      </c>
      <c r="J46" s="62">
        <v>223</v>
      </c>
      <c r="K46" s="62">
        <v>531</v>
      </c>
      <c r="L46" s="62">
        <v>846</v>
      </c>
      <c r="M46" s="62">
        <v>3034</v>
      </c>
      <c r="N46" s="62">
        <v>1879</v>
      </c>
      <c r="O46" s="62">
        <v>1677</v>
      </c>
      <c r="P46" s="61">
        <v>46.4</v>
      </c>
      <c r="Q46" s="44">
        <v>26</v>
      </c>
    </row>
    <row r="47" spans="4:16" ht="12">
      <c r="D47" s="30"/>
      <c r="E47" s="35"/>
      <c r="F47" s="30"/>
      <c r="G47" s="37"/>
      <c r="H47" s="37"/>
      <c r="I47" s="37"/>
      <c r="J47" s="37"/>
      <c r="K47" s="37"/>
      <c r="L47" s="37"/>
      <c r="M47" s="37"/>
      <c r="N47" s="37"/>
      <c r="O47" s="37"/>
      <c r="P47" s="35"/>
    </row>
    <row r="48" spans="4:16" ht="12">
      <c r="D48" s="30"/>
      <c r="E48" s="35"/>
      <c r="F48" s="30"/>
      <c r="G48" s="37"/>
      <c r="H48" s="37"/>
      <c r="I48" s="37"/>
      <c r="J48" s="37"/>
      <c r="K48" s="37"/>
      <c r="L48" s="37"/>
      <c r="M48" s="37"/>
      <c r="N48" s="37"/>
      <c r="O48" s="37"/>
      <c r="P48" s="35"/>
    </row>
    <row r="49" spans="4:16" ht="12">
      <c r="D49" s="30"/>
      <c r="E49" s="35"/>
      <c r="F49" s="30"/>
      <c r="G49" s="37"/>
      <c r="H49" s="37"/>
      <c r="I49" s="37"/>
      <c r="J49" s="37"/>
      <c r="K49" s="37"/>
      <c r="L49" s="37"/>
      <c r="M49" s="37"/>
      <c r="N49" s="37"/>
      <c r="O49" s="37"/>
      <c r="P49" s="35"/>
    </row>
    <row r="50" spans="4:16" ht="12">
      <c r="D50" s="30"/>
      <c r="E50" s="35"/>
      <c r="F50" s="30"/>
      <c r="G50" s="37"/>
      <c r="H50" s="37"/>
      <c r="I50" s="37"/>
      <c r="J50" s="37"/>
      <c r="K50" s="37"/>
      <c r="L50" s="37"/>
      <c r="M50" s="37"/>
      <c r="N50" s="37"/>
      <c r="O50" s="37"/>
      <c r="P50" s="35"/>
    </row>
    <row r="51" spans="4:16" ht="12">
      <c r="D51" s="30"/>
      <c r="E51" s="35"/>
      <c r="F51" s="30"/>
      <c r="G51" s="37"/>
      <c r="H51" s="37"/>
      <c r="I51" s="37"/>
      <c r="J51" s="37"/>
      <c r="K51" s="37"/>
      <c r="L51" s="37"/>
      <c r="M51" s="37"/>
      <c r="N51" s="37"/>
      <c r="O51" s="37"/>
      <c r="P51" s="35"/>
    </row>
    <row r="52" spans="4:16" ht="12">
      <c r="D52" s="45"/>
      <c r="E52" s="46"/>
      <c r="F52" s="45"/>
      <c r="G52" s="47"/>
      <c r="H52" s="47"/>
      <c r="I52" s="47"/>
      <c r="J52" s="47"/>
      <c r="K52" s="47"/>
      <c r="L52" s="47"/>
      <c r="M52" s="47"/>
      <c r="N52" s="47"/>
      <c r="O52" s="47"/>
      <c r="P52" s="46"/>
    </row>
    <row r="53" spans="4:16" ht="12">
      <c r="D53" s="30"/>
      <c r="F53" s="30"/>
      <c r="G53" s="37"/>
      <c r="H53" s="37"/>
      <c r="I53" s="37"/>
      <c r="J53" s="37"/>
      <c r="K53" s="37"/>
      <c r="L53" s="37"/>
      <c r="M53" s="37"/>
      <c r="N53" s="37"/>
      <c r="O53" s="37"/>
      <c r="P53" s="35"/>
    </row>
    <row r="54" spans="4:16" ht="12">
      <c r="D54" s="30"/>
      <c r="F54" s="30"/>
      <c r="G54" s="37"/>
      <c r="H54" s="37"/>
      <c r="I54" s="37"/>
      <c r="J54" s="37"/>
      <c r="K54" s="37"/>
      <c r="L54" s="37"/>
      <c r="M54" s="37"/>
      <c r="N54" s="37"/>
      <c r="O54" s="37"/>
      <c r="P54" s="35"/>
    </row>
    <row r="55" spans="4:16" ht="12">
      <c r="D55" s="30"/>
      <c r="E55" s="36"/>
      <c r="F55" s="30"/>
      <c r="G55" s="37"/>
      <c r="H55" s="37"/>
      <c r="I55" s="37"/>
      <c r="J55" s="37"/>
      <c r="K55" s="37"/>
      <c r="L55" s="37"/>
      <c r="M55" s="37"/>
      <c r="N55" s="37"/>
      <c r="O55" s="37"/>
      <c r="P55" s="35"/>
    </row>
    <row r="56" spans="4:16" ht="12">
      <c r="D56" s="30"/>
      <c r="E56" s="36"/>
      <c r="F56" s="30"/>
      <c r="G56" s="37"/>
      <c r="H56" s="37"/>
      <c r="I56" s="37"/>
      <c r="J56" s="37"/>
      <c r="K56" s="37"/>
      <c r="L56" s="37"/>
      <c r="M56" s="37"/>
      <c r="N56" s="37"/>
      <c r="O56" s="37"/>
      <c r="P56" s="35"/>
    </row>
    <row r="57" spans="4:16" ht="12">
      <c r="D57" s="30"/>
      <c r="E57" s="36"/>
      <c r="F57" s="30"/>
      <c r="G57" s="37"/>
      <c r="H57" s="37"/>
      <c r="I57" s="37"/>
      <c r="J57" s="37"/>
      <c r="K57" s="37"/>
      <c r="L57" s="37"/>
      <c r="M57" s="37"/>
      <c r="N57" s="37"/>
      <c r="O57" s="37"/>
      <c r="P57" s="35"/>
    </row>
    <row r="58" spans="4:16" ht="12">
      <c r="D58" s="45"/>
      <c r="E58" s="48"/>
      <c r="F58" s="45"/>
      <c r="G58" s="47"/>
      <c r="H58" s="47"/>
      <c r="I58" s="47"/>
      <c r="J58" s="47"/>
      <c r="K58" s="47"/>
      <c r="L58" s="47"/>
      <c r="M58" s="47"/>
      <c r="N58" s="47"/>
      <c r="O58" s="47"/>
      <c r="P58" s="46"/>
    </row>
  </sheetData>
  <mergeCells count="19">
    <mergeCell ref="I4:I7"/>
    <mergeCell ref="M6:M7"/>
    <mergeCell ref="N6:N7"/>
    <mergeCell ref="O6:O7"/>
    <mergeCell ref="A4:A7"/>
    <mergeCell ref="B4:C7"/>
    <mergeCell ref="D4:E4"/>
    <mergeCell ref="D5:D7"/>
    <mergeCell ref="E5:E7"/>
    <mergeCell ref="F4:G4"/>
    <mergeCell ref="J4:O5"/>
    <mergeCell ref="Q4:Q7"/>
    <mergeCell ref="F5:F7"/>
    <mergeCell ref="G5:G7"/>
    <mergeCell ref="J6:J7"/>
    <mergeCell ref="K6:K7"/>
    <mergeCell ref="L6:L7"/>
    <mergeCell ref="P4:P7"/>
    <mergeCell ref="H4:H7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T58"/>
  <sheetViews>
    <sheetView workbookViewId="0" topLeftCell="A1">
      <selection activeCell="A1" sqref="A1:I1"/>
    </sheetView>
  </sheetViews>
  <sheetFormatPr defaultColWidth="11.421875" defaultRowHeight="12.75"/>
  <cols>
    <col min="1" max="3" width="3.00390625" style="3" customWidth="1"/>
    <col min="4" max="4" width="17.00390625" style="3" customWidth="1"/>
    <col min="5" max="9" width="13.140625" style="3" customWidth="1"/>
    <col min="10" max="12" width="3.00390625" style="3" customWidth="1"/>
    <col min="13" max="13" width="13.7109375" style="3" customWidth="1"/>
    <col min="14" max="14" width="9.57421875" style="3" bestFit="1" customWidth="1"/>
    <col min="15" max="15" width="8.8515625" style="3" bestFit="1" customWidth="1"/>
    <col min="16" max="16" width="12.7109375" style="3" customWidth="1"/>
    <col min="17" max="17" width="9.8515625" style="3" bestFit="1" customWidth="1"/>
    <col min="18" max="18" width="13.8515625" style="3" customWidth="1"/>
    <col min="19" max="19" width="11.421875" style="3" customWidth="1"/>
    <col min="20" max="20" width="10.7109375" style="3" customWidth="1"/>
    <col min="21" max="16384" width="11.421875" style="3" customWidth="1"/>
  </cols>
  <sheetData>
    <row r="1" spans="1:9" ht="12">
      <c r="A1" s="102" t="s">
        <v>197</v>
      </c>
      <c r="B1" s="102"/>
      <c r="C1" s="102"/>
      <c r="D1" s="102"/>
      <c r="E1" s="102"/>
      <c r="F1" s="102"/>
      <c r="G1" s="102"/>
      <c r="H1" s="102"/>
      <c r="I1" s="102"/>
    </row>
    <row r="2" spans="1:9" ht="12">
      <c r="A2" s="102" t="s">
        <v>93</v>
      </c>
      <c r="B2" s="102"/>
      <c r="C2" s="102"/>
      <c r="D2" s="102"/>
      <c r="E2" s="102"/>
      <c r="F2" s="102"/>
      <c r="G2" s="102"/>
      <c r="H2" s="102"/>
      <c r="I2" s="102"/>
    </row>
    <row r="4" spans="1:9" ht="12">
      <c r="A4" s="138" t="s">
        <v>241</v>
      </c>
      <c r="B4" s="138"/>
      <c r="C4" s="138"/>
      <c r="D4" s="139"/>
      <c r="E4" s="144" t="s">
        <v>45</v>
      </c>
      <c r="F4" s="147" t="s">
        <v>94</v>
      </c>
      <c r="G4" s="148"/>
      <c r="H4" s="149" t="s">
        <v>181</v>
      </c>
      <c r="I4" s="152" t="s">
        <v>243</v>
      </c>
    </row>
    <row r="5" spans="1:9" ht="12">
      <c r="A5" s="140"/>
      <c r="B5" s="140"/>
      <c r="C5" s="140"/>
      <c r="D5" s="141"/>
      <c r="E5" s="145"/>
      <c r="F5" s="144" t="s">
        <v>46</v>
      </c>
      <c r="G5" s="144" t="s">
        <v>47</v>
      </c>
      <c r="H5" s="169"/>
      <c r="I5" s="167"/>
    </row>
    <row r="6" spans="1:9" ht="12">
      <c r="A6" s="142"/>
      <c r="B6" s="142"/>
      <c r="C6" s="142"/>
      <c r="D6" s="143"/>
      <c r="E6" s="146"/>
      <c r="F6" s="146"/>
      <c r="G6" s="146"/>
      <c r="H6" s="170"/>
      <c r="I6" s="168"/>
    </row>
    <row r="7" ht="12">
      <c r="D7" s="49"/>
    </row>
    <row r="8" spans="3:9" ht="12">
      <c r="C8" s="50" t="s">
        <v>48</v>
      </c>
      <c r="D8" s="10"/>
      <c r="E8" s="31">
        <v>223</v>
      </c>
      <c r="F8" s="31">
        <v>111</v>
      </c>
      <c r="G8" s="31">
        <v>112</v>
      </c>
      <c r="H8" s="64">
        <v>16</v>
      </c>
      <c r="I8" s="31">
        <v>207</v>
      </c>
    </row>
    <row r="9" spans="1:9" ht="12">
      <c r="A9" s="3">
        <v>7</v>
      </c>
      <c r="B9" s="51" t="s">
        <v>96</v>
      </c>
      <c r="C9" s="50">
        <v>18</v>
      </c>
      <c r="D9" s="10"/>
      <c r="E9" s="31">
        <v>531</v>
      </c>
      <c r="F9" s="31">
        <v>318</v>
      </c>
      <c r="G9" s="31">
        <v>213</v>
      </c>
      <c r="H9" s="64">
        <v>277</v>
      </c>
      <c r="I9" s="31">
        <v>254</v>
      </c>
    </row>
    <row r="10" spans="1:9" ht="12">
      <c r="A10" s="3">
        <v>18</v>
      </c>
      <c r="B10" s="51" t="s">
        <v>96</v>
      </c>
      <c r="C10" s="50">
        <v>21</v>
      </c>
      <c r="D10" s="10"/>
      <c r="E10" s="31">
        <v>315</v>
      </c>
      <c r="F10" s="31">
        <v>213</v>
      </c>
      <c r="G10" s="31">
        <v>102</v>
      </c>
      <c r="H10" s="64">
        <v>276</v>
      </c>
      <c r="I10" s="31">
        <v>39</v>
      </c>
    </row>
    <row r="11" spans="1:9" ht="12">
      <c r="A11" s="3">
        <v>21</v>
      </c>
      <c r="B11" s="51" t="s">
        <v>96</v>
      </c>
      <c r="C11" s="50">
        <v>25</v>
      </c>
      <c r="D11" s="10"/>
      <c r="E11" s="31">
        <v>531</v>
      </c>
      <c r="F11" s="31">
        <v>331</v>
      </c>
      <c r="G11" s="31">
        <v>200</v>
      </c>
      <c r="H11" s="64">
        <v>441</v>
      </c>
      <c r="I11" s="31">
        <v>90</v>
      </c>
    </row>
    <row r="12" spans="1:9" ht="12">
      <c r="A12" s="3">
        <v>25</v>
      </c>
      <c r="B12" s="51" t="s">
        <v>96</v>
      </c>
      <c r="C12" s="50">
        <v>30</v>
      </c>
      <c r="D12" s="10"/>
      <c r="E12" s="31">
        <v>607</v>
      </c>
      <c r="F12" s="31">
        <v>378</v>
      </c>
      <c r="G12" s="31">
        <v>229</v>
      </c>
      <c r="H12" s="64">
        <v>484</v>
      </c>
      <c r="I12" s="31">
        <v>123</v>
      </c>
    </row>
    <row r="13" spans="1:9" ht="12">
      <c r="A13" s="3">
        <v>30</v>
      </c>
      <c r="B13" s="51" t="s">
        <v>96</v>
      </c>
      <c r="C13" s="50">
        <v>40</v>
      </c>
      <c r="D13" s="10"/>
      <c r="E13" s="31">
        <v>1029</v>
      </c>
      <c r="F13" s="31">
        <v>667</v>
      </c>
      <c r="G13" s="31">
        <v>362</v>
      </c>
      <c r="H13" s="64">
        <v>793</v>
      </c>
      <c r="I13" s="31">
        <v>236</v>
      </c>
    </row>
    <row r="14" spans="1:9" ht="12">
      <c r="A14" s="3">
        <v>40</v>
      </c>
      <c r="B14" s="51" t="s">
        <v>96</v>
      </c>
      <c r="C14" s="50">
        <v>50</v>
      </c>
      <c r="D14" s="10"/>
      <c r="E14" s="31">
        <v>1398</v>
      </c>
      <c r="F14" s="31">
        <v>976</v>
      </c>
      <c r="G14" s="31">
        <v>422</v>
      </c>
      <c r="H14" s="64">
        <v>1009</v>
      </c>
      <c r="I14" s="31">
        <v>389</v>
      </c>
    </row>
    <row r="15" spans="1:9" ht="12">
      <c r="A15" s="3">
        <v>50</v>
      </c>
      <c r="B15" s="51" t="s">
        <v>96</v>
      </c>
      <c r="C15" s="50">
        <v>60</v>
      </c>
      <c r="D15" s="10"/>
      <c r="E15" s="31">
        <v>1307</v>
      </c>
      <c r="F15" s="31">
        <v>826</v>
      </c>
      <c r="G15" s="31">
        <v>481</v>
      </c>
      <c r="H15" s="64">
        <v>973</v>
      </c>
      <c r="I15" s="31">
        <v>334</v>
      </c>
    </row>
    <row r="16" spans="1:9" ht="12">
      <c r="A16" s="3">
        <v>60</v>
      </c>
      <c r="B16" s="51" t="s">
        <v>96</v>
      </c>
      <c r="C16" s="50">
        <v>65</v>
      </c>
      <c r="D16" s="10"/>
      <c r="E16" s="31">
        <v>572</v>
      </c>
      <c r="F16" s="31">
        <v>273</v>
      </c>
      <c r="G16" s="31">
        <v>299</v>
      </c>
      <c r="H16" s="64">
        <v>342</v>
      </c>
      <c r="I16" s="31">
        <v>230</v>
      </c>
    </row>
    <row r="17" spans="1:9" ht="12">
      <c r="A17" s="3">
        <v>65</v>
      </c>
      <c r="B17" s="51" t="s">
        <v>96</v>
      </c>
      <c r="C17" s="50">
        <v>70</v>
      </c>
      <c r="D17" s="10"/>
      <c r="E17" s="31">
        <v>413</v>
      </c>
      <c r="F17" s="31">
        <v>205</v>
      </c>
      <c r="G17" s="31">
        <v>208</v>
      </c>
      <c r="H17" s="64">
        <v>403</v>
      </c>
      <c r="I17" s="31">
        <v>10</v>
      </c>
    </row>
    <row r="18" spans="1:9" ht="12">
      <c r="A18" s="3">
        <v>70</v>
      </c>
      <c r="B18" s="51" t="s">
        <v>96</v>
      </c>
      <c r="C18" s="50">
        <v>75</v>
      </c>
      <c r="D18" s="10"/>
      <c r="E18" s="31">
        <v>354</v>
      </c>
      <c r="F18" s="31">
        <v>146</v>
      </c>
      <c r="G18" s="31">
        <v>208</v>
      </c>
      <c r="H18" s="64">
        <v>351</v>
      </c>
      <c r="I18" s="31">
        <v>3</v>
      </c>
    </row>
    <row r="19" spans="1:9" ht="12">
      <c r="A19" s="3">
        <v>75</v>
      </c>
      <c r="B19" s="3" t="s">
        <v>132</v>
      </c>
      <c r="D19" s="10"/>
      <c r="E19" s="31">
        <v>910</v>
      </c>
      <c r="F19" s="31">
        <v>140</v>
      </c>
      <c r="G19" s="31">
        <v>770</v>
      </c>
      <c r="H19" s="64">
        <v>909</v>
      </c>
      <c r="I19" s="31">
        <v>1</v>
      </c>
    </row>
    <row r="20" spans="4:9" ht="12.75">
      <c r="D20" s="10"/>
      <c r="E20" s="31"/>
      <c r="F20" s="31"/>
      <c r="G20" s="31"/>
      <c r="H20" s="65"/>
      <c r="I20" s="31"/>
    </row>
    <row r="21" spans="1:9" ht="12">
      <c r="A21" s="2" t="s">
        <v>45</v>
      </c>
      <c r="D21" s="10"/>
      <c r="E21" s="33">
        <v>8190</v>
      </c>
      <c r="F21" s="33">
        <v>4584</v>
      </c>
      <c r="G21" s="33">
        <v>3606</v>
      </c>
      <c r="H21" s="33">
        <v>6274</v>
      </c>
      <c r="I21" s="33">
        <v>1916</v>
      </c>
    </row>
    <row r="22" spans="4:9" ht="12.75">
      <c r="D22" s="10"/>
      <c r="E22" s="1"/>
      <c r="F22" s="1"/>
      <c r="G22" s="1"/>
      <c r="H22"/>
      <c r="I22" s="1"/>
    </row>
    <row r="23" spans="1:9" ht="12">
      <c r="A23" s="3" t="s">
        <v>55</v>
      </c>
      <c r="D23" s="10"/>
      <c r="E23" s="32">
        <v>46.4</v>
      </c>
      <c r="F23" s="32">
        <v>41.9</v>
      </c>
      <c r="G23" s="32">
        <v>52.1</v>
      </c>
      <c r="H23" s="66">
        <v>49.5</v>
      </c>
      <c r="I23" s="32">
        <v>36.1</v>
      </c>
    </row>
    <row r="24" spans="4:9" ht="12">
      <c r="D24" s="70"/>
      <c r="E24" s="32"/>
      <c r="F24" s="32"/>
      <c r="G24" s="32"/>
      <c r="H24" s="66"/>
      <c r="I24" s="32"/>
    </row>
    <row r="25" spans="5:20" ht="12">
      <c r="E25" s="52"/>
      <c r="F25" s="52"/>
      <c r="G25" s="52"/>
      <c r="H25" s="53"/>
      <c r="I25" s="52"/>
      <c r="J25" s="102" t="s">
        <v>230</v>
      </c>
      <c r="K25" s="102"/>
      <c r="L25" s="102"/>
      <c r="M25" s="102"/>
      <c r="N25" s="102"/>
      <c r="O25" s="102"/>
      <c r="P25" s="102"/>
      <c r="Q25" s="102"/>
      <c r="R25" s="102"/>
      <c r="S25" s="102"/>
      <c r="T25" s="72"/>
    </row>
    <row r="26" spans="10:20" ht="12">
      <c r="J26" s="102" t="s">
        <v>231</v>
      </c>
      <c r="K26" s="102"/>
      <c r="L26" s="102"/>
      <c r="M26" s="102"/>
      <c r="N26" s="102"/>
      <c r="O26" s="102"/>
      <c r="P26" s="102"/>
      <c r="Q26" s="102"/>
      <c r="R26" s="102"/>
      <c r="S26" s="102"/>
      <c r="T26" s="72"/>
    </row>
    <row r="27" ht="12"/>
    <row r="28" spans="10:20" ht="12">
      <c r="J28" s="138" t="s">
        <v>241</v>
      </c>
      <c r="K28" s="157"/>
      <c r="L28" s="157"/>
      <c r="M28" s="158"/>
      <c r="N28" s="165" t="s">
        <v>242</v>
      </c>
      <c r="O28" s="163" t="s">
        <v>212</v>
      </c>
      <c r="P28" s="164"/>
      <c r="Q28" s="164"/>
      <c r="R28" s="164"/>
      <c r="S28" s="164"/>
      <c r="T28" s="73"/>
    </row>
    <row r="29" spans="10:20" ht="12">
      <c r="J29" s="159"/>
      <c r="K29" s="159"/>
      <c r="L29" s="159"/>
      <c r="M29" s="160"/>
      <c r="N29" s="155"/>
      <c r="O29" s="163" t="s">
        <v>53</v>
      </c>
      <c r="P29" s="164"/>
      <c r="Q29" s="166"/>
      <c r="R29" s="163" t="s">
        <v>52</v>
      </c>
      <c r="S29" s="164"/>
      <c r="T29" s="73"/>
    </row>
    <row r="30" spans="10:20" ht="12">
      <c r="J30" s="159"/>
      <c r="K30" s="159"/>
      <c r="L30" s="159"/>
      <c r="M30" s="160"/>
      <c r="N30" s="155"/>
      <c r="O30" s="144" t="s">
        <v>213</v>
      </c>
      <c r="P30" s="149" t="s">
        <v>215</v>
      </c>
      <c r="Q30" s="144" t="s">
        <v>214</v>
      </c>
      <c r="R30" s="149" t="s">
        <v>261</v>
      </c>
      <c r="S30" s="152" t="s">
        <v>262</v>
      </c>
      <c r="T30" s="73"/>
    </row>
    <row r="31" spans="10:20" ht="12">
      <c r="J31" s="159"/>
      <c r="K31" s="159"/>
      <c r="L31" s="159"/>
      <c r="M31" s="160"/>
      <c r="N31" s="155"/>
      <c r="O31" s="155"/>
      <c r="P31" s="150"/>
      <c r="Q31" s="155"/>
      <c r="R31" s="150"/>
      <c r="S31" s="153"/>
      <c r="T31" s="73"/>
    </row>
    <row r="32" spans="10:20" ht="12">
      <c r="J32" s="159"/>
      <c r="K32" s="159"/>
      <c r="L32" s="159"/>
      <c r="M32" s="160"/>
      <c r="N32" s="155"/>
      <c r="O32" s="155"/>
      <c r="P32" s="150"/>
      <c r="Q32" s="155"/>
      <c r="R32" s="150"/>
      <c r="S32" s="153"/>
      <c r="T32" s="73"/>
    </row>
    <row r="33" spans="10:20" ht="12">
      <c r="J33" s="161"/>
      <c r="K33" s="161"/>
      <c r="L33" s="161"/>
      <c r="M33" s="162"/>
      <c r="N33" s="156"/>
      <c r="O33" s="156"/>
      <c r="P33" s="151"/>
      <c r="Q33" s="156"/>
      <c r="R33" s="151"/>
      <c r="S33" s="154"/>
      <c r="T33" s="73"/>
    </row>
    <row r="34" spans="10:20" ht="12">
      <c r="J34" s="73"/>
      <c r="K34" s="73"/>
      <c r="L34" s="73"/>
      <c r="M34" s="77"/>
      <c r="N34" s="73"/>
      <c r="O34" s="73"/>
      <c r="P34" s="73"/>
      <c r="Q34" s="73"/>
      <c r="R34" s="73"/>
      <c r="S34" s="73"/>
      <c r="T34" s="73"/>
    </row>
    <row r="35" spans="10:20" ht="12">
      <c r="J35" s="73"/>
      <c r="K35" s="73"/>
      <c r="L35" s="78" t="s">
        <v>48</v>
      </c>
      <c r="M35" s="79"/>
      <c r="N35" s="80">
        <v>223</v>
      </c>
      <c r="O35" s="80">
        <v>207</v>
      </c>
      <c r="P35" s="86">
        <v>175</v>
      </c>
      <c r="Q35" s="86">
        <v>2</v>
      </c>
      <c r="R35" s="88">
        <v>16</v>
      </c>
      <c r="S35" s="87">
        <v>0</v>
      </c>
      <c r="T35" s="73"/>
    </row>
    <row r="36" spans="10:20" ht="12">
      <c r="J36" s="73">
        <v>7</v>
      </c>
      <c r="K36" s="51" t="s">
        <v>96</v>
      </c>
      <c r="L36" s="73">
        <v>18</v>
      </c>
      <c r="M36" s="79"/>
      <c r="N36" s="80">
        <v>531</v>
      </c>
      <c r="O36" s="80">
        <v>254</v>
      </c>
      <c r="P36" s="86">
        <v>211</v>
      </c>
      <c r="Q36" s="86">
        <v>3</v>
      </c>
      <c r="R36" s="88">
        <v>277</v>
      </c>
      <c r="S36" s="86">
        <v>3</v>
      </c>
      <c r="T36" s="73"/>
    </row>
    <row r="37" spans="10:19" ht="12">
      <c r="J37" s="3">
        <v>18</v>
      </c>
      <c r="K37" s="51" t="s">
        <v>96</v>
      </c>
      <c r="L37" s="3">
        <v>21</v>
      </c>
      <c r="M37" s="10"/>
      <c r="N37" s="81">
        <v>315</v>
      </c>
      <c r="O37" s="82">
        <v>38</v>
      </c>
      <c r="P37" s="56">
        <v>36</v>
      </c>
      <c r="Q37" s="56">
        <v>5</v>
      </c>
      <c r="R37" s="89">
        <v>276</v>
      </c>
      <c r="S37" s="86">
        <v>6</v>
      </c>
    </row>
    <row r="38" spans="10:20" ht="12">
      <c r="J38" s="3">
        <v>21</v>
      </c>
      <c r="K38" s="51" t="s">
        <v>96</v>
      </c>
      <c r="L38" s="50">
        <v>25</v>
      </c>
      <c r="M38" s="10"/>
      <c r="N38" s="81">
        <v>531</v>
      </c>
      <c r="O38" s="82">
        <v>90</v>
      </c>
      <c r="P38" s="56">
        <v>79</v>
      </c>
      <c r="Q38" s="56">
        <v>7</v>
      </c>
      <c r="R38" s="89">
        <v>441</v>
      </c>
      <c r="S38" s="86">
        <v>80</v>
      </c>
      <c r="T38" s="67"/>
    </row>
    <row r="39" spans="10:20" ht="12">
      <c r="J39" s="3">
        <v>25</v>
      </c>
      <c r="K39" s="51" t="s">
        <v>96</v>
      </c>
      <c r="L39" s="55">
        <v>30</v>
      </c>
      <c r="M39" s="10"/>
      <c r="N39" s="81">
        <v>607</v>
      </c>
      <c r="O39" s="82">
        <v>122</v>
      </c>
      <c r="P39" s="56">
        <v>109</v>
      </c>
      <c r="Q39" s="56">
        <v>22</v>
      </c>
      <c r="R39" s="89">
        <v>482</v>
      </c>
      <c r="S39" s="86">
        <v>220</v>
      </c>
      <c r="T39" s="67"/>
    </row>
    <row r="40" spans="10:20" ht="12">
      <c r="J40" s="3">
        <v>30</v>
      </c>
      <c r="K40" s="51" t="s">
        <v>96</v>
      </c>
      <c r="L40" s="55">
        <v>40</v>
      </c>
      <c r="M40" s="10"/>
      <c r="N40" s="81">
        <v>1029</v>
      </c>
      <c r="O40" s="82">
        <v>235</v>
      </c>
      <c r="P40" s="56">
        <v>221</v>
      </c>
      <c r="Q40" s="56">
        <v>45</v>
      </c>
      <c r="R40" s="89">
        <v>793</v>
      </c>
      <c r="S40" s="86">
        <v>584</v>
      </c>
      <c r="T40" s="67"/>
    </row>
    <row r="41" spans="10:20" ht="12">
      <c r="J41" s="3">
        <v>40</v>
      </c>
      <c r="K41" s="51" t="s">
        <v>96</v>
      </c>
      <c r="L41" s="55">
        <v>50</v>
      </c>
      <c r="M41" s="10"/>
      <c r="N41" s="81">
        <v>1398</v>
      </c>
      <c r="O41" s="82">
        <v>385</v>
      </c>
      <c r="P41" s="56">
        <v>369</v>
      </c>
      <c r="Q41" s="56">
        <v>92</v>
      </c>
      <c r="R41" s="89">
        <v>1007</v>
      </c>
      <c r="S41" s="86">
        <v>723</v>
      </c>
      <c r="T41" s="67"/>
    </row>
    <row r="42" spans="10:20" ht="12">
      <c r="J42" s="3">
        <v>50</v>
      </c>
      <c r="K42" s="51" t="s">
        <v>96</v>
      </c>
      <c r="L42" s="55">
        <v>60</v>
      </c>
      <c r="M42" s="10"/>
      <c r="N42" s="81">
        <v>1307</v>
      </c>
      <c r="O42" s="82">
        <v>332</v>
      </c>
      <c r="P42" s="56">
        <v>322</v>
      </c>
      <c r="Q42" s="56">
        <v>81</v>
      </c>
      <c r="R42" s="89">
        <v>972</v>
      </c>
      <c r="S42" s="86">
        <v>686</v>
      </c>
      <c r="T42" s="67"/>
    </row>
    <row r="43" spans="10:20" ht="12">
      <c r="J43" s="3">
        <v>60</v>
      </c>
      <c r="K43" s="51" t="s">
        <v>96</v>
      </c>
      <c r="L43" s="55">
        <v>65</v>
      </c>
      <c r="M43" s="10"/>
      <c r="N43" s="81">
        <v>572</v>
      </c>
      <c r="O43" s="82">
        <v>230</v>
      </c>
      <c r="P43" s="56">
        <v>226</v>
      </c>
      <c r="Q43" s="56">
        <v>46</v>
      </c>
      <c r="R43" s="89">
        <v>342</v>
      </c>
      <c r="S43" s="86">
        <v>254</v>
      </c>
      <c r="T43" s="67"/>
    </row>
    <row r="44" spans="10:20" ht="12">
      <c r="J44" s="3">
        <v>65</v>
      </c>
      <c r="K44" s="51" t="s">
        <v>96</v>
      </c>
      <c r="L44" s="55">
        <v>70</v>
      </c>
      <c r="M44" s="10"/>
      <c r="N44" s="81">
        <v>413</v>
      </c>
      <c r="O44" s="82">
        <v>10</v>
      </c>
      <c r="P44" s="56">
        <v>10</v>
      </c>
      <c r="Q44" s="56">
        <v>2</v>
      </c>
      <c r="R44" s="89">
        <v>403</v>
      </c>
      <c r="S44" s="86">
        <v>300</v>
      </c>
      <c r="T44" s="67"/>
    </row>
    <row r="45" spans="10:20" ht="12">
      <c r="J45" s="3">
        <v>70</v>
      </c>
      <c r="K45" s="51" t="s">
        <v>96</v>
      </c>
      <c r="L45" s="55">
        <v>75</v>
      </c>
      <c r="M45" s="10"/>
      <c r="N45" s="81">
        <v>354</v>
      </c>
      <c r="O45" s="82">
        <v>2</v>
      </c>
      <c r="P45" s="56">
        <v>1</v>
      </c>
      <c r="Q45" s="56">
        <v>1</v>
      </c>
      <c r="R45" s="89">
        <v>351</v>
      </c>
      <c r="S45" s="86">
        <v>256</v>
      </c>
      <c r="T45" s="67"/>
    </row>
    <row r="46" spans="10:20" ht="12">
      <c r="J46" s="3">
        <v>75</v>
      </c>
      <c r="K46" s="85" t="s">
        <v>132</v>
      </c>
      <c r="L46" s="55"/>
      <c r="M46" s="10"/>
      <c r="N46" s="81">
        <v>910</v>
      </c>
      <c r="O46" s="82">
        <v>1</v>
      </c>
      <c r="P46" s="56">
        <v>1</v>
      </c>
      <c r="Q46" s="87">
        <v>0</v>
      </c>
      <c r="R46" s="89">
        <v>909</v>
      </c>
      <c r="S46" s="86">
        <v>550</v>
      </c>
      <c r="T46" s="67"/>
    </row>
    <row r="47" spans="11:20" ht="12">
      <c r="K47" s="51"/>
      <c r="L47" s="55"/>
      <c r="M47" s="10"/>
      <c r="N47" s="81"/>
      <c r="O47" s="82"/>
      <c r="P47" s="56"/>
      <c r="Q47" s="87"/>
      <c r="R47" s="89"/>
      <c r="S47" s="86"/>
      <c r="T47" s="67"/>
    </row>
    <row r="48" spans="10:20" ht="12">
      <c r="J48" s="2" t="s">
        <v>45</v>
      </c>
      <c r="K48" s="51"/>
      <c r="L48" s="55"/>
      <c r="M48" s="10"/>
      <c r="N48" s="83">
        <v>8190</v>
      </c>
      <c r="O48" s="60">
        <v>1906</v>
      </c>
      <c r="P48" s="33">
        <v>1760</v>
      </c>
      <c r="Q48" s="33">
        <v>306</v>
      </c>
      <c r="R48" s="90">
        <v>6269</v>
      </c>
      <c r="S48" s="91">
        <v>3662</v>
      </c>
      <c r="T48" s="67"/>
    </row>
    <row r="49" spans="13:20" ht="12">
      <c r="M49" s="10"/>
      <c r="N49" s="81"/>
      <c r="O49" s="82"/>
      <c r="P49" s="56"/>
      <c r="Q49" s="56"/>
      <c r="R49" s="89"/>
      <c r="S49" s="86"/>
      <c r="T49" s="67"/>
    </row>
    <row r="50" spans="11:20" ht="12">
      <c r="K50" s="3" t="s">
        <v>101</v>
      </c>
      <c r="M50" s="10"/>
      <c r="N50" s="81"/>
      <c r="O50" s="82"/>
      <c r="P50" s="56"/>
      <c r="Q50" s="56"/>
      <c r="R50" s="89"/>
      <c r="S50" s="86"/>
      <c r="T50" s="67"/>
    </row>
    <row r="51" spans="10:20" ht="12">
      <c r="J51" s="2"/>
      <c r="K51" s="3" t="s">
        <v>46</v>
      </c>
      <c r="M51" s="10"/>
      <c r="N51" s="81">
        <v>4584</v>
      </c>
      <c r="O51" s="82">
        <v>1138</v>
      </c>
      <c r="P51" s="56">
        <v>1046</v>
      </c>
      <c r="Q51" s="56">
        <v>168</v>
      </c>
      <c r="R51" s="89">
        <v>3435</v>
      </c>
      <c r="S51" s="86">
        <v>1892</v>
      </c>
      <c r="T51" s="38"/>
    </row>
    <row r="52" spans="11:20" ht="12">
      <c r="K52" s="3" t="s">
        <v>47</v>
      </c>
      <c r="M52" s="10"/>
      <c r="N52" s="81">
        <v>3606</v>
      </c>
      <c r="O52" s="82">
        <v>768</v>
      </c>
      <c r="P52" s="56">
        <v>714</v>
      </c>
      <c r="Q52" s="56">
        <v>138</v>
      </c>
      <c r="R52" s="89">
        <v>2834</v>
      </c>
      <c r="S52" s="86">
        <v>1770</v>
      </c>
      <c r="T52" s="67"/>
    </row>
    <row r="53" spans="13:20" ht="12">
      <c r="M53" s="10"/>
      <c r="N53" s="81"/>
      <c r="O53" s="82"/>
      <c r="P53" s="56"/>
      <c r="Q53" s="56"/>
      <c r="R53" s="89"/>
      <c r="S53" s="86"/>
      <c r="T53" s="67"/>
    </row>
    <row r="54" spans="10:20" ht="12">
      <c r="J54" s="3" t="s">
        <v>216</v>
      </c>
      <c r="M54" s="10"/>
      <c r="N54" s="81"/>
      <c r="O54" s="82"/>
      <c r="P54" s="56"/>
      <c r="Q54" s="56"/>
      <c r="R54" s="89"/>
      <c r="S54" s="86"/>
      <c r="T54" s="67"/>
    </row>
    <row r="55" spans="11:20" ht="12">
      <c r="K55" s="3" t="s">
        <v>217</v>
      </c>
      <c r="M55" s="10"/>
      <c r="N55" s="81"/>
      <c r="O55" s="82"/>
      <c r="P55" s="56"/>
      <c r="Q55" s="56"/>
      <c r="R55" s="89"/>
      <c r="S55" s="86"/>
      <c r="T55" s="54"/>
    </row>
    <row r="56" spans="11:20" ht="12">
      <c r="K56" s="3" t="s">
        <v>232</v>
      </c>
      <c r="M56" s="10"/>
      <c r="N56" s="81">
        <v>342</v>
      </c>
      <c r="O56" s="82">
        <v>311</v>
      </c>
      <c r="P56" s="56">
        <v>205</v>
      </c>
      <c r="Q56" s="56">
        <v>57</v>
      </c>
      <c r="R56" s="89">
        <v>270</v>
      </c>
      <c r="S56" s="86">
        <v>19</v>
      </c>
      <c r="T56" s="54"/>
    </row>
    <row r="57" ht="12"/>
    <row r="58" ht="12">
      <c r="J58" s="3" t="s">
        <v>240</v>
      </c>
    </row>
  </sheetData>
  <mergeCells count="21">
    <mergeCell ref="O29:Q29"/>
    <mergeCell ref="I4:I6"/>
    <mergeCell ref="H4:H6"/>
    <mergeCell ref="R29:S29"/>
    <mergeCell ref="R30:R33"/>
    <mergeCell ref="S30:S33"/>
    <mergeCell ref="Q30:Q33"/>
    <mergeCell ref="J25:S25"/>
    <mergeCell ref="J26:S26"/>
    <mergeCell ref="J28:M33"/>
    <mergeCell ref="O28:S28"/>
    <mergeCell ref="N28:N33"/>
    <mergeCell ref="O30:O33"/>
    <mergeCell ref="P30:P33"/>
    <mergeCell ref="A1:I1"/>
    <mergeCell ref="A2:I2"/>
    <mergeCell ref="A4:D6"/>
    <mergeCell ref="E4:E6"/>
    <mergeCell ref="F4:G4"/>
    <mergeCell ref="F5:F6"/>
    <mergeCell ref="G5:G6"/>
  </mergeCells>
  <printOptions horizontalCentered="1"/>
  <pageMargins left="0.5905511811023623" right="0.5905511811023623" top="0.984251968503937" bottom="0.7874015748031497" header="0.5118110236220472" footer="0.5118110236220472"/>
  <pageSetup horizontalDpi="600" verticalDpi="600" orientation="portrait" paperSize="9" r:id="rId3"/>
  <headerFooter alignWithMargins="0">
    <oddHeader>&amp;C- &amp;P -</oddHeader>
  </headerFooter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56"/>
  <sheetViews>
    <sheetView workbookViewId="0" topLeftCell="A1">
      <selection activeCell="A1" sqref="A1:J1"/>
    </sheetView>
  </sheetViews>
  <sheetFormatPr defaultColWidth="11.421875" defaultRowHeight="12.75"/>
  <cols>
    <col min="1" max="3" width="3.00390625" style="0" customWidth="1"/>
    <col min="4" max="4" width="13.8515625" style="0" customWidth="1"/>
  </cols>
  <sheetData>
    <row r="1" spans="1:10" ht="12.75">
      <c r="A1" s="102" t="s">
        <v>235</v>
      </c>
      <c r="B1" s="102"/>
      <c r="C1" s="102"/>
      <c r="D1" s="102"/>
      <c r="E1" s="102"/>
      <c r="F1" s="102"/>
      <c r="G1" s="102"/>
      <c r="H1" s="102"/>
      <c r="I1" s="102"/>
      <c r="J1" s="102"/>
    </row>
    <row r="2" spans="1:10" ht="12.75">
      <c r="A2" s="102" t="s">
        <v>218</v>
      </c>
      <c r="B2" s="102"/>
      <c r="C2" s="102"/>
      <c r="D2" s="102"/>
      <c r="E2" s="102"/>
      <c r="F2" s="102"/>
      <c r="G2" s="102"/>
      <c r="H2" s="102"/>
      <c r="I2" s="102"/>
      <c r="J2" s="102"/>
    </row>
    <row r="3" spans="1:10" ht="12.75">
      <c r="A3" s="1"/>
      <c r="B3" s="1"/>
      <c r="C3" s="1"/>
      <c r="D3" s="1"/>
      <c r="E3" s="1"/>
      <c r="F3" s="1"/>
      <c r="G3" s="1"/>
      <c r="H3" s="1"/>
      <c r="I3" s="1"/>
      <c r="J3" s="1"/>
    </row>
    <row r="4" spans="1:10" ht="12.75">
      <c r="A4" s="118" t="s">
        <v>241</v>
      </c>
      <c r="B4" s="175"/>
      <c r="C4" s="175"/>
      <c r="D4" s="176"/>
      <c r="E4" s="113" t="s">
        <v>45</v>
      </c>
      <c r="F4" s="116" t="s">
        <v>94</v>
      </c>
      <c r="G4" s="181"/>
      <c r="H4" s="181"/>
      <c r="I4" s="181"/>
      <c r="J4" s="181"/>
    </row>
    <row r="5" spans="1:10" ht="12.75">
      <c r="A5" s="177"/>
      <c r="B5" s="177"/>
      <c r="C5" s="177"/>
      <c r="D5" s="178"/>
      <c r="E5" s="114"/>
      <c r="F5" s="130" t="s">
        <v>219</v>
      </c>
      <c r="G5" s="116" t="s">
        <v>98</v>
      </c>
      <c r="H5" s="181"/>
      <c r="I5" s="117"/>
      <c r="J5" s="122" t="s">
        <v>125</v>
      </c>
    </row>
    <row r="6" spans="1:10" ht="12.75">
      <c r="A6" s="177"/>
      <c r="B6" s="177"/>
      <c r="C6" s="177"/>
      <c r="D6" s="178"/>
      <c r="E6" s="114"/>
      <c r="F6" s="171"/>
      <c r="G6" s="122" t="s">
        <v>99</v>
      </c>
      <c r="H6" s="176"/>
      <c r="I6" s="130" t="s">
        <v>222</v>
      </c>
      <c r="J6" s="173"/>
    </row>
    <row r="7" spans="1:10" ht="12.75">
      <c r="A7" s="177"/>
      <c r="B7" s="177"/>
      <c r="C7" s="177"/>
      <c r="D7" s="178"/>
      <c r="E7" s="114"/>
      <c r="F7" s="171"/>
      <c r="G7" s="173"/>
      <c r="H7" s="178"/>
      <c r="I7" s="171"/>
      <c r="J7" s="173"/>
    </row>
    <row r="8" spans="1:10" ht="12.75">
      <c r="A8" s="177"/>
      <c r="B8" s="177"/>
      <c r="C8" s="177"/>
      <c r="D8" s="178"/>
      <c r="E8" s="114"/>
      <c r="F8" s="171"/>
      <c r="G8" s="174"/>
      <c r="H8" s="180"/>
      <c r="I8" s="171"/>
      <c r="J8" s="173"/>
    </row>
    <row r="9" spans="1:10" ht="12.75">
      <c r="A9" s="177"/>
      <c r="B9" s="177"/>
      <c r="C9" s="177"/>
      <c r="D9" s="178"/>
      <c r="E9" s="114"/>
      <c r="F9" s="171"/>
      <c r="G9" s="130" t="s">
        <v>154</v>
      </c>
      <c r="H9" s="130" t="s">
        <v>100</v>
      </c>
      <c r="I9" s="171"/>
      <c r="J9" s="173"/>
    </row>
    <row r="10" spans="1:10" ht="12.75">
      <c r="A10" s="177"/>
      <c r="B10" s="177"/>
      <c r="C10" s="177"/>
      <c r="D10" s="178"/>
      <c r="E10" s="114"/>
      <c r="F10" s="171"/>
      <c r="G10" s="171"/>
      <c r="H10" s="171"/>
      <c r="I10" s="171"/>
      <c r="J10" s="173"/>
    </row>
    <row r="11" spans="1:10" ht="12.75">
      <c r="A11" s="177"/>
      <c r="B11" s="177"/>
      <c r="C11" s="177"/>
      <c r="D11" s="178"/>
      <c r="E11" s="114"/>
      <c r="F11" s="171"/>
      <c r="G11" s="171"/>
      <c r="H11" s="171"/>
      <c r="I11" s="171"/>
      <c r="J11" s="173"/>
    </row>
    <row r="12" spans="1:10" ht="12.75">
      <c r="A12" s="179"/>
      <c r="B12" s="179"/>
      <c r="C12" s="179"/>
      <c r="D12" s="180"/>
      <c r="E12" s="115"/>
      <c r="F12" s="172"/>
      <c r="G12" s="172"/>
      <c r="H12" s="172"/>
      <c r="I12" s="172"/>
      <c r="J12" s="174"/>
    </row>
    <row r="13" spans="1:10" ht="12.75">
      <c r="A13" s="1"/>
      <c r="B13" s="1"/>
      <c r="C13" s="1"/>
      <c r="D13" s="4"/>
      <c r="E13" s="1"/>
      <c r="F13" s="1"/>
      <c r="G13" s="1"/>
      <c r="H13" s="1"/>
      <c r="I13" s="1"/>
      <c r="J13" s="1"/>
    </row>
    <row r="14" spans="1:10" ht="12.75">
      <c r="A14" s="1"/>
      <c r="B14" s="1"/>
      <c r="C14" s="40" t="s">
        <v>48</v>
      </c>
      <c r="D14" s="5"/>
      <c r="E14" s="92">
        <v>207</v>
      </c>
      <c r="F14" s="92">
        <v>2</v>
      </c>
      <c r="G14" s="92">
        <v>0</v>
      </c>
      <c r="H14" s="92">
        <v>0</v>
      </c>
      <c r="I14" s="92">
        <v>2</v>
      </c>
      <c r="J14" s="92">
        <v>205</v>
      </c>
    </row>
    <row r="15" spans="1:10" ht="12.75">
      <c r="A15" s="73">
        <v>7</v>
      </c>
      <c r="B15" s="51" t="s">
        <v>96</v>
      </c>
      <c r="C15" s="73">
        <v>18</v>
      </c>
      <c r="D15" s="5"/>
      <c r="E15" s="92">
        <v>254</v>
      </c>
      <c r="F15" s="92">
        <v>3</v>
      </c>
      <c r="G15" s="92">
        <v>0</v>
      </c>
      <c r="H15" s="92">
        <v>1</v>
      </c>
      <c r="I15" s="92">
        <v>2</v>
      </c>
      <c r="J15" s="92">
        <v>251</v>
      </c>
    </row>
    <row r="16" spans="1:10" ht="12.75">
      <c r="A16" s="3">
        <v>18</v>
      </c>
      <c r="B16" s="51" t="s">
        <v>96</v>
      </c>
      <c r="C16" s="3">
        <v>21</v>
      </c>
      <c r="D16" s="5"/>
      <c r="E16" s="92">
        <v>39</v>
      </c>
      <c r="F16" s="92">
        <v>5</v>
      </c>
      <c r="G16" s="92">
        <v>0</v>
      </c>
      <c r="H16" s="92">
        <v>2</v>
      </c>
      <c r="I16" s="92">
        <v>0</v>
      </c>
      <c r="J16" s="92">
        <v>34</v>
      </c>
    </row>
    <row r="17" spans="1:10" ht="12.75">
      <c r="A17" s="3">
        <v>21</v>
      </c>
      <c r="B17" s="51" t="s">
        <v>96</v>
      </c>
      <c r="C17" s="50">
        <v>25</v>
      </c>
      <c r="D17" s="5"/>
      <c r="E17" s="92">
        <v>90</v>
      </c>
      <c r="F17" s="92">
        <v>7</v>
      </c>
      <c r="G17" s="92">
        <v>0</v>
      </c>
      <c r="H17" s="92">
        <v>2</v>
      </c>
      <c r="I17" s="92">
        <v>3</v>
      </c>
      <c r="J17" s="92">
        <v>83</v>
      </c>
    </row>
    <row r="18" spans="1:10" ht="12.75">
      <c r="A18" s="3">
        <v>25</v>
      </c>
      <c r="B18" s="51" t="s">
        <v>96</v>
      </c>
      <c r="C18" s="55">
        <v>30</v>
      </c>
      <c r="D18" s="5"/>
      <c r="E18" s="92">
        <v>123</v>
      </c>
      <c r="F18" s="92">
        <v>22</v>
      </c>
      <c r="G18" s="92">
        <v>0</v>
      </c>
      <c r="H18" s="92">
        <v>10</v>
      </c>
      <c r="I18" s="92">
        <v>5</v>
      </c>
      <c r="J18" s="92">
        <v>101</v>
      </c>
    </row>
    <row r="19" spans="1:10" ht="12.75">
      <c r="A19" s="3">
        <v>30</v>
      </c>
      <c r="B19" s="51" t="s">
        <v>96</v>
      </c>
      <c r="C19" s="55">
        <v>40</v>
      </c>
      <c r="D19" s="5"/>
      <c r="E19" s="92">
        <v>236</v>
      </c>
      <c r="F19" s="92">
        <v>45</v>
      </c>
      <c r="G19" s="92">
        <v>0</v>
      </c>
      <c r="H19" s="92">
        <v>14</v>
      </c>
      <c r="I19" s="92">
        <v>20</v>
      </c>
      <c r="J19" s="92">
        <v>191</v>
      </c>
    </row>
    <row r="20" spans="1:10" ht="12.75">
      <c r="A20" s="3">
        <v>40</v>
      </c>
      <c r="B20" s="51" t="s">
        <v>96</v>
      </c>
      <c r="C20" s="55">
        <v>50</v>
      </c>
      <c r="D20" s="5"/>
      <c r="E20" s="92">
        <v>389</v>
      </c>
      <c r="F20" s="92">
        <v>92</v>
      </c>
      <c r="G20" s="92">
        <v>0</v>
      </c>
      <c r="H20" s="92">
        <v>35</v>
      </c>
      <c r="I20" s="92">
        <v>61</v>
      </c>
      <c r="J20" s="92">
        <v>297</v>
      </c>
    </row>
    <row r="21" spans="1:10" ht="12.75">
      <c r="A21" s="3">
        <v>50</v>
      </c>
      <c r="B21" s="51" t="s">
        <v>96</v>
      </c>
      <c r="C21" s="55">
        <v>60</v>
      </c>
      <c r="D21" s="5"/>
      <c r="E21" s="92">
        <v>334</v>
      </c>
      <c r="F21" s="92">
        <v>81</v>
      </c>
      <c r="G21" s="92">
        <v>0</v>
      </c>
      <c r="H21" s="92">
        <v>40</v>
      </c>
      <c r="I21" s="92">
        <v>41</v>
      </c>
      <c r="J21" s="92">
        <v>253</v>
      </c>
    </row>
    <row r="22" spans="1:10" ht="12.75">
      <c r="A22" s="3">
        <v>60</v>
      </c>
      <c r="B22" s="51" t="s">
        <v>96</v>
      </c>
      <c r="C22" s="55">
        <v>65</v>
      </c>
      <c r="D22" s="5"/>
      <c r="E22" s="92">
        <v>230</v>
      </c>
      <c r="F22" s="92">
        <v>46</v>
      </c>
      <c r="G22" s="92">
        <v>0</v>
      </c>
      <c r="H22" s="92">
        <v>20</v>
      </c>
      <c r="I22" s="92">
        <v>30</v>
      </c>
      <c r="J22" s="92">
        <v>184</v>
      </c>
    </row>
    <row r="23" spans="1:10" ht="12.75">
      <c r="A23" s="3">
        <v>65</v>
      </c>
      <c r="B23" s="51" t="s">
        <v>96</v>
      </c>
      <c r="C23" s="55">
        <v>70</v>
      </c>
      <c r="D23" s="5"/>
      <c r="E23" s="92">
        <v>10</v>
      </c>
      <c r="F23" s="92">
        <v>2</v>
      </c>
      <c r="G23" s="34" t="s">
        <v>152</v>
      </c>
      <c r="H23" s="92">
        <v>0</v>
      </c>
      <c r="I23" s="92">
        <v>2</v>
      </c>
      <c r="J23" s="92">
        <v>8</v>
      </c>
    </row>
    <row r="24" spans="1:10" ht="12.75">
      <c r="A24" s="3">
        <v>70</v>
      </c>
      <c r="B24" s="51" t="s">
        <v>96</v>
      </c>
      <c r="C24" s="55">
        <v>75</v>
      </c>
      <c r="D24" s="5"/>
      <c r="E24" s="92">
        <v>3</v>
      </c>
      <c r="F24" s="92">
        <v>1</v>
      </c>
      <c r="G24" s="92">
        <v>0</v>
      </c>
      <c r="H24" s="92">
        <v>0</v>
      </c>
      <c r="I24" s="92">
        <v>1</v>
      </c>
      <c r="J24" s="92">
        <v>2</v>
      </c>
    </row>
    <row r="25" spans="1:10" ht="12.75">
      <c r="A25" s="3">
        <v>75</v>
      </c>
      <c r="B25" s="85" t="s">
        <v>132</v>
      </c>
      <c r="C25" s="55"/>
      <c r="D25" s="5"/>
      <c r="E25" s="92">
        <v>1</v>
      </c>
      <c r="F25" s="92">
        <v>0</v>
      </c>
      <c r="G25" s="92">
        <v>0</v>
      </c>
      <c r="H25" s="92">
        <v>0</v>
      </c>
      <c r="I25" s="92">
        <v>0</v>
      </c>
      <c r="J25" s="92">
        <v>1</v>
      </c>
    </row>
    <row r="26" spans="1:10" ht="12.75">
      <c r="A26" s="3"/>
      <c r="B26" s="51"/>
      <c r="C26" s="55"/>
      <c r="D26" s="5"/>
      <c r="E26" s="92"/>
      <c r="F26" s="67"/>
      <c r="G26" s="67"/>
      <c r="H26" s="67"/>
      <c r="I26" s="67"/>
      <c r="J26" s="67"/>
    </row>
    <row r="27" spans="1:10" ht="12.75">
      <c r="A27" s="2" t="s">
        <v>45</v>
      </c>
      <c r="B27" s="51"/>
      <c r="C27" s="55"/>
      <c r="D27" s="5"/>
      <c r="E27" s="93">
        <v>1916</v>
      </c>
      <c r="F27" s="93">
        <v>306</v>
      </c>
      <c r="G27" s="94" t="s">
        <v>152</v>
      </c>
      <c r="H27" s="93">
        <v>124</v>
      </c>
      <c r="I27" s="93">
        <v>167</v>
      </c>
      <c r="J27" s="93">
        <v>1610</v>
      </c>
    </row>
    <row r="28" spans="1:10" ht="12.75">
      <c r="A28" s="1"/>
      <c r="B28" s="1"/>
      <c r="C28" s="1"/>
      <c r="D28" s="5"/>
      <c r="E28" s="92"/>
      <c r="F28" s="67"/>
      <c r="G28" s="34"/>
      <c r="H28" s="67"/>
      <c r="I28" s="67"/>
      <c r="J28" s="67"/>
    </row>
    <row r="29" spans="1:10" ht="12.75">
      <c r="A29" s="1"/>
      <c r="B29" s="1" t="s">
        <v>101</v>
      </c>
      <c r="C29" s="1"/>
      <c r="D29" s="5"/>
      <c r="E29" s="92"/>
      <c r="F29" s="67"/>
      <c r="G29" s="67"/>
      <c r="H29" s="67"/>
      <c r="I29" s="67"/>
      <c r="J29" s="67"/>
    </row>
    <row r="30" spans="1:10" ht="12.75">
      <c r="A30" s="1"/>
      <c r="B30" s="1" t="s">
        <v>46</v>
      </c>
      <c r="C30" s="1"/>
      <c r="D30" s="5"/>
      <c r="E30" s="92">
        <v>1145</v>
      </c>
      <c r="F30" s="92">
        <v>168</v>
      </c>
      <c r="G30" s="92">
        <v>0</v>
      </c>
      <c r="H30" s="92">
        <v>81</v>
      </c>
      <c r="I30" s="92">
        <v>94</v>
      </c>
      <c r="J30" s="92">
        <v>977</v>
      </c>
    </row>
    <row r="31" spans="1:10" ht="12.75">
      <c r="A31" s="1"/>
      <c r="B31" s="1" t="s">
        <v>47</v>
      </c>
      <c r="C31" s="1"/>
      <c r="D31" s="5"/>
      <c r="E31" s="92">
        <v>771</v>
      </c>
      <c r="F31" s="92">
        <v>138</v>
      </c>
      <c r="G31" s="34" t="s">
        <v>152</v>
      </c>
      <c r="H31" s="92">
        <v>43</v>
      </c>
      <c r="I31" s="92">
        <v>73</v>
      </c>
      <c r="J31" s="92">
        <v>633</v>
      </c>
    </row>
    <row r="32" spans="1:10" ht="12.75">
      <c r="A32" s="1"/>
      <c r="B32" s="1"/>
      <c r="C32" s="1"/>
      <c r="D32" s="5"/>
      <c r="E32" s="67"/>
      <c r="F32" s="67"/>
      <c r="G32" s="67"/>
      <c r="H32" s="67"/>
      <c r="I32" s="67"/>
      <c r="J32" s="67"/>
    </row>
    <row r="33" spans="1:10" ht="12.75">
      <c r="A33" s="1" t="s">
        <v>55</v>
      </c>
      <c r="B33" s="1"/>
      <c r="C33" s="1"/>
      <c r="D33" s="5"/>
      <c r="E33" s="32">
        <v>36.1</v>
      </c>
      <c r="F33" s="32">
        <v>46.4</v>
      </c>
      <c r="G33" s="34" t="s">
        <v>152</v>
      </c>
      <c r="H33" s="32">
        <v>47.5</v>
      </c>
      <c r="I33" s="32">
        <v>48.4</v>
      </c>
      <c r="J33" s="32">
        <v>34.2</v>
      </c>
    </row>
    <row r="34" spans="1:10" ht="12.75">
      <c r="A34" s="1"/>
      <c r="B34" s="1"/>
      <c r="C34" s="1"/>
      <c r="D34" s="5"/>
      <c r="E34" s="1"/>
      <c r="F34" s="1"/>
      <c r="G34" s="1"/>
      <c r="H34" s="1"/>
      <c r="I34" s="1"/>
      <c r="J34" s="1"/>
    </row>
    <row r="35" spans="1:10" ht="12.75">
      <c r="A35" s="1" t="s">
        <v>216</v>
      </c>
      <c r="B35" s="1"/>
      <c r="C35" s="1"/>
      <c r="D35" s="5"/>
      <c r="E35" s="1"/>
      <c r="F35" s="1"/>
      <c r="G35" s="1"/>
      <c r="H35" s="1"/>
      <c r="I35" s="1"/>
      <c r="J35" s="1"/>
    </row>
    <row r="36" spans="1:10" ht="12.75">
      <c r="A36" s="1"/>
      <c r="B36" s="1" t="s">
        <v>220</v>
      </c>
      <c r="C36" s="1"/>
      <c r="D36" s="5"/>
      <c r="E36" s="1"/>
      <c r="F36" s="1"/>
      <c r="G36" s="1"/>
      <c r="H36" s="1"/>
      <c r="I36" s="1"/>
      <c r="J36" s="1"/>
    </row>
    <row r="37" spans="1:10" ht="12.75">
      <c r="A37" s="1"/>
      <c r="B37" s="1" t="s">
        <v>232</v>
      </c>
      <c r="C37" s="1"/>
      <c r="D37" s="5"/>
      <c r="E37" s="92">
        <v>9</v>
      </c>
      <c r="F37" s="92">
        <v>57</v>
      </c>
      <c r="G37" s="34" t="s">
        <v>152</v>
      </c>
      <c r="H37" s="92">
        <v>58</v>
      </c>
      <c r="I37" s="92">
        <v>39</v>
      </c>
      <c r="J37" s="92">
        <v>0</v>
      </c>
    </row>
    <row r="38" spans="1:10" ht="12.7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2.7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2.7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2.7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2.7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2.7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2.7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2.7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2.7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2.7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2.7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2.7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2.7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2.7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2.7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</sheetData>
  <mergeCells count="12">
    <mergeCell ref="A4:D12"/>
    <mergeCell ref="A1:J1"/>
    <mergeCell ref="A2:J2"/>
    <mergeCell ref="E4:E12"/>
    <mergeCell ref="F4:J4"/>
    <mergeCell ref="F5:F12"/>
    <mergeCell ref="G5:I5"/>
    <mergeCell ref="G6:H8"/>
    <mergeCell ref="G9:G12"/>
    <mergeCell ref="H9:H12"/>
    <mergeCell ref="I6:I12"/>
    <mergeCell ref="J5:J12"/>
  </mergeCells>
  <printOptions horizontalCentered="1"/>
  <pageMargins left="0.5905511811023623" right="0.5905511811023623" top="0.984251968503937" bottom="0.984251968503937" header="0.5118110236220472" footer="0.5118110236220472"/>
  <pageSetup horizontalDpi="600" verticalDpi="600" orientation="portrait" paperSize="9" r:id="rId1"/>
  <headerFooter alignWithMargins="0">
    <oddHeader>&amp;C- &amp;P -</oddHeader>
  </headerFooter>
  <rowBreaks count="1" manualBreakCount="1">
    <brk id="56" max="255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slt4d2</dc:creator>
  <cp:keywords/>
  <dc:description/>
  <cp:lastModifiedBy>slt1h4</cp:lastModifiedBy>
  <cp:lastPrinted>2008-09-18T13:06:53Z</cp:lastPrinted>
  <dcterms:created xsi:type="dcterms:W3CDTF">2007-01-18T11:06:12Z</dcterms:created>
  <dcterms:modified xsi:type="dcterms:W3CDTF">2008-09-26T07:30:18Z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