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 " sheetId="5" r:id="rId5"/>
    <sheet name="Tab01" sheetId="6" r:id="rId6"/>
    <sheet name="Tab02" sheetId="7" r:id="rId7"/>
    <sheet name="Tab03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'Tab02'!$M$19:$S$33</definedName>
    <definedName name="ms20_EVAS22_Sozialleistungen" localSheetId="7">'Tab03'!$O$14:$AB$110</definedName>
    <definedName name="ms20_EVAS22_Sozialleistungen_1" localSheetId="6">'Tab02'!$M$43:$S$57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<sst xmlns="http://schemas.openxmlformats.org/spreadsheetml/2006/main" count="457" uniqueCount="345">
  <si>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</si>
  <si>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</si>
  <si>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</si>
  <si>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</si>
  <si>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</si>
  <si>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Förderung von Kindern in Tages-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</si>
  <si>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</si>
  <si>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</si>
  <si>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</si>
  <si>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</si>
  <si>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</si>
  <si>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</si>
  <si>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 xml:space="preserve">      Einrichtungen für Hilfe zur Er-</t>
  </si>
  <si>
    <t xml:space="preserve">         ziehung und Hilfe für junge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</si>
  <si>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</si>
  <si>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</si>
  <si>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</si>
  <si>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</si>
  <si>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</si>
  <si>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</si>
  <si>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für die Förderung freier</t>
  </si>
  <si>
    <t xml:space="preserve">      Träger</t>
  </si>
  <si>
    <t xml:space="preserve">   darunter</t>
  </si>
  <si>
    <t xml:space="preserve">   Gebühren, Entgelte, Teil-</t>
  </si>
  <si>
    <t xml:space="preserve">      nehmerbeiträge</t>
  </si>
  <si>
    <t xml:space="preserve">Anteil in Prozent </t>
  </si>
  <si>
    <t>Hilfen der öffentlichen Träger</t>
  </si>
  <si>
    <t>zusammen</t>
  </si>
  <si>
    <t xml:space="preserve">   Kinder- und Jugenderholung</t>
  </si>
  <si>
    <t xml:space="preserve">   internationale Jugendarbeit</t>
  </si>
  <si>
    <t xml:space="preserve">   Mitarbeiterfortbildung</t>
  </si>
  <si>
    <t xml:space="preserve">   sonstige Jugendarbeit</t>
  </si>
  <si>
    <t>Jugendsozialarbeit</t>
  </si>
  <si>
    <t>Erzieherischer Kinder- und</t>
  </si>
  <si>
    <t xml:space="preserve">   Jugendschutz</t>
  </si>
  <si>
    <t>Allgemeine Förderung der</t>
  </si>
  <si>
    <t xml:space="preserve">   Erziehung in der Familie</t>
  </si>
  <si>
    <t>Gemeinsame Unterbringung</t>
  </si>
  <si>
    <t xml:space="preserve">   von Müttern oder Vätern mit</t>
  </si>
  <si>
    <t xml:space="preserve">   ihrem(n) Kind(ern)</t>
  </si>
  <si>
    <t>Betreuung und Versorgung des</t>
  </si>
  <si>
    <t xml:space="preserve">   Kindes in Notsituationen</t>
  </si>
  <si>
    <t>Unterstützung bei notwendiger</t>
  </si>
  <si>
    <t xml:space="preserve">   Unterbringung zur Erfüllung</t>
  </si>
  <si>
    <t xml:space="preserve">   der Schulpflicht</t>
  </si>
  <si>
    <t xml:space="preserve">   andere Hilfen zur Erziehung</t>
  </si>
  <si>
    <t xml:space="preserve">   institutionelle Beratung</t>
  </si>
  <si>
    <t xml:space="preserve">   soziale Gruppenarbeit</t>
  </si>
  <si>
    <t xml:space="preserve">   Erziehungsbeistand, Be-</t>
  </si>
  <si>
    <t xml:space="preserve">      treuungshelfer</t>
  </si>
  <si>
    <t xml:space="preserve">   Vollzeitpflege</t>
  </si>
  <si>
    <t xml:space="preserve">   Jugendliche</t>
  </si>
  <si>
    <t>Hilfe für junge Volljährige</t>
  </si>
  <si>
    <t>Vorläufige Maßnahmen zum</t>
  </si>
  <si>
    <t xml:space="preserve">   Schutz von Kindern und Ju-</t>
  </si>
  <si>
    <t xml:space="preserve">   gendlichen</t>
  </si>
  <si>
    <t>Mitwirkung in Verfahren vor dem</t>
  </si>
  <si>
    <t xml:space="preserve">   Vormundschafts- und den</t>
  </si>
  <si>
    <t xml:space="preserve">   Familiengerichten</t>
  </si>
  <si>
    <t>Adoptionsvermittlung</t>
  </si>
  <si>
    <t>Mitwirkung in Verfahren nach</t>
  </si>
  <si>
    <t xml:space="preserve">   dem Jugendgerichtsgesetz</t>
  </si>
  <si>
    <t>Amtspflegschaft, Amtsvormund-</t>
  </si>
  <si>
    <t xml:space="preserve">   schaft, Beistandschaft</t>
  </si>
  <si>
    <t>Mitarbeiterfortbildung</t>
  </si>
  <si>
    <t>Sonstige Aufgaben des über-</t>
  </si>
  <si>
    <t xml:space="preserve">   örtlichen Trägers</t>
  </si>
  <si>
    <t xml:space="preserve">   ordenbar</t>
  </si>
  <si>
    <t xml:space="preserve">   Jugendämter</t>
  </si>
  <si>
    <t xml:space="preserve">   kreisangehörige Gemeinden</t>
  </si>
  <si>
    <t>insgesamt</t>
  </si>
  <si>
    <t>davon</t>
  </si>
  <si>
    <t>Einrichtungen der Jugendarbeit</t>
  </si>
  <si>
    <t>Tageseinrichtungen für Kinder</t>
  </si>
  <si>
    <t>Einrichtungen und Trägergruppen</t>
  </si>
  <si>
    <t xml:space="preserve">   außerschulische Jugendbildung</t>
  </si>
  <si>
    <t>Eingliederungshilfe für seelisch</t>
  </si>
  <si>
    <t xml:space="preserve">   behinderte Kinder und 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</si>
  <si>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</si>
  <si>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</si>
  <si>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</si>
  <si>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</si>
  <si>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</si>
  <si>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</si>
  <si>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>Beratung in Fragen der Partner-</t>
  </si>
  <si>
    <t xml:space="preserve">   schaft, Trennung und Scheidung</t>
  </si>
  <si>
    <t xml:space="preserve">   sowie Beratung und Unterstüt-</t>
  </si>
  <si>
    <t xml:space="preserve">   Personensorge</t>
  </si>
  <si>
    <t>Förderung von Kindern in Tages-</t>
  </si>
  <si>
    <t xml:space="preserve">   einrichtungen und in Tagespflege</t>
  </si>
  <si>
    <t xml:space="preserve">   in Tageseinrichtungen</t>
  </si>
  <si>
    <t xml:space="preserve">   in Tagespflege</t>
  </si>
  <si>
    <t xml:space="preserve">   sozialpädagogische Familienhilfe</t>
  </si>
  <si>
    <t xml:space="preserve">Hilfe zur Erziehung </t>
  </si>
  <si>
    <t xml:space="preserve">   zung bei der Ausübung der </t>
  </si>
  <si>
    <t xml:space="preserve">   Heimerziehung; Erziehung in</t>
  </si>
  <si>
    <t xml:space="preserve">      einer sonstigen betreuten</t>
  </si>
  <si>
    <t xml:space="preserve">      Wohnform</t>
  </si>
  <si>
    <t>1000 EUR</t>
  </si>
  <si>
    <t>Lfd. Nr.</t>
  </si>
  <si>
    <t>EUR</t>
  </si>
  <si>
    <t xml:space="preserve">      ohne eigenes Jugendamt/Ge-</t>
  </si>
  <si>
    <t xml:space="preserve">      meindeverbände</t>
  </si>
  <si>
    <t xml:space="preserve">   für Einrichtungen der Jugendhilfe</t>
  </si>
  <si>
    <t xml:space="preserve">   nahmen, soweit nicht zu-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</si>
  <si>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</si>
  <si>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</si>
  <si>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</si>
  <si>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</si>
  <si>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</si>
  <si>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</si>
  <si>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</si>
  <si>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</si>
  <si>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</si>
  <si>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</si>
  <si>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</si>
  <si>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nachgewiesen werden, die aus öffentlichen Mitteln für Zwecke der Jugendhilfe geleistet werden.</t>
  </si>
  <si>
    <t xml:space="preserve">Auskunftspflichtig sind die öffentlichen Träger der Jugendhilfe. In den nachfolgenden Tabellen wird </t>
  </si>
  <si>
    <t>Begriffserläuterungen</t>
  </si>
  <si>
    <t>individuelle und gruppenbezogene Hilfen sowie Zuschüsse für personenbezogene Einzelmaßnahmen an</t>
  </si>
  <si>
    <t xml:space="preserve"> -</t>
  </si>
  <si>
    <t>Gebühren und Entgelte</t>
  </si>
  <si>
    <t>(Geld)Leistungen für Berechtigte</t>
  </si>
  <si>
    <t>soweit sie sich individuell zuordnen lassen. Hierzu zählen z.B.</t>
  </si>
  <si>
    <t>Beihilfen aus besonderem Anlass</t>
  </si>
  <si>
    <t>notwendigen Lebensunterhaltes sowie der Kosten der Unterkunft</t>
  </si>
  <si>
    <t>Übernahme von Beiträgen zum Besuch von Tageseinrichtungen</t>
  </si>
  <si>
    <t>Hierzu zählen Aufwendungen, die im Zusammenhang mit der Durchführung von Maßnahmen auftreten, sich</t>
  </si>
  <si>
    <t>jedoch nicht individuell zuordnen lassen, wie z.B. Fahrtkosten, Versicherungen, Aufwandsentschädigungen</t>
  </si>
  <si>
    <t>für ehrenamtliche Betreuer, Erwerb von Sportgeräten oder sonstigen Gebrauchsgegenständen.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</si>
  <si>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</si>
  <si>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</si>
  <si>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</si>
  <si>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</si>
  <si>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</si>
  <si>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</si>
  <si>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</si>
  <si>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</si>
  <si>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</si>
  <si>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</si>
  <si>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</si>
  <si>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</si>
  <si>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und Gemeindeverbänden und den überörtlichen Trägern (Landesjugendamt und oberste Landesjugend-</t>
  </si>
  <si>
    <t>Leistungen an den Letztempfänger erbracht wird. Haushaltsmäßige Belastungen auf jeder Ebene bleiben</t>
  </si>
  <si>
    <t>unberücksichtigt. Zuweisungen, Umlagen, Erstattungen und Darlehen der öffentlichen Haushalte sind somit</t>
  </si>
  <si>
    <t>in den nachfolgenden Ergebnissen nicht enthalten.</t>
  </si>
  <si>
    <t>zwischen den örtlichen Trägern (Jugendämter), den kreisangehörigen Gemeinden ohne eigenes Jugendamt</t>
  </si>
  <si>
    <t>Pflegegeld und Erziehungsbeiträge an Pflegeeltern bei Unterbringung in fremden Familien</t>
  </si>
  <si>
    <t>Art der Hilfe
Trägergruppe</t>
  </si>
  <si>
    <t>Träger der öffentlichen
Jugendhilfe
Land</t>
  </si>
  <si>
    <t>Spenden und Schenkungen zugunsten der Jugendhilfe sowie Zuweisungen der Bundesagentur für Arbeit</t>
  </si>
  <si>
    <t>Einrichtungen sowie Zuschüsse für Einrichtungen freier Träger.</t>
  </si>
  <si>
    <t xml:space="preserve">   für Einrichtungen öffentlicher</t>
  </si>
  <si>
    <t>laufende
Zuschüsse</t>
  </si>
  <si>
    <t>investive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</si>
  <si>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</si>
  <si>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</si>
  <si>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</si>
  <si>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</si>
  <si>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</si>
  <si>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</si>
  <si>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für Hilfe zur Er-</t>
  </si>
  <si>
    <t xml:space="preserve">    ziehung und Hilfe für junge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</si>
  <si>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</si>
  <si>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</si>
  <si>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</si>
  <si>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</si>
  <si>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</si>
  <si>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</si>
  <si>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kreisangehörige Gemeinden</t>
  </si>
  <si>
    <t xml:space="preserve">       ohne eigenes Jugendamt/Ge-</t>
  </si>
  <si>
    <t xml:space="preserve">       meindeverbände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</si>
  <si>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</si>
  <si>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</si>
  <si>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</si>
  <si>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</si>
  <si>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</si>
  <si>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</si>
  <si>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</si>
  <si>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</si>
  <si>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</si>
  <si>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</si>
  <si>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</si>
  <si>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</si>
  <si>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</si>
  <si>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</si>
  <si>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</si>
  <si>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</si>
  <si>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</si>
  <si>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</si>
  <si>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</si>
  <si>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</si>
  <si>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</si>
  <si>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</si>
  <si>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</si>
  <si>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</si>
  <si>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</si>
  <si>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</si>
  <si>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eigenes Jugendamt/Gemeinde-</t>
  </si>
  <si>
    <t xml:space="preserve">       verbände</t>
  </si>
  <si>
    <t xml:space="preserve"> Überörtliche Träger</t>
  </si>
  <si>
    <t xml:space="preserve"> Thüringen</t>
  </si>
  <si>
    <t>Jugend-
ämter</t>
  </si>
  <si>
    <t>kreisangehö-
rige Gemeinden
ohne eigenes
Jugendamt/Ge-
meindeverbände</t>
  </si>
  <si>
    <t>überörtliche
Träger</t>
  </si>
  <si>
    <t>(Geld)
Leistungen
für
Berechtigte</t>
  </si>
  <si>
    <t>Förderung
der freien
Träger</t>
  </si>
  <si>
    <t>Lfd.
Nr.</t>
  </si>
  <si>
    <t>Art der Einrichtung
Trägergruppe</t>
  </si>
  <si>
    <t>Gebühren,
Entgelte</t>
  </si>
  <si>
    <t>Rückflüsse
aus freien
Trägern gewähr-
ten Zu-
schüssen</t>
  </si>
  <si>
    <t>Hilfen der
öffentlichen
Träger</t>
  </si>
  <si>
    <t>öffentlicher
Träger</t>
  </si>
  <si>
    <t>freier
Träger</t>
  </si>
  <si>
    <t>Darunter
von Ein-
richtungen</t>
  </si>
  <si>
    <t>je
Einwohner</t>
  </si>
  <si>
    <t xml:space="preserve"> </t>
  </si>
  <si>
    <t>Auszahlungen und Einzahlungen der öffentlichen Jugendhilfe für Einzel- und Gruppenhilfen</t>
  </si>
  <si>
    <t>Einzahlungen sowie nach Trägern</t>
  </si>
  <si>
    <t>Auszahlungen und Einzahlungen sowie nach Trägern</t>
  </si>
  <si>
    <t>nach Art der Auszahlungen, Art der Einrichtungen und Trägergruppen</t>
  </si>
  <si>
    <t>behörde) unterschieden. In der Jugendhilfestatistik werden nur die unmittelbaren Ist-Auszahlungen bzw.</t>
  </si>
  <si>
    <t>Bei den Auszahlungen handelt es sich um die Aufwendungen der Träger der öffentlichen Jugendhilfe für</t>
  </si>
  <si>
    <t>Sonstige laufende und einmalige Auszahlungen</t>
  </si>
  <si>
    <t>Die Statistik der Auszahlungen und Einzahlungen ist eine jährliche Erhebung, bei der sämtliche Aufwendungen</t>
  </si>
  <si>
    <t>Ist-Einzahlungen erfasst. Maßgebend ist der Aufwand der jeweiligen Gebietskörperschaft, der direkt für</t>
  </si>
  <si>
    <t>Auszahlungen und Einzahlungen für Einzel- und Gruppenhilfen</t>
  </si>
  <si>
    <t>Kostenbeiträge der jungen Menschen und ihrer Eltern sowie Einzahlungen aus übergeleiteten Ansprüchen</t>
  </si>
  <si>
    <t>Auszahlungen und Einzahlungen für Einrichtungen</t>
  </si>
  <si>
    <t>Hierbei handelt es sich um Auszahlungen und Einzahlungen für die Unterhaltung und den Betrieb von eigenen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</si>
  <si>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</si>
  <si>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</si>
  <si>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davon wurde der vorliegende Statistische Bericht bereits jetzt an die neue Terminologie angepasst. Durch</t>
  </si>
  <si>
    <t>diese Anpassung wurden die bisherigen Rechengrößen "Ausgaben" und "Einnahmen" in die Rechengrößen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</si>
  <si>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</si>
  <si>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</si>
  <si>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</si>
  <si>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</si>
  <si>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</si>
  <si>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 xml:space="preserve">      Auszahlungen für Personal</t>
  </si>
  <si>
    <t>sonstige
laufende und
einmalige
Auszahlungen</t>
  </si>
  <si>
    <t>Auszahlungen für sonstige Maß-</t>
  </si>
  <si>
    <t>3. Auszahlungen und Einzahlungen der öffentlichen Jugendhilfe für Einzel- und Gruppen-</t>
  </si>
  <si>
    <t>Noch: 3. Auszahlungen und Einzahlungen der öffentlichen Jugendhilfe für Einzel- und Gruppen-</t>
  </si>
  <si>
    <t>Aus-
zahlungen
für Personal</t>
  </si>
  <si>
    <t xml:space="preserve">Auszahlungen für Einrichtungen öffentlicher Träger </t>
  </si>
  <si>
    <t>Auszahlungen für Einrichtungen
freier Träger</t>
  </si>
  <si>
    <t>laufende Auszahlungen</t>
  </si>
  <si>
    <t>sonstige
laufende
Auszahlungen</t>
  </si>
  <si>
    <t>4. Auszahlungen und Einzahlungen der öffentlichen</t>
  </si>
  <si>
    <t>Einzahlungen
insgesamt</t>
  </si>
  <si>
    <t>Einzahlungen von Einrichtungen
öffentlicher Träger</t>
  </si>
  <si>
    <t>Art der Auszahlungen, Art der</t>
  </si>
  <si>
    <t>Aus-
zahlungen
insgesamt</t>
  </si>
  <si>
    <t>investive
Aus-
zahlungen</t>
  </si>
  <si>
    <t>Auszah-
lungen für
Personal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</si>
  <si>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</si>
  <si>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</si>
  <si>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</si>
  <si>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</si>
  <si>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</si>
  <si>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</si>
  <si>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 xml:space="preserve">5. Auszahlungen und Einzahlungen </t>
  </si>
  <si>
    <t>nach Art der Auszahlungen und</t>
  </si>
  <si>
    <t>Auszahlungen
für Personal
der
Jugendhilfe-
verwaltung</t>
  </si>
  <si>
    <t xml:space="preserve"> Auszahlungen insgesamt</t>
  </si>
  <si>
    <t xml:space="preserve"> Einzahlungen insgesamt</t>
  </si>
  <si>
    <t xml:space="preserve"> reine Auszahlungen insgesamt</t>
  </si>
  <si>
    <t>Zu den Einzahlungen zählen</t>
  </si>
  <si>
    <t>Träger der freien Jugendhilfe.</t>
  </si>
  <si>
    <t>Das sind Beträge für Hilfen für einzelne junge Menschen und für Maßnahmen für Gruppen junger Menschen,</t>
  </si>
  <si>
    <t>Übernahme der Pflegekosten bei Unterbringung im Heim</t>
  </si>
  <si>
    <t>Übernahme der Betreuungsaufwendungen bei Unterbringung im betreuten Wohnen in Form des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</si>
  <si>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</si>
  <si>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</si>
  <si>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>Davon für</t>
  </si>
  <si>
    <t xml:space="preserve">    Jugendhilfeverwaltung</t>
  </si>
  <si>
    <t xml:space="preserve"> Auszahlungen für Personal der </t>
  </si>
  <si>
    <t>Auszahlungen
insgesamt</t>
  </si>
  <si>
    <t xml:space="preserve">die Rede ist, sind analog "Ausgaben" und "Einnahmen" gemäß der kameralen Haushaltsführung gemeint.  </t>
  </si>
  <si>
    <t xml:space="preserve">§§ 98 bis 103 des Achten Buches Sozialgesetzbuch (SGB VIII) in der Fassung der Bekanntmachung vom </t>
  </si>
  <si>
    <t>(BGBl. I S. 122), in Verbindung mit dem Gesetz über die Statistik für Bundeszwecke (Bundesstatistikgesetz -</t>
  </si>
  <si>
    <t xml:space="preserve">BStatG) vom 22. Januar 1987 (BGBl. I S. 462, 565), zuletzt geändert durch Artikel 3 des Gesetzes vom </t>
  </si>
  <si>
    <t>7. September 2007 (BGBl. I S. 2246).</t>
  </si>
  <si>
    <t>Auszahlungen und Einzahlungen der öffentlichen Jugendhilfe 2007 nach Trägergruppen</t>
  </si>
  <si>
    <t>2007 nach Art der Auszahlungen und Hilfen sowie nach Trägergruppen</t>
  </si>
  <si>
    <t xml:space="preserve">Auszahlungen und Einzahlungen der öffentlichen Jugendhilfe für Einrichtungen 2007 </t>
  </si>
  <si>
    <t xml:space="preserve">Auszahlungen und Einzahlungen der öffentlichen Jugendhilfe 2007 nach Art der  </t>
  </si>
  <si>
    <t>Auszahlungen der öffentlichen Jugendhilfe 2007 nach Hilfearten</t>
  </si>
  <si>
    <t>2. Auszahlungen und Einzahlungen der öffentlichen Jugendhilfe 2007 nach Trägergruppen</t>
  </si>
  <si>
    <t>hilfen 2007 nach Art der Auszahlungen und Hilfen sowie nach Trägergruppen</t>
  </si>
  <si>
    <t>hilfen 2007 nach Auszahlungsarten und Hilfen sowie nach Trägergruppen</t>
  </si>
  <si>
    <t>Jugendhilfe für Einrichtungen 2007 nach</t>
  </si>
  <si>
    <t>der öffentlichen Jugendhilfe 2007</t>
  </si>
  <si>
    <t>.</t>
  </si>
  <si>
    <t xml:space="preserve">         Inobhutnahme</t>
  </si>
  <si>
    <t xml:space="preserve">         Volljährige sowie für die</t>
  </si>
  <si>
    <t xml:space="preserve">        einrichtungen und in Tagespflege</t>
  </si>
  <si>
    <t>1. Auszahlungen und Einzahlungen der öffentlichen Jugendhilfe 2001 bis 2007</t>
  </si>
  <si>
    <t>Auszahlungen und Einzahlungen der öffentlichen Jugendhilfe 2001 bis 2007</t>
  </si>
  <si>
    <t xml:space="preserve">   Unterstützung selbstorgani-</t>
  </si>
  <si>
    <t xml:space="preserve">      sierter Förderung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</si>
  <si>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</si>
  <si>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</si>
  <si>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</si>
  <si>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</si>
  <si>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</si>
  <si>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</si>
  <si>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14. Dezember 2006 (BGBl. I S. 3134), zuletzt geändert durch Artikel 2 Abs. 23 des Gesetzes vom 19. Februar 2007 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</si>
  <si>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</si>
  <si>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</si>
  <si>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</si>
  <si>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</si>
  <si>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</si>
  <si>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</si>
  <si>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</si>
  <si>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</si>
  <si>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</si>
  <si>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</si>
  <si>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</si>
  <si>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</si>
  <si>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</si>
  <si>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</si>
  <si>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</si>
  <si>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</si>
  <si>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</si>
  <si>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</si>
  <si>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</si>
  <si>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</si>
  <si>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</si>
  <si>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</si>
  <si>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</si>
  <si>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</si>
  <si>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</si>
  <si>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</si>
  <si>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</si>
  <si>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</si>
  <si>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</si>
  <si>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</si>
  <si>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</si>
  <si>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</si>
  <si>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</si>
  <si>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</si>
  <si>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Auszahlungen und Einzahlungen der öffentlichen Jugendhilfe in Thüringen 2007</t>
  </si>
  <si>
    <t>Erscheinungsweise: jährlich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</si>
</sst>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#"/>
    <numFmt numFmtId="174" formatCode="##_D;General"/>
    <numFmt numFmtId="175" formatCode="##;General"/>
    <numFmt numFmtId="176" formatCode="#\ ###\ ###_D_D;General"/>
    <numFmt numFmtId="177" formatCode="##0.0_D_D;General"/>
    <numFmt numFmtId="178" formatCode="###_D_D;[=0]\-_D_D;General"/>
    <numFmt numFmtId="179" formatCode="#\ ###\ ###_D;[=0]\-_D_D;General"/>
    <numFmt numFmtId="180" formatCode="#\ ###\ ###_D;[=0]\-_D;General"/>
    <numFmt numFmtId="181" formatCode="@_D"/>
    <numFmt numFmtId="182" formatCode="##0.00_D;General"/>
    <numFmt numFmtId="183" formatCode="#\ ###0.00_D;General"/>
    <numFmt numFmtId="184" formatCode="###_D_D;General"/>
    <numFmt numFmtId="185" formatCode="###_D_D_D_D;General"/>
    <numFmt numFmtId="186" formatCode="###_D_D_D_I;General"/>
    <numFmt numFmtId="187" formatCode="###_D;General"/>
    <numFmt numFmtId="188" formatCode="##0_D;General"/>
    <numFmt numFmtId="189" formatCode="###_D_D_I_I;General"/>
    <numFmt numFmtId="190" formatCode="000"/>
    <numFmt numFmtId="191" formatCode="#\ ###\ ###_D;[=0]\._D;General"/>
    <numFmt numFmtId="192" formatCode="0_D"/>
    <numFmt numFmtId="193" formatCode="#\ ###_D;General"/>
    <numFmt numFmtId="194" formatCode="##_D_D_D;General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\ ###\ ###_D_D;[=0]\-_D_D;General"/>
    <numFmt numFmtId="200" formatCode="###\ ###"/>
    <numFmt numFmtId="201" formatCode="0_D;General"/>
    <numFmt numFmtId="202" formatCode="###\ ###_D;General"/>
    <numFmt numFmtId="203" formatCode="###_D_D_I_I_I;General"/>
    <numFmt numFmtId="204" formatCode="#\ ###\ ###_D_D_D"/>
    <numFmt numFmtId="205" formatCode="#\ ###\ ###_D_D_I;[=0]\-_D_D_I;General"/>
    <numFmt numFmtId="206" formatCode="#\ ###\ ###_D_D_I_I;[=0]\-_D_D_I_I;General"/>
    <numFmt numFmtId="207" formatCode="#\ ###\ ###_D_D_I_I_I;[=0]\-_D_D_I_I_I;General"/>
    <numFmt numFmtId="208" formatCode="#\ ###\ ###_D_D_D_I_I_I;[=0]\-_D_D_D_I_I_I;General"/>
    <numFmt numFmtId="209" formatCode="#\ ###\ ##0.0_D_D_I_I_I;[=0]\-_D_D_I_I_I;General"/>
    <numFmt numFmtId="210" formatCode="0.0"/>
  </numFmts>
  <fonts count="16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b/>
      <sz val="10"/>
      <name val="Helvetica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14.75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7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8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88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4" fontId="5" fillId="0" borderId="4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83" fontId="5" fillId="0" borderId="0" xfId="0" applyNumberFormat="1" applyFont="1" applyAlignment="1">
      <alignment/>
    </xf>
    <xf numFmtId="174" fontId="5" fillId="0" borderId="5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4" fontId="6" fillId="0" borderId="5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79" fontId="0" fillId="0" borderId="0" xfId="0" applyNumberFormat="1" applyAlignment="1">
      <alignment/>
    </xf>
    <xf numFmtId="179" fontId="9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99" fontId="0" fillId="0" borderId="0" xfId="0" applyNumberFormat="1" applyAlignment="1">
      <alignment/>
    </xf>
    <xf numFmtId="199" fontId="9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201" fontId="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206" fontId="6" fillId="0" borderId="0" xfId="0" applyNumberFormat="1" applyFont="1" applyAlignment="1">
      <alignment/>
    </xf>
    <xf numFmtId="206" fontId="5" fillId="0" borderId="0" xfId="0" applyNumberFormat="1" applyFont="1" applyAlignment="1">
      <alignment/>
    </xf>
    <xf numFmtId="206" fontId="5" fillId="0" borderId="0" xfId="0" applyNumberFormat="1" applyFont="1" applyAlignment="1">
      <alignment/>
    </xf>
    <xf numFmtId="207" fontId="6" fillId="0" borderId="0" xfId="0" applyNumberFormat="1" applyFont="1" applyAlignment="1">
      <alignment/>
    </xf>
    <xf numFmtId="207" fontId="5" fillId="0" borderId="0" xfId="0" applyNumberFormat="1" applyFont="1" applyAlignment="1">
      <alignment/>
    </xf>
    <xf numFmtId="207" fontId="5" fillId="0" borderId="0" xfId="0" applyNumberFormat="1" applyFont="1" applyAlignment="1">
      <alignment/>
    </xf>
    <xf numFmtId="208" fontId="6" fillId="0" borderId="0" xfId="0" applyNumberFormat="1" applyFont="1" applyAlignment="1">
      <alignment/>
    </xf>
    <xf numFmtId="209" fontId="5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6" fillId="0" borderId="0" xfId="0" applyNumberFormat="1" applyFont="1" applyAlignment="1">
      <alignment/>
    </xf>
    <xf numFmtId="210" fontId="0" fillId="0" borderId="0" xfId="0" applyNumberFormat="1" applyAlignment="1">
      <alignment/>
    </xf>
    <xf numFmtId="199" fontId="0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center" vertical="center" wrapText="1"/>
    </xf>
    <xf numFmtId="199" fontId="0" fillId="0" borderId="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Auszahlungen und Einzahlungen der öffentlichen Jugendhilfe 2001 bis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25"/>
          <c:w val="0.9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7"/>
                </a:gs>
                <a:gs pos="100000">
                  <a:srgbClr val="FF99C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7"/>
                  </a:gs>
                  <a:gs pos="100000">
                    <a:srgbClr val="FF99CC"/>
                  </a:gs>
                </a:gsLst>
                <a:lin ang="0" scaled="1"/>
              </a:gradFill>
            </c:spPr>
          </c:dPt>
          <c:cat>
            <c:numRef>
              <c:f>Zahlengrafik!$B$2:$H$2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552</c:v>
                </c:pt>
                <c:pt idx="1">
                  <c:v>552</c:v>
                </c:pt>
                <c:pt idx="2">
                  <c:v>547</c:v>
                </c:pt>
                <c:pt idx="3">
                  <c:v>556</c:v>
                </c:pt>
                <c:pt idx="4">
                  <c:v>547</c:v>
                </c:pt>
                <c:pt idx="5">
                  <c:v>539</c:v>
                </c:pt>
                <c:pt idx="6">
                  <c:v>557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DE6FF"/>
                </a:gs>
                <a:gs pos="100000">
                  <a:srgbClr val="99CC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65</c:v>
                </c:pt>
                <c:pt idx="1">
                  <c:v>65</c:v>
                </c:pt>
                <c:pt idx="2">
                  <c:v>64</c:v>
                </c:pt>
                <c:pt idx="3">
                  <c:v>58</c:v>
                </c:pt>
                <c:pt idx="4">
                  <c:v>56</c:v>
                </c:pt>
                <c:pt idx="5">
                  <c:v>55</c:v>
                </c:pt>
                <c:pt idx="6">
                  <c:v>57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4"/>
                </a:gs>
                <a:gs pos="100000">
                  <a:srgbClr val="6666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488</c:v>
                </c:pt>
                <c:pt idx="1">
                  <c:v>487</c:v>
                </c:pt>
                <c:pt idx="2">
                  <c:v>483</c:v>
                </c:pt>
                <c:pt idx="3">
                  <c:v>498</c:v>
                </c:pt>
                <c:pt idx="4">
                  <c:v>491</c:v>
                </c:pt>
                <c:pt idx="5">
                  <c:v>483</c:v>
                </c:pt>
                <c:pt idx="6">
                  <c:v>500</c:v>
                </c:pt>
              </c:numCache>
            </c:numRef>
          </c:val>
        </c:ser>
        <c:gapWidth val="60"/>
        <c:axId val="43571653"/>
        <c:axId val="56600558"/>
      </c:barChart>
      <c:catAx>
        <c:axId val="43571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00558"/>
        <c:crosses val="autoZero"/>
        <c:auto val="1"/>
        <c:lblOffset val="100"/>
        <c:noMultiLvlLbl val="0"/>
      </c:catAx>
      <c:valAx>
        <c:axId val="56600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716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1"/>
          <c:h val="0.901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6E4E4"/>
                </a:gs>
                <a:gs pos="50000">
                  <a:srgbClr val="CCFFFF"/>
                </a:gs>
                <a:gs pos="100000">
                  <a:srgbClr val="B6E4E4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Zahlengrafik!$C$19</c:f>
              <c:numCache>
                <c:ptCount val="1"/>
                <c:pt idx="0">
                  <c:v>356568.299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65E75"/>
                </a:gs>
                <a:gs pos="50000">
                  <a:srgbClr val="99CCFF"/>
                </a:gs>
                <a:gs pos="100000">
                  <a:srgbClr val="46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Zahlengrafik!$C$20</c:f>
              <c:numCache>
                <c:ptCount val="1"/>
                <c:pt idx="0">
                  <c:v>21788.779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C99FF"/>
                </a:gs>
                <a:gs pos="50000">
                  <a:srgbClr val="E2C6FF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Zahlengrafik!$C$21</c:f>
              <c:numCache>
                <c:ptCount val="1"/>
                <c:pt idx="0">
                  <c:v>35999.928</c:v>
                </c:pt>
              </c:numCache>
            </c:numRef>
          </c:val>
        </c:ser>
        <c:overlap val="100"/>
        <c:gapWidth val="200"/>
        <c:axId val="39642975"/>
        <c:axId val="21242456"/>
      </c:barChart>
      <c:catAx>
        <c:axId val="39642975"/>
        <c:scaling>
          <c:orientation val="minMax"/>
        </c:scaling>
        <c:axPos val="b"/>
        <c:delete val="1"/>
        <c:majorTickMark val="out"/>
        <c:minorTickMark val="none"/>
        <c:tickLblPos val="nextTo"/>
        <c:crossAx val="21242456"/>
        <c:crosses val="autoZero"/>
        <c:auto val="1"/>
        <c:lblOffset val="100"/>
        <c:noMultiLvlLbl val="0"/>
      </c:catAx>
      <c:valAx>
        <c:axId val="21242456"/>
        <c:scaling>
          <c:orientation val="minMax"/>
        </c:scaling>
        <c:axPos val="l"/>
        <c:delete val="1"/>
        <c:majorTickMark val="out"/>
        <c:minorTickMark val="none"/>
        <c:tickLblPos val="nextTo"/>
        <c:crossAx val="39642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1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6E4E4"/>
                </a:gs>
                <a:gs pos="50000">
                  <a:srgbClr val="CCFFFF"/>
                </a:gs>
                <a:gs pos="100000">
                  <a:srgbClr val="B6E4E4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82933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ABAE9"/>
                </a:gs>
                <a:gs pos="50000">
                  <a:srgbClr val="CCCCFF"/>
                </a:gs>
                <a:gs pos="100000">
                  <a:srgbClr val="BABAE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9417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5F5F8F"/>
                </a:gs>
                <a:gs pos="50000">
                  <a:srgbClr val="666699"/>
                </a:gs>
                <a:gs pos="100000">
                  <a:srgbClr val="5F5F8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3854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DDDDD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8453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1C4FF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38377</c:v>
                </c:pt>
              </c:numCache>
            </c:numRef>
          </c:val>
        </c:ser>
        <c:overlap val="100"/>
        <c:gapWidth val="200"/>
        <c:axId val="56964377"/>
        <c:axId val="42917346"/>
      </c:barChart>
      <c:catAx>
        <c:axId val="56964377"/>
        <c:scaling>
          <c:orientation val="minMax"/>
        </c:scaling>
        <c:axPos val="b"/>
        <c:delete val="1"/>
        <c:majorTickMark val="out"/>
        <c:minorTickMark val="none"/>
        <c:tickLblPos val="nextTo"/>
        <c:crossAx val="42917346"/>
        <c:crosses val="autoZero"/>
        <c:auto val="1"/>
        <c:lblOffset val="100"/>
        <c:noMultiLvlLbl val="0"/>
      </c:catAx>
      <c:valAx>
        <c:axId val="42917346"/>
        <c:scaling>
          <c:orientation val="minMax"/>
        </c:scaling>
        <c:axPos val="l"/>
        <c:delete val="1"/>
        <c:majorTickMark val="out"/>
        <c:minorTickMark val="none"/>
        <c:tickLblPos val="nextTo"/>
        <c:crossAx val="56964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0.04375</cdr:y>
    </cdr:from>
    <cdr:to>
      <cdr:x>0.953</cdr:x>
      <cdr:y>0.1175</cdr:y>
    </cdr:to>
    <cdr:sp>
      <cdr:nvSpPr>
        <cdr:cNvPr id="1" name="TextBox 4"/>
        <cdr:cNvSpPr txBox="1">
          <a:spLocks noChangeArrowheads="1"/>
        </cdr:cNvSpPr>
      </cdr:nvSpPr>
      <cdr:spPr>
        <a:xfrm>
          <a:off x="1704975" y="857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8,7 % </a:t>
          </a:r>
        </a:p>
      </cdr:txBody>
    </cdr:sp>
  </cdr:relSizeAnchor>
  <cdr:relSizeAnchor xmlns:cdr="http://schemas.openxmlformats.org/drawingml/2006/chartDrawing">
    <cdr:from>
      <cdr:x>0.724</cdr:x>
      <cdr:y>0.123</cdr:y>
    </cdr:from>
    <cdr:to>
      <cdr:x>0.924</cdr:x>
      <cdr:y>0.21675</cdr:y>
    </cdr:to>
    <cdr:sp>
      <cdr:nvSpPr>
        <cdr:cNvPr id="2" name="TextBox 5"/>
        <cdr:cNvSpPr txBox="1">
          <a:spLocks noChangeArrowheads="1"/>
        </cdr:cNvSpPr>
      </cdr:nvSpPr>
      <cdr:spPr>
        <a:xfrm>
          <a:off x="1676400" y="24765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5,3 %</a:t>
          </a:r>
        </a:p>
      </cdr:txBody>
    </cdr:sp>
  </cdr:relSizeAnchor>
  <cdr:relSizeAnchor xmlns:cdr="http://schemas.openxmlformats.org/drawingml/2006/chartDrawing">
    <cdr:from>
      <cdr:x>0.727</cdr:x>
      <cdr:y>0.5125</cdr:y>
    </cdr:from>
    <cdr:to>
      <cdr:x>1</cdr:x>
      <cdr:y>0.64125</cdr:y>
    </cdr:to>
    <cdr:sp>
      <cdr:nvSpPr>
        <cdr:cNvPr id="3" name="TextBox 6"/>
        <cdr:cNvSpPr txBox="1">
          <a:spLocks noChangeArrowheads="1"/>
        </cdr:cNvSpPr>
      </cdr:nvSpPr>
      <cdr:spPr>
        <a:xfrm>
          <a:off x="1685925" y="1028700"/>
          <a:ext cx="6381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86,1 %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</cdr:x>
      <cdr:y>0.06875</cdr:y>
    </cdr:from>
    <cdr:to>
      <cdr:x>0.962</cdr:x>
      <cdr:y>0.15175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13335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26,8 %</a:t>
          </a:r>
        </a:p>
      </cdr:txBody>
    </cdr:sp>
  </cdr:relSizeAnchor>
  <cdr:relSizeAnchor xmlns:cdr="http://schemas.openxmlformats.org/drawingml/2006/chartDrawing">
    <cdr:from>
      <cdr:x>0.708</cdr:x>
      <cdr:y>0.2555</cdr:y>
    </cdr:from>
    <cdr:to>
      <cdr:x>1</cdr:x>
      <cdr:y>0.398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514350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5,9 %
     2,7 %</a:t>
          </a:r>
        </a:p>
      </cdr:txBody>
    </cdr:sp>
  </cdr:relSizeAnchor>
  <cdr:relSizeAnchor xmlns:cdr="http://schemas.openxmlformats.org/drawingml/2006/chartDrawing">
    <cdr:from>
      <cdr:x>0.733</cdr:x>
      <cdr:y>0.397</cdr:y>
    </cdr:from>
    <cdr:to>
      <cdr:x>0.949</cdr:x>
      <cdr:y>0.4755</cdr:y>
    </cdr:to>
    <cdr:sp>
      <cdr:nvSpPr>
        <cdr:cNvPr id="3" name="TextBox 3"/>
        <cdr:cNvSpPr txBox="1">
          <a:spLocks noChangeArrowheads="1"/>
        </cdr:cNvSpPr>
      </cdr:nvSpPr>
      <cdr:spPr>
        <a:xfrm>
          <a:off x="1704975" y="800100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6,6 %</a:t>
          </a:r>
        </a:p>
      </cdr:txBody>
    </cdr:sp>
  </cdr:relSizeAnchor>
  <cdr:relSizeAnchor xmlns:cdr="http://schemas.openxmlformats.org/drawingml/2006/chartDrawing">
    <cdr:from>
      <cdr:x>0.708</cdr:x>
      <cdr:y>0.6125</cdr:y>
    </cdr:from>
    <cdr:to>
      <cdr:x>0.929</cdr:x>
      <cdr:y>0.765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1238250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58,0 %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2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7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0700" y="4267200"/>
          <a:ext cx="2095500" cy="390525"/>
        </a:xfrm>
        <a:prstGeom prst="rect">
          <a:avLst/>
        </a:prstGeom>
        <a:gradFill rotWithShape="1">
          <a:gsLst>
            <a:gs pos="0">
              <a:srgbClr val="FFECF5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Auszahlungen insgesamt
557,4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67250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57750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67275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67275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101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Einzel- und Gruppenhilfen
25,7 %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34300"/>
          <a:ext cx="161925" cy="123825"/>
        </a:xfrm>
        <a:prstGeom prst="rect">
          <a:avLst/>
        </a:prstGeom>
        <a:gradFill rotWithShape="1">
          <a:gsLst>
            <a:gs pos="0">
              <a:srgbClr val="99C0C0"/>
            </a:gs>
            <a:gs pos="50000">
              <a:srgbClr val="CCFFFF"/>
            </a:gs>
            <a:gs pos="100000">
              <a:srgbClr val="99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7991475"/>
          <a:ext cx="161925" cy="123825"/>
        </a:xfrm>
        <a:prstGeom prst="rect">
          <a:avLst/>
        </a:prstGeom>
        <a:gradFill rotWithShape="1">
          <a:gsLst>
            <a:gs pos="0">
              <a:srgbClr val="4D6680"/>
            </a:gs>
            <a:gs pos="50000">
              <a:srgbClr val="99CCFF"/>
            </a:gs>
            <a:gs pos="100000">
              <a:srgbClr val="4D668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29600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114300</xdr:rowOff>
    </xdr:from>
    <xdr:to>
      <xdr:col>23</xdr:col>
      <xdr:colOff>0</xdr:colOff>
      <xdr:row>62</xdr:row>
      <xdr:rowOff>114300</xdr:rowOff>
    </xdr:to>
    <xdr:sp>
      <xdr:nvSpPr>
        <xdr:cNvPr id="14" name="Rectangle 15"/>
        <xdr:cNvSpPr>
          <a:spLocks/>
        </xdr:cNvSpPr>
      </xdr:nvSpPr>
      <xdr:spPr>
        <a:xfrm>
          <a:off x="3562350" y="7724775"/>
          <a:ext cx="161925" cy="123825"/>
        </a:xfrm>
        <a:prstGeom prst="rect">
          <a:avLst/>
        </a:prstGeom>
        <a:gradFill rotWithShape="1">
          <a:gsLst>
            <a:gs pos="0">
              <a:srgbClr val="99C0C0"/>
            </a:gs>
            <a:gs pos="50000">
              <a:srgbClr val="CCFFFF"/>
            </a:gs>
            <a:gs pos="100000">
              <a:srgbClr val="99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9525</xdr:rowOff>
    </xdr:from>
    <xdr:to>
      <xdr:col>23</xdr:col>
      <xdr:colOff>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562350" y="7991475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66</xdr:row>
      <xdr:rowOff>0</xdr:rowOff>
    </xdr:from>
    <xdr:to>
      <xdr:col>23</xdr:col>
      <xdr:colOff>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562350" y="8229600"/>
          <a:ext cx="161925" cy="133350"/>
        </a:xfrm>
        <a:prstGeom prst="rect">
          <a:avLst/>
        </a:prstGeom>
        <a:gradFill rotWithShape="1">
          <a:gsLst>
            <a:gs pos="0">
              <a:srgbClr val="5F5F8F"/>
            </a:gs>
            <a:gs pos="50000">
              <a:srgbClr val="666699"/>
            </a:gs>
            <a:gs pos="100000">
              <a:srgbClr val="5F5F8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68</xdr:row>
      <xdr:rowOff>47625</xdr:rowOff>
    </xdr:from>
    <xdr:to>
      <xdr:col>23</xdr:col>
      <xdr:colOff>9525</xdr:colOff>
      <xdr:row>69</xdr:row>
      <xdr:rowOff>57150</xdr:rowOff>
    </xdr:to>
    <xdr:sp>
      <xdr:nvSpPr>
        <xdr:cNvPr id="17" name="Rectangle 18"/>
        <xdr:cNvSpPr>
          <a:spLocks/>
        </xdr:cNvSpPr>
      </xdr:nvSpPr>
      <xdr:spPr>
        <a:xfrm>
          <a:off x="3562350" y="8524875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71</xdr:row>
      <xdr:rowOff>0</xdr:rowOff>
    </xdr:from>
    <xdr:to>
      <xdr:col>23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562350" y="8848725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16</xdr:col>
      <xdr:colOff>57150</xdr:colOff>
      <xdr:row>61</xdr:row>
      <xdr:rowOff>38100</xdr:rowOff>
    </xdr:to>
    <xdr:graphicFrame>
      <xdr:nvGraphicFramePr>
        <xdr:cNvPr id="19" name="Chart 20"/>
        <xdr:cNvGraphicFramePr/>
      </xdr:nvGraphicFramePr>
      <xdr:xfrm>
        <a:off x="323850" y="5629275"/>
        <a:ext cx="23241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20" name="Rectangle 29"/>
        <xdr:cNvSpPr>
          <a:spLocks/>
        </xdr:cNvSpPr>
      </xdr:nvSpPr>
      <xdr:spPr>
        <a:xfrm>
          <a:off x="361950" y="501967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Auszahlungen für Einrichtungen der Jugendhilfe 74,3 %</a:t>
          </a:r>
        </a:p>
      </xdr:txBody>
    </xdr:sp>
    <xdr:clientData/>
  </xdr:twoCellAnchor>
  <xdr:twoCellAnchor>
    <xdr:from>
      <xdr:col>18</xdr:col>
      <xdr:colOff>38100</xdr:colOff>
      <xdr:row>44</xdr:row>
      <xdr:rowOff>104775</xdr:rowOff>
    </xdr:from>
    <xdr:to>
      <xdr:col>32</xdr:col>
      <xdr:colOff>104775</xdr:colOff>
      <xdr:row>61</xdr:row>
      <xdr:rowOff>28575</xdr:rowOff>
    </xdr:to>
    <xdr:graphicFrame>
      <xdr:nvGraphicFramePr>
        <xdr:cNvPr id="21" name="Chart 30"/>
        <xdr:cNvGraphicFramePr/>
      </xdr:nvGraphicFramePr>
      <xdr:xfrm>
        <a:off x="2952750" y="5610225"/>
        <a:ext cx="23336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91</xdr:row>
      <xdr:rowOff>0</xdr:rowOff>
    </xdr:from>
    <xdr:to>
      <xdr:col>3</xdr:col>
      <xdr:colOff>676275</xdr:colOff>
      <xdr:row>91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362325" y="147351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4</xdr:col>
      <xdr:colOff>28575</xdr:colOff>
      <xdr:row>91</xdr:row>
      <xdr:rowOff>0</xdr:rowOff>
    </xdr:from>
    <xdr:to>
      <xdr:col>4</xdr:col>
      <xdr:colOff>685800</xdr:colOff>
      <xdr:row>91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067175" y="1473517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0</xdr:col>
      <xdr:colOff>733425</xdr:colOff>
      <xdr:row>7</xdr:row>
      <xdr:rowOff>85725</xdr:rowOff>
    </xdr:from>
    <xdr:to>
      <xdr:col>0</xdr:col>
      <xdr:colOff>1104900</xdr:colOff>
      <xdr:row>7</xdr:row>
      <xdr:rowOff>85725</xdr:rowOff>
    </xdr:to>
    <xdr:sp>
      <xdr:nvSpPr>
        <xdr:cNvPr id="3" name="Line 12"/>
        <xdr:cNvSpPr>
          <a:spLocks/>
        </xdr:cNvSpPr>
      </xdr:nvSpPr>
      <xdr:spPr>
        <a:xfrm>
          <a:off x="733425" y="12192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65</xdr:row>
      <xdr:rowOff>85725</xdr:rowOff>
    </xdr:from>
    <xdr:to>
      <xdr:col>0</xdr:col>
      <xdr:colOff>1104900</xdr:colOff>
      <xdr:row>65</xdr:row>
      <xdr:rowOff>85725</xdr:rowOff>
    </xdr:to>
    <xdr:sp>
      <xdr:nvSpPr>
        <xdr:cNvPr id="4" name="Line 16"/>
        <xdr:cNvSpPr>
          <a:spLocks/>
        </xdr:cNvSpPr>
      </xdr:nvSpPr>
      <xdr:spPr>
        <a:xfrm>
          <a:off x="733425" y="106108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76200</xdr:rowOff>
    </xdr:from>
    <xdr:to>
      <xdr:col>1</xdr:col>
      <xdr:colOff>1162050</xdr:colOff>
      <xdr:row>6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38225" y="1047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0</xdr:rowOff>
    </xdr:from>
    <xdr:to>
      <xdr:col>1</xdr:col>
      <xdr:colOff>1095375</xdr:colOff>
      <xdr:row>7</xdr:row>
      <xdr:rowOff>0</xdr:rowOff>
    </xdr:to>
    <xdr:sp>
      <xdr:nvSpPr>
        <xdr:cNvPr id="1" name="Line 28"/>
        <xdr:cNvSpPr>
          <a:spLocks/>
        </xdr:cNvSpPr>
      </xdr:nvSpPr>
      <xdr:spPr>
        <a:xfrm>
          <a:off x="1190625" y="11334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9" customWidth="1"/>
  </cols>
  <sheetData>
    <row r="1" ht="15.75">
      <c r="A1" s="158" t="s">
        <v>331</v>
      </c>
    </row>
    <row r="4" ht="12.75">
      <c r="A4" s="67" t="s">
        <v>343</v>
      </c>
    </row>
    <row r="5" ht="14.25">
      <c r="A5" s="160"/>
    </row>
    <row r="6" ht="14.25">
      <c r="A6" s="160"/>
    </row>
    <row r="7" ht="12.75">
      <c r="A7" s="159" t="s">
        <v>332</v>
      </c>
    </row>
    <row r="10" ht="12.75">
      <c r="A10" s="159" t="s">
        <v>344</v>
      </c>
    </row>
    <row r="11" ht="12.75">
      <c r="A11" s="159" t="s">
        <v>333</v>
      </c>
    </row>
    <row r="14" ht="12.75">
      <c r="A14" s="159" t="s">
        <v>334</v>
      </c>
    </row>
    <row r="17" ht="12.75">
      <c r="A17" s="159" t="s">
        <v>335</v>
      </c>
    </row>
    <row r="18" ht="12.75">
      <c r="A18" s="159" t="s">
        <v>141</v>
      </c>
    </row>
    <row r="19" ht="12.75">
      <c r="A19" s="159" t="s">
        <v>336</v>
      </c>
    </row>
    <row r="20" ht="12.75">
      <c r="A20" s="159" t="s">
        <v>337</v>
      </c>
    </row>
    <row r="21" ht="12.75">
      <c r="A21" s="159" t="s">
        <v>338</v>
      </c>
    </row>
    <row r="24" ht="12.75">
      <c r="A24" s="161" t="s">
        <v>339</v>
      </c>
    </row>
    <row r="25" ht="38.25">
      <c r="A25" s="162" t="s">
        <v>340</v>
      </c>
    </row>
    <row r="28" ht="12.75">
      <c r="A28" s="161" t="s">
        <v>341</v>
      </c>
    </row>
    <row r="29" ht="51">
      <c r="A29" s="162" t="s">
        <v>342</v>
      </c>
    </row>
    <row r="30" ht="12.75">
      <c r="A30" s="159" t="s">
        <v>216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29.8515625" style="0" customWidth="1"/>
    <col min="3" max="6" width="11.7109375" style="0" customWidth="1"/>
    <col min="7" max="7" width="11.00390625" style="0" customWidth="1"/>
    <col min="8" max="8" width="10.57421875" style="0" customWidth="1"/>
    <col min="9" max="9" width="10.421875" style="0" customWidth="1"/>
    <col min="10" max="10" width="12.28125" style="0" customWidth="1"/>
    <col min="11" max="11" width="11.8515625" style="0" customWidth="1"/>
    <col min="12" max="12" width="11.00390625" style="0" customWidth="1"/>
    <col min="13" max="13" width="10.421875" style="0" customWidth="1"/>
    <col min="14" max="14" width="10.140625" style="0" customWidth="1"/>
    <col min="15" max="15" width="4.28125" style="0" customWidth="1"/>
    <col min="16" max="16" width="9.7109375" style="0" customWidth="1"/>
    <col min="17" max="17" width="4.00390625" style="0" customWidth="1"/>
  </cols>
  <sheetData>
    <row r="1" spans="1:16" ht="12.75">
      <c r="A1" s="1"/>
      <c r="B1" s="29"/>
      <c r="C1" s="29"/>
      <c r="D1" s="29"/>
      <c r="E1" s="29"/>
      <c r="F1" s="47" t="s">
        <v>262</v>
      </c>
      <c r="G1" s="48" t="s">
        <v>293</v>
      </c>
      <c r="H1" s="29"/>
      <c r="I1" s="29"/>
      <c r="J1" s="29"/>
      <c r="K1" s="29"/>
      <c r="L1" s="29"/>
      <c r="M1" s="29"/>
      <c r="N1" s="29"/>
      <c r="O1" s="29"/>
      <c r="P1" s="1"/>
    </row>
    <row r="2" spans="1:16" ht="12.75">
      <c r="A2" s="1"/>
      <c r="B2" s="29"/>
      <c r="C2" s="29"/>
      <c r="D2" s="29"/>
      <c r="E2" s="29"/>
      <c r="F2" s="47" t="s">
        <v>263</v>
      </c>
      <c r="G2" s="48" t="s">
        <v>218</v>
      </c>
      <c r="H2" s="29"/>
      <c r="I2" s="29"/>
      <c r="J2" s="29"/>
      <c r="K2" s="29"/>
      <c r="L2" s="29"/>
      <c r="M2" s="29"/>
      <c r="N2" s="29"/>
      <c r="O2" s="29"/>
      <c r="P2" s="1"/>
    </row>
    <row r="3" spans="1:16" ht="12.75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"/>
    </row>
    <row r="4" spans="1:16" ht="12.75">
      <c r="A4" s="143" t="s">
        <v>99</v>
      </c>
      <c r="B4" s="113" t="s">
        <v>149</v>
      </c>
      <c r="C4" s="113" t="s">
        <v>253</v>
      </c>
      <c r="D4" s="125" t="s">
        <v>259</v>
      </c>
      <c r="E4" s="131"/>
      <c r="F4" s="131"/>
      <c r="G4" s="146" t="s">
        <v>260</v>
      </c>
      <c r="H4" s="147"/>
      <c r="I4" s="148"/>
      <c r="J4" s="113" t="s">
        <v>264</v>
      </c>
      <c r="K4" s="113" t="s">
        <v>250</v>
      </c>
      <c r="L4" s="113" t="s">
        <v>214</v>
      </c>
      <c r="M4" s="104" t="s">
        <v>261</v>
      </c>
      <c r="N4" s="142"/>
      <c r="O4" s="125" t="s">
        <v>99</v>
      </c>
      <c r="P4" s="1"/>
    </row>
    <row r="5" spans="1:16" ht="12.75">
      <c r="A5" s="144"/>
      <c r="B5" s="114"/>
      <c r="C5" s="138"/>
      <c r="D5" s="141"/>
      <c r="E5" s="151"/>
      <c r="F5" s="151"/>
      <c r="G5" s="149"/>
      <c r="H5" s="149"/>
      <c r="I5" s="150"/>
      <c r="J5" s="114"/>
      <c r="K5" s="138"/>
      <c r="L5" s="114"/>
      <c r="M5" s="105"/>
      <c r="N5" s="135"/>
      <c r="O5" s="140"/>
      <c r="P5" s="1"/>
    </row>
    <row r="6" spans="1:16" ht="12.75">
      <c r="A6" s="144"/>
      <c r="B6" s="114"/>
      <c r="C6" s="138"/>
      <c r="D6" s="101" t="s">
        <v>27</v>
      </c>
      <c r="E6" s="110" t="s">
        <v>82</v>
      </c>
      <c r="F6" s="111"/>
      <c r="G6" s="133" t="s">
        <v>27</v>
      </c>
      <c r="H6" s="110" t="s">
        <v>71</v>
      </c>
      <c r="I6" s="122"/>
      <c r="J6" s="114"/>
      <c r="K6" s="138"/>
      <c r="L6" s="114"/>
      <c r="M6" s="101" t="s">
        <v>70</v>
      </c>
      <c r="N6" s="113" t="s">
        <v>215</v>
      </c>
      <c r="O6" s="140"/>
      <c r="P6" s="1"/>
    </row>
    <row r="7" spans="1:16" ht="12.75">
      <c r="A7" s="144"/>
      <c r="B7" s="114"/>
      <c r="C7" s="138"/>
      <c r="D7" s="118"/>
      <c r="E7" s="113" t="s">
        <v>211</v>
      </c>
      <c r="F7" s="125" t="s">
        <v>206</v>
      </c>
      <c r="G7" s="134"/>
      <c r="H7" s="113" t="s">
        <v>212</v>
      </c>
      <c r="I7" s="113" t="s">
        <v>213</v>
      </c>
      <c r="J7" s="114"/>
      <c r="K7" s="138"/>
      <c r="L7" s="114"/>
      <c r="M7" s="118"/>
      <c r="N7" s="138"/>
      <c r="O7" s="140"/>
      <c r="P7" s="1"/>
    </row>
    <row r="8" spans="1:16" ht="12.75">
      <c r="A8" s="144"/>
      <c r="B8" s="114"/>
      <c r="C8" s="138"/>
      <c r="D8" s="118"/>
      <c r="E8" s="138"/>
      <c r="F8" s="140"/>
      <c r="G8" s="134"/>
      <c r="H8" s="114"/>
      <c r="I8" s="114"/>
      <c r="J8" s="114"/>
      <c r="K8" s="138"/>
      <c r="L8" s="114"/>
      <c r="M8" s="118"/>
      <c r="N8" s="138"/>
      <c r="O8" s="140"/>
      <c r="P8" s="1"/>
    </row>
    <row r="9" spans="1:16" ht="12.75">
      <c r="A9" s="144"/>
      <c r="B9" s="114"/>
      <c r="C9" s="139"/>
      <c r="D9" s="102"/>
      <c r="E9" s="139"/>
      <c r="F9" s="141"/>
      <c r="G9" s="135"/>
      <c r="H9" s="115"/>
      <c r="I9" s="115"/>
      <c r="J9" s="115"/>
      <c r="K9" s="139"/>
      <c r="L9" s="115"/>
      <c r="M9" s="102"/>
      <c r="N9" s="139"/>
      <c r="O9" s="140"/>
      <c r="P9" s="1"/>
    </row>
    <row r="10" spans="1:16" ht="12.75">
      <c r="A10" s="145"/>
      <c r="B10" s="115"/>
      <c r="C10" s="119" t="s">
        <v>98</v>
      </c>
      <c r="D10" s="120"/>
      <c r="E10" s="120"/>
      <c r="F10" s="120"/>
      <c r="G10" s="136" t="s">
        <v>98</v>
      </c>
      <c r="H10" s="136"/>
      <c r="I10" s="136"/>
      <c r="J10" s="136"/>
      <c r="K10" s="136"/>
      <c r="L10" s="136"/>
      <c r="M10" s="137"/>
      <c r="N10" s="53" t="s">
        <v>100</v>
      </c>
      <c r="O10" s="141"/>
      <c r="P10" s="1"/>
    </row>
    <row r="11" spans="1:16" ht="15.75" customHeight="1">
      <c r="A11" s="2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4"/>
      <c r="P11" s="1"/>
    </row>
    <row r="12" spans="1:16" ht="15.75" customHeight="1">
      <c r="A12" s="8">
        <v>1</v>
      </c>
      <c r="B12" s="30" t="s">
        <v>173</v>
      </c>
      <c r="C12" s="40">
        <v>58901.659</v>
      </c>
      <c r="D12" s="40">
        <v>18449.43</v>
      </c>
      <c r="E12" s="40">
        <v>17110.219</v>
      </c>
      <c r="F12" s="40">
        <v>1339.211</v>
      </c>
      <c r="G12" s="40">
        <v>38334.21</v>
      </c>
      <c r="H12" s="40">
        <v>11515.653</v>
      </c>
      <c r="I12" s="40">
        <v>26818.557</v>
      </c>
      <c r="J12" s="40">
        <v>2118.019</v>
      </c>
      <c r="K12" s="40">
        <v>7739.012</v>
      </c>
      <c r="L12" s="40">
        <v>6273.171</v>
      </c>
      <c r="M12" s="40">
        <v>51162.647</v>
      </c>
      <c r="N12" s="55">
        <v>252.5403125493603</v>
      </c>
      <c r="O12" s="56">
        <v>1</v>
      </c>
      <c r="P12" s="1"/>
    </row>
    <row r="13" spans="1:16" ht="15.75" customHeight="1">
      <c r="A13" s="8">
        <v>2</v>
      </c>
      <c r="B13" s="30" t="s">
        <v>174</v>
      </c>
      <c r="C13" s="40">
        <v>28722.408</v>
      </c>
      <c r="D13" s="40">
        <v>12538.943</v>
      </c>
      <c r="E13" s="40">
        <v>12512.432</v>
      </c>
      <c r="F13" s="40">
        <v>26.511</v>
      </c>
      <c r="G13" s="40">
        <v>15563.565</v>
      </c>
      <c r="H13" s="40">
        <v>774.554</v>
      </c>
      <c r="I13" s="40">
        <v>14789.011</v>
      </c>
      <c r="J13" s="40">
        <v>619.9</v>
      </c>
      <c r="K13" s="40">
        <v>831.616</v>
      </c>
      <c r="L13" s="40">
        <v>9.35</v>
      </c>
      <c r="M13" s="40">
        <v>27890.792</v>
      </c>
      <c r="N13" s="57">
        <v>272.89869082796815</v>
      </c>
      <c r="O13" s="56">
        <v>2</v>
      </c>
      <c r="P13" s="1"/>
    </row>
    <row r="14" spans="1:16" ht="15.75" customHeight="1">
      <c r="A14" s="8">
        <v>3</v>
      </c>
      <c r="B14" s="30" t="s">
        <v>175</v>
      </c>
      <c r="C14" s="40">
        <v>36141.715</v>
      </c>
      <c r="D14" s="40">
        <v>11150.02</v>
      </c>
      <c r="E14" s="40">
        <v>9267.46</v>
      </c>
      <c r="F14" s="40">
        <v>1882.56</v>
      </c>
      <c r="G14" s="40">
        <v>24071.098</v>
      </c>
      <c r="H14" s="40">
        <v>8759.276</v>
      </c>
      <c r="I14" s="40">
        <v>15311.822</v>
      </c>
      <c r="J14" s="40">
        <v>920.597</v>
      </c>
      <c r="K14" s="40">
        <v>3410.073</v>
      </c>
      <c r="L14" s="40">
        <v>2606.118</v>
      </c>
      <c r="M14" s="40">
        <v>32731.642</v>
      </c>
      <c r="N14" s="57">
        <v>319.67615978122865</v>
      </c>
      <c r="O14" s="56">
        <v>3</v>
      </c>
      <c r="P14" s="1"/>
    </row>
    <row r="15" spans="1:16" ht="15.75" customHeight="1">
      <c r="A15" s="8">
        <v>4</v>
      </c>
      <c r="B15" s="30" t="s">
        <v>176</v>
      </c>
      <c r="C15" s="40">
        <v>9522.553</v>
      </c>
      <c r="D15" s="40">
        <v>2822.624</v>
      </c>
      <c r="E15" s="40">
        <v>2556.686</v>
      </c>
      <c r="F15" s="40">
        <v>265.938</v>
      </c>
      <c r="G15" s="40">
        <v>5552.306</v>
      </c>
      <c r="H15" s="40">
        <v>173.095</v>
      </c>
      <c r="I15" s="40">
        <v>5379.211</v>
      </c>
      <c r="J15" s="40">
        <v>1147.623</v>
      </c>
      <c r="K15" s="40">
        <v>530.308</v>
      </c>
      <c r="L15" s="40">
        <v>23.147</v>
      </c>
      <c r="M15" s="40">
        <v>8992.245</v>
      </c>
      <c r="N15" s="57">
        <v>217.07290283645142</v>
      </c>
      <c r="O15" s="56">
        <v>4</v>
      </c>
      <c r="P15" s="1"/>
    </row>
    <row r="16" spans="1:16" ht="15.75" customHeight="1">
      <c r="A16" s="8">
        <v>5</v>
      </c>
      <c r="B16" s="30" t="s">
        <v>177</v>
      </c>
      <c r="C16" s="40">
        <v>20356.267</v>
      </c>
      <c r="D16" s="40">
        <v>5490.307</v>
      </c>
      <c r="E16" s="40">
        <v>4386.802</v>
      </c>
      <c r="F16" s="40">
        <v>1103.505</v>
      </c>
      <c r="G16" s="40">
        <v>13210.559</v>
      </c>
      <c r="H16" s="40">
        <v>1725.562</v>
      </c>
      <c r="I16" s="40">
        <v>11484.997</v>
      </c>
      <c r="J16" s="40">
        <v>1655.401</v>
      </c>
      <c r="K16" s="40">
        <v>1463.423</v>
      </c>
      <c r="L16" s="40">
        <v>1031.811</v>
      </c>
      <c r="M16" s="40">
        <v>18892.844</v>
      </c>
      <c r="N16" s="57">
        <v>292.79428447447543</v>
      </c>
      <c r="O16" s="56">
        <v>5</v>
      </c>
      <c r="P16" s="1"/>
    </row>
    <row r="17" spans="1:16" ht="15.75" customHeight="1">
      <c r="A17" s="8">
        <v>6</v>
      </c>
      <c r="B17" s="30" t="s">
        <v>178</v>
      </c>
      <c r="C17" s="40">
        <v>11774.887</v>
      </c>
      <c r="D17" s="40">
        <v>4459.571</v>
      </c>
      <c r="E17" s="40">
        <v>4081.619</v>
      </c>
      <c r="F17" s="42">
        <v>377.952</v>
      </c>
      <c r="G17" s="40">
        <v>6678.255</v>
      </c>
      <c r="H17" s="40">
        <v>1258.311</v>
      </c>
      <c r="I17" s="40">
        <v>5419.944</v>
      </c>
      <c r="J17" s="40">
        <v>637.061</v>
      </c>
      <c r="K17" s="40">
        <v>540.886</v>
      </c>
      <c r="L17" s="40">
        <v>301.719</v>
      </c>
      <c r="M17" s="40">
        <v>11234.001</v>
      </c>
      <c r="N17" s="57">
        <v>258.3360391850251</v>
      </c>
      <c r="O17" s="56">
        <v>6</v>
      </c>
      <c r="P17" s="1"/>
    </row>
    <row r="18" spans="1:16" ht="15.75" customHeight="1">
      <c r="A18" s="8"/>
      <c r="B18" s="3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7"/>
      <c r="O18" s="56"/>
      <c r="P18" s="1"/>
    </row>
    <row r="19" spans="1:16" ht="15.75" customHeight="1">
      <c r="A19" s="8">
        <v>7</v>
      </c>
      <c r="B19" s="30" t="s">
        <v>179</v>
      </c>
      <c r="C19" s="40">
        <v>25043.51</v>
      </c>
      <c r="D19" s="40">
        <v>6421.039</v>
      </c>
      <c r="E19" s="40">
        <v>4879.088</v>
      </c>
      <c r="F19" s="40">
        <v>1541.951</v>
      </c>
      <c r="G19" s="40">
        <v>17197.872</v>
      </c>
      <c r="H19" s="40">
        <v>7119.115</v>
      </c>
      <c r="I19" s="40">
        <v>10078.757</v>
      </c>
      <c r="J19" s="40">
        <v>1424.599</v>
      </c>
      <c r="K19" s="40">
        <v>1657.781</v>
      </c>
      <c r="L19" s="40">
        <v>1126.994</v>
      </c>
      <c r="M19" s="40">
        <v>23385.729</v>
      </c>
      <c r="N19" s="57">
        <v>215.669851428993</v>
      </c>
      <c r="O19" s="56">
        <v>7</v>
      </c>
      <c r="P19" s="1"/>
    </row>
    <row r="20" spans="1:16" ht="15.75" customHeight="1">
      <c r="A20" s="8">
        <v>8</v>
      </c>
      <c r="B20" s="30" t="s">
        <v>180</v>
      </c>
      <c r="C20" s="40">
        <v>19659.726</v>
      </c>
      <c r="D20" s="40">
        <v>4673.826</v>
      </c>
      <c r="E20" s="40">
        <v>3573.783</v>
      </c>
      <c r="F20" s="40">
        <v>1100.043</v>
      </c>
      <c r="G20" s="40">
        <v>13713.336</v>
      </c>
      <c r="H20" s="40">
        <v>3839.226</v>
      </c>
      <c r="I20" s="40">
        <v>9874.11</v>
      </c>
      <c r="J20" s="40">
        <v>1272.564</v>
      </c>
      <c r="K20" s="40">
        <v>2552.73</v>
      </c>
      <c r="L20" s="40">
        <v>811.442</v>
      </c>
      <c r="M20" s="40">
        <v>17106.996</v>
      </c>
      <c r="N20" s="57">
        <v>185.52213425875718</v>
      </c>
      <c r="O20" s="56">
        <v>8</v>
      </c>
      <c r="P20" s="1"/>
    </row>
    <row r="21" spans="1:16" ht="15.75" customHeight="1">
      <c r="A21" s="8">
        <v>9</v>
      </c>
      <c r="B21" s="30" t="s">
        <v>181</v>
      </c>
      <c r="C21" s="40">
        <v>30626.408</v>
      </c>
      <c r="D21" s="40">
        <v>8414.7</v>
      </c>
      <c r="E21" s="40">
        <v>6447.027</v>
      </c>
      <c r="F21" s="40">
        <v>1967.673</v>
      </c>
      <c r="G21" s="40">
        <v>21591.415</v>
      </c>
      <c r="H21" s="40">
        <v>13453.728</v>
      </c>
      <c r="I21" s="40">
        <v>8137.687</v>
      </c>
      <c r="J21" s="40">
        <v>620.293</v>
      </c>
      <c r="K21" s="40">
        <v>2926.072</v>
      </c>
      <c r="L21" s="40">
        <v>2574.363</v>
      </c>
      <c r="M21" s="40">
        <v>27700.336</v>
      </c>
      <c r="N21" s="57">
        <v>203.7658413146783</v>
      </c>
      <c r="O21" s="56">
        <v>9</v>
      </c>
      <c r="P21" s="1"/>
    </row>
    <row r="22" spans="1:16" ht="15.75" customHeight="1">
      <c r="A22" s="8">
        <v>10</v>
      </c>
      <c r="B22" s="30" t="s">
        <v>182</v>
      </c>
      <c r="C22" s="40">
        <v>27063.453</v>
      </c>
      <c r="D22" s="40">
        <v>7528.071</v>
      </c>
      <c r="E22" s="40">
        <v>6410.773</v>
      </c>
      <c r="F22" s="40">
        <v>1117.298</v>
      </c>
      <c r="G22" s="40">
        <v>17787.187</v>
      </c>
      <c r="H22" s="40">
        <v>3507.391</v>
      </c>
      <c r="I22" s="40">
        <v>14279.796</v>
      </c>
      <c r="J22" s="40">
        <v>1748.195</v>
      </c>
      <c r="K22" s="40">
        <v>1308.321</v>
      </c>
      <c r="L22" s="40">
        <v>982.554</v>
      </c>
      <c r="M22" s="40">
        <v>25755.132</v>
      </c>
      <c r="N22" s="57">
        <v>229.554814788406</v>
      </c>
      <c r="O22" s="56">
        <v>10</v>
      </c>
      <c r="P22" s="1"/>
    </row>
    <row r="23" spans="1:16" ht="15.75" customHeight="1">
      <c r="A23" s="8">
        <v>11</v>
      </c>
      <c r="B23" s="30" t="s">
        <v>183</v>
      </c>
      <c r="C23" s="40">
        <v>18409.354</v>
      </c>
      <c r="D23" s="40">
        <v>4187.586</v>
      </c>
      <c r="E23" s="40">
        <v>3636.292</v>
      </c>
      <c r="F23" s="40">
        <v>551.294</v>
      </c>
      <c r="G23" s="40">
        <v>12829.463</v>
      </c>
      <c r="H23" s="40">
        <v>6945.898</v>
      </c>
      <c r="I23" s="40">
        <v>5883.565</v>
      </c>
      <c r="J23" s="40">
        <v>1392.305</v>
      </c>
      <c r="K23" s="40">
        <v>2507.833</v>
      </c>
      <c r="L23" s="40">
        <v>2074.812</v>
      </c>
      <c r="M23" s="40">
        <v>15901.521</v>
      </c>
      <c r="N23" s="57">
        <v>184.38897714491122</v>
      </c>
      <c r="O23" s="56">
        <v>11</v>
      </c>
      <c r="P23" s="1"/>
    </row>
    <row r="24" spans="1:16" ht="15.75" customHeight="1">
      <c r="A24" s="8">
        <v>12</v>
      </c>
      <c r="B24" s="30" t="s">
        <v>184</v>
      </c>
      <c r="C24" s="40">
        <v>26669</v>
      </c>
      <c r="D24" s="40">
        <v>4348.734</v>
      </c>
      <c r="E24" s="40">
        <v>4336.051</v>
      </c>
      <c r="F24" s="40">
        <v>12.683</v>
      </c>
      <c r="G24" s="40">
        <v>21613</v>
      </c>
      <c r="H24" s="40">
        <v>11351</v>
      </c>
      <c r="I24" s="40">
        <v>10262.419</v>
      </c>
      <c r="J24" s="40">
        <v>707.3</v>
      </c>
      <c r="K24" s="40">
        <v>3192</v>
      </c>
      <c r="L24" s="40">
        <v>2629</v>
      </c>
      <c r="M24" s="40">
        <v>23477</v>
      </c>
      <c r="N24" s="57">
        <v>173.85</v>
      </c>
      <c r="O24" s="56">
        <v>12</v>
      </c>
      <c r="P24" s="1"/>
    </row>
    <row r="25" spans="1:16" ht="15.75" customHeight="1">
      <c r="A25" s="8"/>
      <c r="B25" s="3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7"/>
      <c r="O25" s="56"/>
      <c r="P25" s="1"/>
    </row>
    <row r="26" spans="1:16" ht="15.75" customHeight="1">
      <c r="A26" s="8">
        <v>13</v>
      </c>
      <c r="B26" s="30" t="s">
        <v>185</v>
      </c>
      <c r="C26" s="40">
        <v>33877</v>
      </c>
      <c r="D26" s="40">
        <v>6563</v>
      </c>
      <c r="E26" s="40">
        <v>5270</v>
      </c>
      <c r="F26" s="40">
        <v>1293</v>
      </c>
      <c r="G26" s="40">
        <v>25079.094</v>
      </c>
      <c r="H26" s="40">
        <v>15143.125</v>
      </c>
      <c r="I26" s="40">
        <v>9935.969</v>
      </c>
      <c r="J26" s="40">
        <v>2235.17</v>
      </c>
      <c r="K26" s="40">
        <v>4345.705</v>
      </c>
      <c r="L26" s="40">
        <v>3121.532</v>
      </c>
      <c r="M26" s="40">
        <v>29532</v>
      </c>
      <c r="N26" s="57">
        <v>208.05</v>
      </c>
      <c r="O26" s="56">
        <v>13</v>
      </c>
      <c r="P26" s="1"/>
    </row>
    <row r="27" spans="1:16" ht="15.75" customHeight="1">
      <c r="A27" s="8">
        <v>14</v>
      </c>
      <c r="B27" s="30" t="s">
        <v>186</v>
      </c>
      <c r="C27" s="40">
        <v>16054.301</v>
      </c>
      <c r="D27" s="40">
        <v>2898.31</v>
      </c>
      <c r="E27" s="40">
        <v>2540.678</v>
      </c>
      <c r="F27" s="40">
        <v>357.632</v>
      </c>
      <c r="G27" s="40">
        <v>12902.319</v>
      </c>
      <c r="H27" s="40">
        <v>9101.55</v>
      </c>
      <c r="I27" s="40">
        <v>3800.769</v>
      </c>
      <c r="J27" s="40">
        <v>253.672</v>
      </c>
      <c r="K27" s="40">
        <v>2291.858</v>
      </c>
      <c r="L27" s="40">
        <v>2041.099</v>
      </c>
      <c r="M27" s="40">
        <v>13762.443</v>
      </c>
      <c r="N27" s="57">
        <v>181.8817053669367</v>
      </c>
      <c r="O27" s="56">
        <v>14</v>
      </c>
      <c r="P27" s="1"/>
    </row>
    <row r="28" spans="1:16" ht="15.75" customHeight="1">
      <c r="A28" s="8">
        <v>15</v>
      </c>
      <c r="B28" s="30" t="s">
        <v>187</v>
      </c>
      <c r="C28" s="40">
        <v>13849.347</v>
      </c>
      <c r="D28" s="40">
        <v>3449.142</v>
      </c>
      <c r="E28" s="40">
        <v>2479.741</v>
      </c>
      <c r="F28" s="40">
        <v>969.401</v>
      </c>
      <c r="G28" s="40">
        <v>9569.713</v>
      </c>
      <c r="H28" s="40">
        <v>7141.077</v>
      </c>
      <c r="I28" s="40">
        <v>2428.636</v>
      </c>
      <c r="J28" s="40">
        <v>830.492</v>
      </c>
      <c r="K28" s="40">
        <v>2486.642</v>
      </c>
      <c r="L28" s="40">
        <v>2224.466</v>
      </c>
      <c r="M28" s="40">
        <v>11362.705</v>
      </c>
      <c r="N28" s="57">
        <v>162.67061316230263</v>
      </c>
      <c r="O28" s="56">
        <v>15</v>
      </c>
      <c r="P28" s="1"/>
    </row>
    <row r="29" spans="1:16" ht="15.75" customHeight="1">
      <c r="A29" s="8">
        <v>16</v>
      </c>
      <c r="B29" s="30" t="s">
        <v>188</v>
      </c>
      <c r="C29" s="40">
        <v>24045.822</v>
      </c>
      <c r="D29" s="40">
        <v>6691.612</v>
      </c>
      <c r="E29" s="40">
        <v>4480.595</v>
      </c>
      <c r="F29" s="40">
        <v>2211.017</v>
      </c>
      <c r="G29" s="40">
        <v>15650.316</v>
      </c>
      <c r="H29" s="40">
        <v>10579.548</v>
      </c>
      <c r="I29" s="40">
        <v>5070.768</v>
      </c>
      <c r="J29" s="40">
        <v>1703.894</v>
      </c>
      <c r="K29" s="40">
        <v>4250.552</v>
      </c>
      <c r="L29" s="40">
        <v>3020.596</v>
      </c>
      <c r="M29" s="40">
        <v>19795.27</v>
      </c>
      <c r="N29" s="57">
        <v>172.05348839230615</v>
      </c>
      <c r="O29" s="56">
        <v>16</v>
      </c>
      <c r="P29" s="1"/>
    </row>
    <row r="30" spans="1:16" ht="15.75" customHeight="1">
      <c r="A30" s="8">
        <v>17</v>
      </c>
      <c r="B30" s="30" t="s">
        <v>189</v>
      </c>
      <c r="C30" s="40">
        <v>22843.816</v>
      </c>
      <c r="D30" s="40">
        <v>4554.998</v>
      </c>
      <c r="E30" s="40">
        <v>4207.383</v>
      </c>
      <c r="F30" s="40">
        <v>347.615</v>
      </c>
      <c r="G30" s="40">
        <v>17915.585</v>
      </c>
      <c r="H30" s="40">
        <v>10256.34</v>
      </c>
      <c r="I30" s="40">
        <v>7659.245</v>
      </c>
      <c r="J30" s="40">
        <v>373.233</v>
      </c>
      <c r="K30" s="40">
        <v>2641.403</v>
      </c>
      <c r="L30" s="40">
        <v>2414.853</v>
      </c>
      <c r="M30" s="40">
        <v>20202.413</v>
      </c>
      <c r="N30" s="57">
        <v>232.22765937880774</v>
      </c>
      <c r="O30" s="56">
        <v>17</v>
      </c>
      <c r="P30" s="1"/>
    </row>
    <row r="31" spans="1:16" ht="15.75" customHeight="1">
      <c r="A31" s="8">
        <v>18</v>
      </c>
      <c r="B31" s="30" t="s">
        <v>190</v>
      </c>
      <c r="C31" s="40">
        <v>11485.937</v>
      </c>
      <c r="D31" s="40">
        <v>3138.825</v>
      </c>
      <c r="E31" s="40">
        <v>2812.699</v>
      </c>
      <c r="F31" s="40">
        <v>326.126</v>
      </c>
      <c r="G31" s="40">
        <v>7598.955</v>
      </c>
      <c r="H31" s="40">
        <v>2015.502</v>
      </c>
      <c r="I31" s="40">
        <v>5583.453</v>
      </c>
      <c r="J31" s="40">
        <v>748.157</v>
      </c>
      <c r="K31" s="40">
        <v>1015.496</v>
      </c>
      <c r="L31" s="40">
        <v>613.077</v>
      </c>
      <c r="M31" s="40">
        <v>10470.441</v>
      </c>
      <c r="N31" s="57">
        <v>166.85961752988047</v>
      </c>
      <c r="O31" s="56">
        <v>18</v>
      </c>
      <c r="P31" s="1"/>
    </row>
    <row r="32" spans="1:16" ht="15.75" customHeight="1">
      <c r="A32" s="8"/>
      <c r="B32" s="3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57"/>
      <c r="O32" s="56"/>
      <c r="P32" s="1"/>
    </row>
    <row r="33" spans="1:16" ht="15.75" customHeight="1">
      <c r="A33" s="8">
        <v>19</v>
      </c>
      <c r="B33" s="30" t="s">
        <v>191</v>
      </c>
      <c r="C33" s="40">
        <v>23616.572</v>
      </c>
      <c r="D33" s="40">
        <v>4688.652</v>
      </c>
      <c r="E33" s="40">
        <v>4354.19</v>
      </c>
      <c r="F33" s="40">
        <v>334.462</v>
      </c>
      <c r="G33" s="40">
        <v>17491.11</v>
      </c>
      <c r="H33" s="40">
        <v>3460.333</v>
      </c>
      <c r="I33" s="40">
        <v>14030.777</v>
      </c>
      <c r="J33" s="40">
        <v>1436.81</v>
      </c>
      <c r="K33" s="40">
        <v>1852.143</v>
      </c>
      <c r="L33" s="40">
        <v>1372.394</v>
      </c>
      <c r="M33" s="40">
        <v>21764.429</v>
      </c>
      <c r="N33" s="57">
        <v>177.4992782403745</v>
      </c>
      <c r="O33" s="56">
        <v>19</v>
      </c>
      <c r="P33" s="1"/>
    </row>
    <row r="34" spans="1:16" ht="15.75" customHeight="1">
      <c r="A34" s="8">
        <v>20</v>
      </c>
      <c r="B34" s="30" t="s">
        <v>192</v>
      </c>
      <c r="C34" s="40">
        <v>20696.277</v>
      </c>
      <c r="D34" s="40">
        <v>3752.09</v>
      </c>
      <c r="E34" s="40">
        <v>2929.44</v>
      </c>
      <c r="F34" s="40">
        <v>822.65</v>
      </c>
      <c r="G34" s="40">
        <v>15857.317</v>
      </c>
      <c r="H34" s="40">
        <v>7238.283</v>
      </c>
      <c r="I34" s="40">
        <v>8619.034</v>
      </c>
      <c r="J34" s="40">
        <v>1086.87</v>
      </c>
      <c r="K34" s="40">
        <v>2360.333</v>
      </c>
      <c r="L34" s="40">
        <v>1872.133</v>
      </c>
      <c r="M34" s="40">
        <v>18335.944</v>
      </c>
      <c r="N34" s="57">
        <v>205.1000447427293</v>
      </c>
      <c r="O34" s="56">
        <v>20</v>
      </c>
      <c r="P34" s="1"/>
    </row>
    <row r="35" spans="1:16" ht="15.75" customHeight="1">
      <c r="A35" s="8">
        <v>21</v>
      </c>
      <c r="B35" s="30" t="s">
        <v>193</v>
      </c>
      <c r="C35" s="40">
        <v>16844.402</v>
      </c>
      <c r="D35" s="40">
        <v>3929.81</v>
      </c>
      <c r="E35" s="40">
        <v>3744.31</v>
      </c>
      <c r="F35" s="40">
        <v>185.5</v>
      </c>
      <c r="G35" s="40">
        <v>11700.349</v>
      </c>
      <c r="H35" s="40">
        <v>5457.158</v>
      </c>
      <c r="I35" s="40">
        <v>6243.191</v>
      </c>
      <c r="J35" s="40">
        <v>1214.243</v>
      </c>
      <c r="K35" s="40">
        <v>1569.032</v>
      </c>
      <c r="L35" s="40">
        <v>1257.632</v>
      </c>
      <c r="M35" s="40">
        <v>15275.37</v>
      </c>
      <c r="N35" s="57">
        <v>166.96948166932646</v>
      </c>
      <c r="O35" s="56">
        <v>21</v>
      </c>
      <c r="P35" s="1"/>
    </row>
    <row r="36" spans="1:16" ht="15.75" customHeight="1">
      <c r="A36" s="8">
        <v>22</v>
      </c>
      <c r="B36" s="30" t="s">
        <v>194</v>
      </c>
      <c r="C36" s="40">
        <v>25450.1</v>
      </c>
      <c r="D36" s="40">
        <v>4186.495</v>
      </c>
      <c r="E36" s="40">
        <v>4054.647</v>
      </c>
      <c r="F36" s="40">
        <v>131.848</v>
      </c>
      <c r="G36" s="40">
        <v>19677.702</v>
      </c>
      <c r="H36" s="40">
        <v>11932.297</v>
      </c>
      <c r="I36" s="40">
        <v>7745.405</v>
      </c>
      <c r="J36" s="40">
        <v>1585.903</v>
      </c>
      <c r="K36" s="40">
        <v>2544.339</v>
      </c>
      <c r="L36" s="40">
        <v>2099.968</v>
      </c>
      <c r="M36" s="40">
        <v>22905.761</v>
      </c>
      <c r="N36" s="57">
        <v>201.64764554153865</v>
      </c>
      <c r="O36" s="56">
        <v>22</v>
      </c>
      <c r="P36" s="1"/>
    </row>
    <row r="37" spans="1:16" ht="15.75" customHeight="1">
      <c r="A37" s="8">
        <v>23</v>
      </c>
      <c r="B37" s="30" t="s">
        <v>195</v>
      </c>
      <c r="C37" s="40">
        <v>23542.196</v>
      </c>
      <c r="D37" s="40">
        <v>5024.583</v>
      </c>
      <c r="E37" s="40">
        <v>4055.177</v>
      </c>
      <c r="F37" s="40">
        <v>969.406</v>
      </c>
      <c r="G37" s="40">
        <v>17485.438</v>
      </c>
      <c r="H37" s="40">
        <v>12124.502</v>
      </c>
      <c r="I37" s="40">
        <v>5360.936</v>
      </c>
      <c r="J37" s="40">
        <v>1032.175</v>
      </c>
      <c r="K37" s="40">
        <v>3151.724</v>
      </c>
      <c r="L37" s="40">
        <v>2813.822</v>
      </c>
      <c r="M37" s="40">
        <v>20390.472</v>
      </c>
      <c r="N37" s="57">
        <v>195.90776503141754</v>
      </c>
      <c r="O37" s="56">
        <v>23</v>
      </c>
      <c r="P37" s="1"/>
    </row>
    <row r="38" spans="1:16" ht="15.75" customHeight="1">
      <c r="A38" s="8"/>
      <c r="B38" s="3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57"/>
      <c r="O38" s="56"/>
      <c r="P38" s="1"/>
    </row>
    <row r="39" spans="1:16" ht="15.75" customHeight="1">
      <c r="A39" s="9">
        <v>24</v>
      </c>
      <c r="B39" s="31" t="s">
        <v>166</v>
      </c>
      <c r="C39" s="43">
        <v>545197</v>
      </c>
      <c r="D39" s="43">
        <v>139363</v>
      </c>
      <c r="E39" s="43">
        <v>120127</v>
      </c>
      <c r="F39" s="43">
        <v>19235</v>
      </c>
      <c r="G39" s="43">
        <v>379070</v>
      </c>
      <c r="H39" s="43">
        <v>164872</v>
      </c>
      <c r="I39" s="43">
        <v>214198.059</v>
      </c>
      <c r="J39" s="43">
        <v>26764.476</v>
      </c>
      <c r="K39" s="43">
        <v>57169</v>
      </c>
      <c r="L39" s="43">
        <v>43296</v>
      </c>
      <c r="M39" s="43">
        <v>488028</v>
      </c>
      <c r="N39" s="58">
        <v>212.17</v>
      </c>
      <c r="O39" s="59">
        <v>24</v>
      </c>
      <c r="P39" s="1"/>
    </row>
    <row r="40" spans="1:16" ht="15.75" customHeight="1">
      <c r="A40" s="9"/>
      <c r="B40" s="30" t="s">
        <v>196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58"/>
      <c r="O40" s="59"/>
      <c r="P40" s="1"/>
    </row>
    <row r="41" spans="1:16" ht="15.75" customHeight="1">
      <c r="A41" s="13">
        <v>25</v>
      </c>
      <c r="B41" s="30" t="s">
        <v>168</v>
      </c>
      <c r="C41" s="40">
        <v>272897.718</v>
      </c>
      <c r="D41" s="40">
        <v>139069.524</v>
      </c>
      <c r="E41" s="40">
        <v>119934.211</v>
      </c>
      <c r="F41" s="40">
        <v>19135.313</v>
      </c>
      <c r="G41" s="40">
        <v>107557.295</v>
      </c>
      <c r="H41" s="40">
        <v>24412.939</v>
      </c>
      <c r="I41" s="40">
        <v>83144.356</v>
      </c>
      <c r="J41" s="40">
        <v>26270.899</v>
      </c>
      <c r="K41" s="40">
        <v>24167.186</v>
      </c>
      <c r="L41" s="40">
        <v>10300.81</v>
      </c>
      <c r="M41" s="40">
        <v>248730.532</v>
      </c>
      <c r="N41" s="57">
        <v>108.13759744014469</v>
      </c>
      <c r="O41" s="56">
        <v>25</v>
      </c>
      <c r="P41" s="1"/>
    </row>
    <row r="42" spans="1:16" ht="15.75" customHeight="1">
      <c r="A42" s="13">
        <v>26</v>
      </c>
      <c r="B42" s="30" t="s">
        <v>197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7"/>
      <c r="O42" s="56"/>
      <c r="P42" s="1"/>
    </row>
    <row r="43" spans="1:16" ht="15.75" customHeight="1">
      <c r="A43" s="13"/>
      <c r="B43" s="30" t="s">
        <v>198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57"/>
      <c r="O43" s="56"/>
      <c r="P43" s="1"/>
    </row>
    <row r="44" spans="1:16" ht="15.75" customHeight="1">
      <c r="A44" s="13"/>
      <c r="B44" s="30" t="s">
        <v>199</v>
      </c>
      <c r="C44" s="40">
        <v>272300</v>
      </c>
      <c r="D44" s="40">
        <v>293</v>
      </c>
      <c r="E44" s="40">
        <v>193</v>
      </c>
      <c r="F44" s="40">
        <v>100</v>
      </c>
      <c r="G44" s="40">
        <v>271513</v>
      </c>
      <c r="H44" s="40">
        <v>140459</v>
      </c>
      <c r="I44" s="40">
        <v>131053.703</v>
      </c>
      <c r="J44" s="40">
        <v>493.577</v>
      </c>
      <c r="K44" s="40">
        <v>33002</v>
      </c>
      <c r="L44" s="40">
        <v>32995</v>
      </c>
      <c r="M44" s="40">
        <v>239298</v>
      </c>
      <c r="N44" s="57">
        <v>104.04</v>
      </c>
      <c r="O44" s="56">
        <v>26</v>
      </c>
      <c r="P44" s="1"/>
    </row>
    <row r="45" spans="1:16" ht="15.75" customHeight="1">
      <c r="A45" s="8">
        <v>27</v>
      </c>
      <c r="B45" s="30" t="s">
        <v>200</v>
      </c>
      <c r="C45" s="40">
        <v>12193.663</v>
      </c>
      <c r="D45" s="40">
        <v>3671.413</v>
      </c>
      <c r="E45" s="40">
        <v>765.553</v>
      </c>
      <c r="F45" s="40">
        <v>2905.86</v>
      </c>
      <c r="G45" s="40">
        <v>8522.25</v>
      </c>
      <c r="H45" s="40">
        <v>0</v>
      </c>
      <c r="I45" s="40">
        <v>8522.25</v>
      </c>
      <c r="J45" s="40">
        <v>0</v>
      </c>
      <c r="K45" s="40">
        <v>0</v>
      </c>
      <c r="L45" s="40">
        <v>0</v>
      </c>
      <c r="M45" s="40">
        <v>12193.663</v>
      </c>
      <c r="N45" s="57">
        <v>5.301292970397325</v>
      </c>
      <c r="O45" s="56">
        <v>27</v>
      </c>
      <c r="P45" s="1"/>
    </row>
    <row r="46" spans="1:16" ht="15.75" customHeight="1">
      <c r="A46" s="8"/>
      <c r="B46" s="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57"/>
      <c r="O46" s="56"/>
      <c r="P46" s="1"/>
    </row>
    <row r="47" spans="1:16" ht="15.75" customHeight="1">
      <c r="A47" s="9">
        <v>28</v>
      </c>
      <c r="B47" s="31" t="s">
        <v>201</v>
      </c>
      <c r="C47" s="43">
        <v>557391</v>
      </c>
      <c r="D47" s="43">
        <v>143034</v>
      </c>
      <c r="E47" s="43">
        <v>120893</v>
      </c>
      <c r="F47" s="43">
        <v>22141</v>
      </c>
      <c r="G47" s="43">
        <v>387593</v>
      </c>
      <c r="H47" s="43">
        <v>164872</v>
      </c>
      <c r="I47" s="43">
        <v>222720.309</v>
      </c>
      <c r="J47" s="43">
        <v>26764.476</v>
      </c>
      <c r="K47" s="43">
        <v>57169</v>
      </c>
      <c r="L47" s="43">
        <v>43296</v>
      </c>
      <c r="M47" s="43">
        <v>500222</v>
      </c>
      <c r="N47" s="58">
        <v>217.48</v>
      </c>
      <c r="O47" s="59">
        <v>28</v>
      </c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22">
    <mergeCell ref="H6:I6"/>
    <mergeCell ref="C4:C9"/>
    <mergeCell ref="J4:J9"/>
    <mergeCell ref="M6:M9"/>
    <mergeCell ref="A4:A10"/>
    <mergeCell ref="B4:B10"/>
    <mergeCell ref="G4:I5"/>
    <mergeCell ref="H7:H9"/>
    <mergeCell ref="I7:I9"/>
    <mergeCell ref="D6:D9"/>
    <mergeCell ref="G6:G9"/>
    <mergeCell ref="D4:F5"/>
    <mergeCell ref="E7:E9"/>
    <mergeCell ref="F7:F9"/>
    <mergeCell ref="N6:N9"/>
    <mergeCell ref="O4:O10"/>
    <mergeCell ref="K4:K9"/>
    <mergeCell ref="C10:F10"/>
    <mergeCell ref="G10:M10"/>
    <mergeCell ref="L4:L9"/>
    <mergeCell ref="M4:N5"/>
    <mergeCell ref="E6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4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0" bestFit="1" customWidth="1"/>
  </cols>
  <sheetData>
    <row r="2" spans="2:8" ht="12.75">
      <c r="B2">
        <v>2001</v>
      </c>
      <c r="C2">
        <v>2002</v>
      </c>
      <c r="D2">
        <v>2003</v>
      </c>
      <c r="E2">
        <v>2004</v>
      </c>
      <c r="F2">
        <v>2005</v>
      </c>
      <c r="G2">
        <v>2006</v>
      </c>
      <c r="H2">
        <v>2007</v>
      </c>
    </row>
    <row r="3" spans="1:8" ht="12.75">
      <c r="A3" t="s">
        <v>0</v>
      </c>
      <c r="B3">
        <v>552</v>
      </c>
      <c r="C3">
        <v>552</v>
      </c>
      <c r="D3">
        <v>547</v>
      </c>
      <c r="E3">
        <v>556</v>
      </c>
      <c r="F3">
        <v>547</v>
      </c>
      <c r="G3">
        <v>539</v>
      </c>
      <c r="H3">
        <v>557</v>
      </c>
    </row>
    <row r="4" spans="1:8" ht="12.75">
      <c r="A4" t="s">
        <v>14</v>
      </c>
      <c r="B4">
        <v>65</v>
      </c>
      <c r="C4">
        <v>65</v>
      </c>
      <c r="D4">
        <v>64</v>
      </c>
      <c r="E4">
        <v>58</v>
      </c>
      <c r="F4">
        <v>56</v>
      </c>
      <c r="G4">
        <v>55</v>
      </c>
      <c r="H4">
        <v>57</v>
      </c>
    </row>
    <row r="5" spans="1:8" ht="12.75">
      <c r="A5" t="s">
        <v>130</v>
      </c>
      <c r="B5">
        <v>488</v>
      </c>
      <c r="C5">
        <v>487</v>
      </c>
      <c r="D5">
        <v>483</v>
      </c>
      <c r="E5">
        <v>498</v>
      </c>
      <c r="F5">
        <v>491</v>
      </c>
      <c r="G5">
        <v>483</v>
      </c>
      <c r="H5">
        <v>500</v>
      </c>
    </row>
    <row r="18" ht="12.75">
      <c r="A18">
        <v>2007</v>
      </c>
    </row>
    <row r="19" spans="1:4" ht="12.75">
      <c r="A19" t="s">
        <v>73</v>
      </c>
      <c r="B19">
        <v>356568299</v>
      </c>
      <c r="C19" s="65">
        <f>B19/1000</f>
        <v>356568.299</v>
      </c>
      <c r="D19" s="96">
        <f>C19*100/$C$22</f>
        <v>86.05340173734145</v>
      </c>
    </row>
    <row r="20" spans="1:4" ht="12.75">
      <c r="A20" t="s">
        <v>72</v>
      </c>
      <c r="B20">
        <v>21788779</v>
      </c>
      <c r="C20" s="65">
        <f>B20/1000</f>
        <v>21788.779</v>
      </c>
      <c r="D20" s="96">
        <f>C20*100/$C$22</f>
        <v>5.258455555111333</v>
      </c>
    </row>
    <row r="21" spans="1:4" ht="12.75">
      <c r="A21" t="s">
        <v>131</v>
      </c>
      <c r="B21">
        <v>35999928</v>
      </c>
      <c r="C21" s="65">
        <f>B21/1000</f>
        <v>35999.928</v>
      </c>
      <c r="D21" s="96">
        <f>C21*100/$C$22</f>
        <v>8.68814270754722</v>
      </c>
    </row>
    <row r="22" spans="2:4" ht="12.75">
      <c r="B22">
        <f>SUM(B19:B21)</f>
        <v>414357006</v>
      </c>
      <c r="C22" s="65">
        <f>B22/1000</f>
        <v>414357.006</v>
      </c>
      <c r="D22" s="96">
        <f>C22*100/$C$22</f>
        <v>100</v>
      </c>
    </row>
    <row r="27" ht="12.75">
      <c r="A27">
        <v>2007</v>
      </c>
    </row>
    <row r="28" spans="1:3" ht="12.75">
      <c r="A28" t="s">
        <v>132</v>
      </c>
      <c r="B28">
        <v>82933</v>
      </c>
      <c r="C28" s="96">
        <f aca="true" t="shared" si="0" ref="C28:C33">B28*100/$B$33</f>
        <v>57.98131912692087</v>
      </c>
    </row>
    <row r="29" spans="1:3" ht="12.75">
      <c r="A29" t="s">
        <v>133</v>
      </c>
      <c r="B29">
        <v>9417</v>
      </c>
      <c r="C29" s="96">
        <f t="shared" si="0"/>
        <v>6.58374931834389</v>
      </c>
    </row>
    <row r="30" spans="1:3" ht="12.75">
      <c r="A30" t="s">
        <v>52</v>
      </c>
      <c r="B30">
        <v>3854</v>
      </c>
      <c r="C30" s="96">
        <f t="shared" si="0"/>
        <v>2.694464253254471</v>
      </c>
    </row>
    <row r="31" spans="1:3" ht="12.75">
      <c r="A31" t="s">
        <v>134</v>
      </c>
      <c r="B31">
        <v>8453</v>
      </c>
      <c r="C31" s="96">
        <f t="shared" si="0"/>
        <v>5.90978368779451</v>
      </c>
    </row>
    <row r="32" spans="1:3" ht="12.75">
      <c r="A32" t="s">
        <v>131</v>
      </c>
      <c r="B32">
        <v>38377</v>
      </c>
      <c r="C32" s="96">
        <f t="shared" si="0"/>
        <v>26.830683613686258</v>
      </c>
    </row>
    <row r="33" spans="2:3" ht="12.75">
      <c r="B33">
        <f>SUM(B28:B32)</f>
        <v>143034</v>
      </c>
      <c r="C33" s="96">
        <f t="shared" si="0"/>
        <v>100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52" t="s">
        <v>309</v>
      </c>
      <c r="B1" s="153"/>
    </row>
    <row r="6" spans="1:2" ht="14.25">
      <c r="A6" s="154">
        <v>0</v>
      </c>
      <c r="B6" s="155" t="s">
        <v>310</v>
      </c>
    </row>
    <row r="7" spans="1:2" ht="14.25">
      <c r="A7" s="156"/>
      <c r="B7" s="155" t="s">
        <v>311</v>
      </c>
    </row>
    <row r="8" spans="1:2" ht="14.25">
      <c r="A8" s="154" t="s">
        <v>312</v>
      </c>
      <c r="B8" s="155" t="s">
        <v>313</v>
      </c>
    </row>
    <row r="9" spans="1:2" ht="14.25">
      <c r="A9" s="154" t="s">
        <v>294</v>
      </c>
      <c r="B9" s="155" t="s">
        <v>314</v>
      </c>
    </row>
    <row r="10" spans="1:2" ht="14.25">
      <c r="A10" s="154" t="s">
        <v>315</v>
      </c>
      <c r="B10" s="155" t="s">
        <v>316</v>
      </c>
    </row>
    <row r="11" spans="1:2" ht="14.25">
      <c r="A11" s="154" t="s">
        <v>317</v>
      </c>
      <c r="B11" s="155" t="s">
        <v>318</v>
      </c>
    </row>
    <row r="12" spans="1:2" ht="14.25">
      <c r="A12" s="154" t="s">
        <v>319</v>
      </c>
      <c r="B12" s="155" t="s">
        <v>320</v>
      </c>
    </row>
    <row r="13" spans="1:2" ht="14.25">
      <c r="A13" s="154" t="s">
        <v>321</v>
      </c>
      <c r="B13" s="155" t="s">
        <v>322</v>
      </c>
    </row>
    <row r="14" spans="1:2" ht="14.25">
      <c r="A14" s="154" t="s">
        <v>323</v>
      </c>
      <c r="B14" s="155" t="s">
        <v>324</v>
      </c>
    </row>
    <row r="15" spans="1:2" ht="14.25">
      <c r="A15" s="154" t="s">
        <v>325</v>
      </c>
      <c r="B15" s="155" t="s">
        <v>326</v>
      </c>
    </row>
    <row r="16" ht="14.25">
      <c r="A16" s="155"/>
    </row>
    <row r="17" spans="1:2" ht="14.25">
      <c r="A17" s="155" t="s">
        <v>327</v>
      </c>
      <c r="B17" s="157" t="s">
        <v>328</v>
      </c>
    </row>
    <row r="18" spans="1:2" ht="14.25">
      <c r="A18" s="155" t="s">
        <v>329</v>
      </c>
      <c r="B18" s="157" t="s">
        <v>330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7" max="7" width="11.7109375" style="0" customWidth="1"/>
  </cols>
  <sheetData>
    <row r="1" spans="1:8" ht="12.75">
      <c r="A1" s="15" t="s">
        <v>105</v>
      </c>
      <c r="C1" s="14"/>
      <c r="D1" s="14"/>
      <c r="E1" s="14"/>
      <c r="F1" s="14"/>
      <c r="G1" s="14"/>
      <c r="H1" s="14"/>
    </row>
    <row r="2" spans="2:8" ht="12.75">
      <c r="B2" s="14"/>
      <c r="C2" s="14"/>
      <c r="D2" s="14"/>
      <c r="E2" s="14"/>
      <c r="F2" s="14"/>
      <c r="G2" s="14"/>
      <c r="H2" s="14"/>
    </row>
    <row r="3" spans="2:8" ht="12.75">
      <c r="B3" s="14"/>
      <c r="C3" s="14"/>
      <c r="D3" s="14"/>
      <c r="E3" s="14"/>
      <c r="F3" s="14"/>
      <c r="G3" s="14"/>
      <c r="H3" s="14"/>
    </row>
    <row r="4" spans="2:8" ht="12.75">
      <c r="B4" s="14"/>
      <c r="C4" s="14"/>
      <c r="D4" s="14"/>
      <c r="E4" s="14"/>
      <c r="F4" s="14"/>
      <c r="G4" s="14"/>
      <c r="H4" s="14"/>
    </row>
    <row r="5" spans="2:8" ht="12.75">
      <c r="B5" s="14"/>
      <c r="C5" s="14"/>
      <c r="D5" s="14"/>
      <c r="E5" s="14"/>
      <c r="F5" s="14"/>
      <c r="G5" s="14"/>
      <c r="H5" s="14"/>
    </row>
    <row r="6" spans="2:8" ht="12.75">
      <c r="B6" s="14"/>
      <c r="C6" s="14"/>
      <c r="D6" s="14"/>
      <c r="E6" s="14"/>
      <c r="F6" s="14"/>
      <c r="G6" s="14"/>
      <c r="H6" s="14"/>
    </row>
    <row r="7" spans="2:8" ht="12.75">
      <c r="B7" s="14"/>
      <c r="C7" s="14"/>
      <c r="D7" s="14"/>
      <c r="E7" s="14"/>
      <c r="F7" s="14"/>
      <c r="G7" s="14"/>
      <c r="H7" s="16" t="s">
        <v>106</v>
      </c>
    </row>
    <row r="8" spans="2:8" ht="12.75">
      <c r="B8" s="14"/>
      <c r="C8" s="14"/>
      <c r="D8" s="14"/>
      <c r="E8" s="14"/>
      <c r="F8" s="14"/>
      <c r="G8" s="14"/>
      <c r="H8" s="14"/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15" t="s">
        <v>107</v>
      </c>
      <c r="C10" s="14"/>
      <c r="D10" s="14"/>
      <c r="E10" s="14"/>
      <c r="F10" s="14"/>
      <c r="G10" s="14"/>
      <c r="H10" s="17">
        <v>2</v>
      </c>
    </row>
    <row r="11" spans="2:8" ht="12.75">
      <c r="B11" s="14"/>
      <c r="C11" s="14"/>
      <c r="D11" s="14"/>
      <c r="E11" s="14"/>
      <c r="F11" s="14"/>
      <c r="G11" s="14"/>
      <c r="H11" s="17"/>
    </row>
    <row r="12" spans="1:8" ht="12.75">
      <c r="A12" s="14" t="s">
        <v>108</v>
      </c>
      <c r="B12" s="14" t="s">
        <v>299</v>
      </c>
      <c r="C12" s="14"/>
      <c r="D12" s="14"/>
      <c r="E12" s="14"/>
      <c r="F12" s="14"/>
      <c r="G12" s="14"/>
      <c r="H12" s="17">
        <v>4</v>
      </c>
    </row>
    <row r="13" spans="1:8" ht="12.75">
      <c r="A13" s="14"/>
      <c r="B13" s="14"/>
      <c r="C13" s="14"/>
      <c r="D13" s="14"/>
      <c r="E13" s="14"/>
      <c r="F13" s="14"/>
      <c r="G13" s="14"/>
      <c r="H13" s="17"/>
    </row>
    <row r="14" spans="1:8" ht="12.75">
      <c r="A14" s="14" t="s">
        <v>109</v>
      </c>
      <c r="B14" s="14" t="s">
        <v>284</v>
      </c>
      <c r="C14" s="14"/>
      <c r="D14" s="14"/>
      <c r="E14" s="14"/>
      <c r="F14" s="14"/>
      <c r="G14" s="14"/>
      <c r="H14" s="17">
        <v>5</v>
      </c>
    </row>
    <row r="15" spans="1:8" ht="12.75">
      <c r="A15" s="14"/>
      <c r="B15" s="14"/>
      <c r="C15" s="14"/>
      <c r="D15" s="14"/>
      <c r="E15" s="14"/>
      <c r="F15" s="14"/>
      <c r="G15" s="14"/>
      <c r="H15" s="17"/>
    </row>
    <row r="16" spans="1:8" ht="12.75">
      <c r="A16" s="14" t="s">
        <v>110</v>
      </c>
      <c r="B16" s="14" t="s">
        <v>217</v>
      </c>
      <c r="C16" s="14"/>
      <c r="D16" s="14"/>
      <c r="E16" s="14"/>
      <c r="F16" s="14"/>
      <c r="G16" s="14"/>
      <c r="H16" s="17"/>
    </row>
    <row r="17" spans="1:8" ht="12.75">
      <c r="A17" s="14"/>
      <c r="B17" s="14" t="s">
        <v>285</v>
      </c>
      <c r="C17" s="14"/>
      <c r="D17" s="14"/>
      <c r="E17" s="14"/>
      <c r="F17" s="14"/>
      <c r="G17" s="14"/>
      <c r="H17" s="17">
        <v>6</v>
      </c>
    </row>
    <row r="18" spans="1:8" ht="12.75">
      <c r="A18" s="14"/>
      <c r="B18" s="14"/>
      <c r="C18" s="14"/>
      <c r="D18" s="14"/>
      <c r="E18" s="14"/>
      <c r="F18" s="14"/>
      <c r="G18" s="14"/>
      <c r="H18" s="17"/>
    </row>
    <row r="19" spans="1:8" ht="12.75">
      <c r="A19" s="14" t="s">
        <v>111</v>
      </c>
      <c r="B19" s="14" t="s">
        <v>286</v>
      </c>
      <c r="C19" s="14"/>
      <c r="D19" s="14"/>
      <c r="E19" s="14"/>
      <c r="F19" s="14"/>
      <c r="G19" s="14"/>
      <c r="H19" s="17"/>
    </row>
    <row r="20" spans="1:8" ht="12.75">
      <c r="A20" s="14"/>
      <c r="B20" s="14" t="s">
        <v>220</v>
      </c>
      <c r="C20" s="14"/>
      <c r="D20" s="14"/>
      <c r="E20" s="14"/>
      <c r="F20" s="14"/>
      <c r="G20" s="14"/>
      <c r="H20" s="17">
        <v>8</v>
      </c>
    </row>
    <row r="21" spans="1:8" ht="12.75">
      <c r="A21" s="14"/>
      <c r="B21" s="14"/>
      <c r="C21" s="14"/>
      <c r="D21" s="14"/>
      <c r="E21" s="14"/>
      <c r="F21" s="14"/>
      <c r="G21" s="14"/>
      <c r="H21" s="17"/>
    </row>
    <row r="22" spans="1:8" ht="12.75">
      <c r="A22" s="14" t="s">
        <v>112</v>
      </c>
      <c r="B22" s="14" t="s">
        <v>287</v>
      </c>
      <c r="C22" s="14"/>
      <c r="D22" s="14"/>
      <c r="E22" s="14"/>
      <c r="F22" s="14"/>
      <c r="G22" s="14"/>
      <c r="H22" s="17"/>
    </row>
    <row r="23" spans="2:8" ht="12.75">
      <c r="B23" s="14" t="s">
        <v>219</v>
      </c>
      <c r="C23" s="14"/>
      <c r="D23" s="14"/>
      <c r="E23" s="14"/>
      <c r="F23" s="14"/>
      <c r="G23" s="14"/>
      <c r="H23" s="17">
        <v>10</v>
      </c>
    </row>
    <row r="24" spans="2:8" ht="12.75">
      <c r="B24" s="14"/>
      <c r="C24" s="14"/>
      <c r="D24" s="14"/>
      <c r="E24" s="14"/>
      <c r="F24" s="14"/>
      <c r="G24" s="14"/>
      <c r="H24" s="17"/>
    </row>
    <row r="25" spans="2:8" ht="12.75">
      <c r="B25" s="14"/>
      <c r="C25" s="14"/>
      <c r="D25" s="14"/>
      <c r="E25" s="14"/>
      <c r="F25" s="14"/>
      <c r="G25" s="14"/>
      <c r="H25" s="17"/>
    </row>
    <row r="26" spans="1:8" ht="12.75">
      <c r="A26" s="15" t="s">
        <v>113</v>
      </c>
      <c r="B26" s="14"/>
      <c r="C26" s="14"/>
      <c r="D26" s="14"/>
      <c r="E26" s="14"/>
      <c r="F26" s="14"/>
      <c r="G26" s="14"/>
      <c r="H26" s="17"/>
    </row>
    <row r="27" spans="1:8" ht="12.75">
      <c r="A27" s="29"/>
      <c r="B27" s="14"/>
      <c r="C27" s="14"/>
      <c r="D27" s="14"/>
      <c r="E27" s="14"/>
      <c r="F27" s="14"/>
      <c r="G27" s="14"/>
      <c r="H27" s="17"/>
    </row>
    <row r="28" spans="1:8" ht="12.75">
      <c r="A28" s="29" t="s">
        <v>299</v>
      </c>
      <c r="B28" s="14"/>
      <c r="C28" s="14"/>
      <c r="D28" s="14"/>
      <c r="E28" s="14"/>
      <c r="F28" s="14"/>
      <c r="G28" s="14"/>
      <c r="H28" s="17">
        <v>3</v>
      </c>
    </row>
    <row r="29" spans="1:8" ht="12.75">
      <c r="A29" s="29"/>
      <c r="B29" s="14"/>
      <c r="C29" s="14"/>
      <c r="D29" s="14"/>
      <c r="E29" s="14"/>
      <c r="F29" s="14"/>
      <c r="G29" s="14"/>
      <c r="H29" s="17"/>
    </row>
    <row r="30" spans="1:8" ht="12.75">
      <c r="A30" s="29" t="s">
        <v>288</v>
      </c>
      <c r="B30" s="14"/>
      <c r="C30" s="14"/>
      <c r="D30" s="14"/>
      <c r="E30" s="14"/>
      <c r="F30" s="14"/>
      <c r="G30" s="14"/>
      <c r="H30" s="17">
        <v>3</v>
      </c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8" ht="12.75">
      <c r="B47" s="14"/>
      <c r="C47" s="14"/>
      <c r="D47" s="14"/>
      <c r="E47" s="14"/>
      <c r="F47" s="14"/>
      <c r="G47" s="14"/>
      <c r="H47" s="14"/>
    </row>
    <row r="48" spans="2:8" ht="12.75">
      <c r="B48" s="14"/>
      <c r="C48" s="14"/>
      <c r="D48" s="14"/>
      <c r="E48" s="14"/>
      <c r="F48" s="14"/>
      <c r="G48" s="14"/>
      <c r="H48" s="14"/>
    </row>
    <row r="49" spans="2:8" ht="12.75">
      <c r="B49" s="14"/>
      <c r="C49" s="14"/>
      <c r="D49" s="14"/>
      <c r="E49" s="14"/>
      <c r="F49" s="14"/>
      <c r="G49" s="14"/>
      <c r="H49" s="14"/>
    </row>
    <row r="50" spans="2:8" ht="12.75">
      <c r="B50" s="14"/>
      <c r="C50" s="14"/>
      <c r="D50" s="14"/>
      <c r="E50" s="14"/>
      <c r="F50" s="14"/>
      <c r="G50" s="14"/>
      <c r="H50" s="14"/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8" max="8" width="13.8515625" style="0" customWidth="1"/>
  </cols>
  <sheetData>
    <row r="1" spans="1:8" ht="12.75">
      <c r="A1" s="15" t="s">
        <v>107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15" t="s">
        <v>114</v>
      </c>
      <c r="B3" s="29"/>
      <c r="C3" s="29"/>
      <c r="D3" s="29"/>
      <c r="E3" s="29"/>
      <c r="F3" s="29"/>
      <c r="G3" s="29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12.75">
      <c r="A5" s="29" t="s">
        <v>280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308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281</v>
      </c>
      <c r="B7" s="29"/>
      <c r="C7" s="29"/>
      <c r="D7" s="29"/>
      <c r="E7" s="29"/>
      <c r="F7" s="29"/>
      <c r="G7" s="29"/>
      <c r="H7" s="29"/>
    </row>
    <row r="8" spans="1:8" ht="12.75">
      <c r="A8" s="29" t="s">
        <v>282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283</v>
      </c>
      <c r="B9" s="29"/>
      <c r="C9" s="29"/>
      <c r="D9" s="29"/>
      <c r="E9" s="29"/>
      <c r="F9" s="29"/>
      <c r="G9" s="29"/>
      <c r="H9" s="29"/>
    </row>
    <row r="10" spans="1:8" ht="12.75">
      <c r="A10" s="29"/>
      <c r="B10" s="29"/>
      <c r="C10" s="29"/>
      <c r="D10" s="29"/>
      <c r="E10" s="29"/>
      <c r="F10" s="29"/>
      <c r="G10" s="29"/>
      <c r="H10" s="29"/>
    </row>
    <row r="11" spans="1:8" ht="12.75">
      <c r="A11" s="15" t="s">
        <v>115</v>
      </c>
      <c r="B11" s="29"/>
      <c r="C11" s="29"/>
      <c r="D11" s="29"/>
      <c r="E11" s="29"/>
      <c r="F11" s="29"/>
      <c r="G11" s="29"/>
      <c r="H11" s="29"/>
    </row>
    <row r="12" spans="1:8" ht="12.75">
      <c r="A12" s="15"/>
      <c r="B12" s="29"/>
      <c r="C12" s="29"/>
      <c r="D12" s="29"/>
      <c r="E12" s="29"/>
      <c r="F12" s="29"/>
      <c r="G12" s="29"/>
      <c r="H12" s="29"/>
    </row>
    <row r="13" spans="1:8" ht="12.75">
      <c r="A13" s="29" t="s">
        <v>230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231</v>
      </c>
      <c r="B14" s="29"/>
      <c r="C14" s="29"/>
      <c r="D14" s="29"/>
      <c r="E14" s="29"/>
      <c r="F14" s="29"/>
      <c r="G14" s="29"/>
      <c r="H14" s="29"/>
    </row>
    <row r="15" spans="1:8" ht="12.75">
      <c r="A15" s="29" t="s">
        <v>232</v>
      </c>
      <c r="B15" s="29"/>
      <c r="C15" s="29"/>
      <c r="D15" s="29"/>
      <c r="E15" s="29"/>
      <c r="F15" s="29"/>
      <c r="G15" s="29"/>
      <c r="H15" s="29"/>
    </row>
    <row r="16" spans="1:8" ht="12.75">
      <c r="A16" s="29" t="s">
        <v>233</v>
      </c>
      <c r="B16" s="29"/>
      <c r="C16" s="29"/>
      <c r="D16" s="29"/>
      <c r="E16" s="29"/>
      <c r="F16" s="29"/>
      <c r="G16" s="29"/>
      <c r="H16" s="29"/>
    </row>
    <row r="17" spans="1:8" ht="12.75">
      <c r="A17" s="29" t="s">
        <v>234</v>
      </c>
      <c r="B17" s="29"/>
      <c r="C17" s="29"/>
      <c r="D17" s="29"/>
      <c r="E17" s="29"/>
      <c r="F17" s="29"/>
      <c r="G17" s="29"/>
      <c r="H17" s="29"/>
    </row>
    <row r="18" spans="1:8" ht="12.75">
      <c r="A18" s="29" t="s">
        <v>279</v>
      </c>
      <c r="B18" s="29"/>
      <c r="C18" s="29"/>
      <c r="D18" s="29"/>
      <c r="E18" s="29"/>
      <c r="F18" s="29"/>
      <c r="G18" s="29"/>
      <c r="H18" s="29"/>
    </row>
    <row r="19" spans="1:8" ht="12.75">
      <c r="A19" s="29" t="s">
        <v>224</v>
      </c>
      <c r="B19" s="29"/>
      <c r="C19" s="29"/>
      <c r="D19" s="29"/>
      <c r="E19" s="29"/>
      <c r="F19" s="29"/>
      <c r="G19" s="29"/>
      <c r="H19" s="29"/>
    </row>
    <row r="20" spans="1:8" ht="12.75">
      <c r="A20" s="29" t="s">
        <v>116</v>
      </c>
      <c r="B20" s="29"/>
      <c r="C20" s="29"/>
      <c r="D20" s="29"/>
      <c r="E20" s="29"/>
      <c r="F20" s="29"/>
      <c r="G20" s="29"/>
      <c r="H20" s="29"/>
    </row>
    <row r="21" spans="1:8" ht="12.75">
      <c r="A21" s="29" t="s">
        <v>117</v>
      </c>
      <c r="B21" s="29"/>
      <c r="C21" s="29"/>
      <c r="D21" s="29"/>
      <c r="E21" s="29"/>
      <c r="F21" s="29"/>
      <c r="G21" s="29"/>
      <c r="H21" s="29"/>
    </row>
    <row r="22" spans="1:8" ht="12.75">
      <c r="A22" s="29" t="s">
        <v>146</v>
      </c>
      <c r="B22" s="29"/>
      <c r="C22" s="29"/>
      <c r="D22" s="29"/>
      <c r="E22" s="29"/>
      <c r="F22" s="29"/>
      <c r="G22" s="29"/>
      <c r="H22" s="29"/>
    </row>
    <row r="23" spans="1:8" ht="12.75">
      <c r="A23" s="29" t="s">
        <v>142</v>
      </c>
      <c r="B23" s="29"/>
      <c r="C23" s="29"/>
      <c r="D23" s="29"/>
      <c r="E23" s="29"/>
      <c r="F23" s="29"/>
      <c r="G23" s="29"/>
      <c r="H23" s="29"/>
    </row>
    <row r="24" spans="1:8" ht="12.75">
      <c r="A24" s="29" t="s">
        <v>221</v>
      </c>
      <c r="B24" s="29"/>
      <c r="C24" s="29"/>
      <c r="D24" s="29"/>
      <c r="E24" s="29"/>
      <c r="F24" s="29"/>
      <c r="G24" s="29"/>
      <c r="H24" s="29"/>
    </row>
    <row r="25" spans="1:8" ht="12.75">
      <c r="A25" s="29" t="s">
        <v>225</v>
      </c>
      <c r="B25" s="29"/>
      <c r="C25" s="29"/>
      <c r="D25" s="29"/>
      <c r="E25" s="29"/>
      <c r="F25" s="29"/>
      <c r="G25" s="29"/>
      <c r="H25" s="29"/>
    </row>
    <row r="26" spans="1:8" ht="12.75">
      <c r="A26" s="29" t="s">
        <v>143</v>
      </c>
      <c r="B26" s="29"/>
      <c r="C26" s="29"/>
      <c r="D26" s="29"/>
      <c r="E26" s="29"/>
      <c r="F26" s="29"/>
      <c r="G26" s="29"/>
      <c r="H26" s="29"/>
    </row>
    <row r="27" spans="1:8" ht="12.75">
      <c r="A27" s="29" t="s">
        <v>144</v>
      </c>
      <c r="B27" s="29"/>
      <c r="C27" s="29"/>
      <c r="D27" s="29"/>
      <c r="E27" s="29"/>
      <c r="F27" s="29"/>
      <c r="G27" s="29"/>
      <c r="H27" s="29"/>
    </row>
    <row r="28" spans="1:8" ht="12.75">
      <c r="A28" s="29" t="s">
        <v>145</v>
      </c>
      <c r="B28" s="29"/>
      <c r="C28" s="29"/>
      <c r="D28" s="29"/>
      <c r="E28" s="29"/>
      <c r="F28" s="29"/>
      <c r="G28" s="29"/>
      <c r="H28" s="29"/>
    </row>
    <row r="29" spans="1:8" ht="12.75">
      <c r="A29" s="29"/>
      <c r="B29" s="29"/>
      <c r="C29" s="29"/>
      <c r="D29" s="29"/>
      <c r="E29" s="29"/>
      <c r="F29" s="29"/>
      <c r="G29" s="29"/>
      <c r="H29" s="29"/>
    </row>
    <row r="30" spans="1:8" ht="12.75">
      <c r="A30" s="15" t="s">
        <v>118</v>
      </c>
      <c r="B30" s="29"/>
      <c r="C30" s="29"/>
      <c r="D30" s="29"/>
      <c r="E30" s="29"/>
      <c r="F30" s="29"/>
      <c r="G30" s="29"/>
      <c r="H30" s="29"/>
    </row>
    <row r="31" spans="1:8" ht="12.75">
      <c r="A31" s="29"/>
      <c r="B31" s="29"/>
      <c r="C31" s="29"/>
      <c r="D31" s="29"/>
      <c r="E31" s="29"/>
      <c r="F31" s="29"/>
      <c r="G31" s="29"/>
      <c r="H31" s="29"/>
    </row>
    <row r="32" spans="1:8" ht="12.75">
      <c r="A32" s="15" t="s">
        <v>226</v>
      </c>
      <c r="B32" s="29"/>
      <c r="C32" s="29"/>
      <c r="D32" s="29"/>
      <c r="E32" s="29"/>
      <c r="F32" s="29"/>
      <c r="G32" s="29"/>
      <c r="H32" s="29"/>
    </row>
    <row r="33" spans="1:8" ht="12.75">
      <c r="A33" s="29" t="s">
        <v>222</v>
      </c>
      <c r="B33" s="29"/>
      <c r="C33" s="29"/>
      <c r="D33" s="29"/>
      <c r="E33" s="29"/>
      <c r="F33" s="29"/>
      <c r="G33" s="29"/>
      <c r="H33" s="29"/>
    </row>
    <row r="34" spans="1:8" ht="12.75">
      <c r="A34" s="29" t="s">
        <v>119</v>
      </c>
      <c r="B34" s="29"/>
      <c r="C34" s="29"/>
      <c r="D34" s="29"/>
      <c r="E34" s="29"/>
      <c r="F34" s="29"/>
      <c r="G34" s="29"/>
      <c r="H34" s="29"/>
    </row>
    <row r="35" spans="1:8" ht="12.75">
      <c r="A35" s="29" t="s">
        <v>269</v>
      </c>
      <c r="B35" s="29"/>
      <c r="C35" s="29"/>
      <c r="D35" s="29"/>
      <c r="E35" s="29"/>
      <c r="F35" s="29"/>
      <c r="G35" s="29"/>
      <c r="H35" s="29"/>
    </row>
    <row r="36" spans="1:8" ht="12.75">
      <c r="A36" s="29" t="s">
        <v>268</v>
      </c>
      <c r="B36" s="29"/>
      <c r="C36" s="29"/>
      <c r="D36" s="29"/>
      <c r="E36" s="29"/>
      <c r="F36" s="29"/>
      <c r="G36" s="29"/>
      <c r="H36" s="29"/>
    </row>
    <row r="37" spans="1:8" ht="12.75">
      <c r="A37" s="62" t="s">
        <v>120</v>
      </c>
      <c r="B37" s="29" t="s">
        <v>121</v>
      </c>
      <c r="C37" s="29"/>
      <c r="D37" s="29"/>
      <c r="E37" s="29"/>
      <c r="F37" s="29"/>
      <c r="G37" s="29"/>
      <c r="H37" s="29"/>
    </row>
    <row r="38" spans="1:8" ht="12.75">
      <c r="A38" s="62" t="s">
        <v>120</v>
      </c>
      <c r="B38" s="29" t="s">
        <v>227</v>
      </c>
      <c r="C38" s="29"/>
      <c r="D38" s="29"/>
      <c r="E38" s="29"/>
      <c r="F38" s="29"/>
      <c r="G38" s="29"/>
      <c r="H38" s="29"/>
    </row>
    <row r="39" spans="1:8" ht="12.75">
      <c r="A39" s="62" t="s">
        <v>120</v>
      </c>
      <c r="B39" s="29" t="s">
        <v>150</v>
      </c>
      <c r="C39" s="29"/>
      <c r="D39" s="29"/>
      <c r="E39" s="29"/>
      <c r="F39" s="29"/>
      <c r="G39" s="29"/>
      <c r="H39" s="29"/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15" t="s">
        <v>122</v>
      </c>
      <c r="B41" s="29"/>
      <c r="C41" s="29"/>
      <c r="D41" s="29"/>
      <c r="E41" s="29"/>
      <c r="F41" s="29"/>
      <c r="G41" s="29"/>
      <c r="H41" s="29"/>
    </row>
    <row r="42" spans="1:8" ht="12.75">
      <c r="A42" s="29" t="s">
        <v>270</v>
      </c>
      <c r="B42" s="29"/>
      <c r="C42" s="29"/>
      <c r="D42" s="29"/>
      <c r="E42" s="29"/>
      <c r="F42" s="29"/>
      <c r="G42" s="29"/>
      <c r="H42" s="29"/>
    </row>
    <row r="43" spans="1:8" ht="12.75">
      <c r="A43" s="29" t="s">
        <v>123</v>
      </c>
      <c r="B43" s="29"/>
      <c r="C43" s="29"/>
      <c r="D43" s="29"/>
      <c r="E43" s="29"/>
      <c r="F43" s="29"/>
      <c r="G43" s="29"/>
      <c r="H43" s="29"/>
    </row>
    <row r="44" spans="1:8" ht="12.75">
      <c r="A44" s="29" t="s">
        <v>120</v>
      </c>
      <c r="B44" s="29" t="s">
        <v>147</v>
      </c>
      <c r="C44" s="29"/>
      <c r="D44" s="29"/>
      <c r="E44" s="29"/>
      <c r="F44" s="29"/>
      <c r="G44" s="29"/>
      <c r="H44" s="29"/>
    </row>
    <row r="45" spans="1:8" ht="12.75">
      <c r="A45" s="29" t="s">
        <v>120</v>
      </c>
      <c r="B45" s="29" t="s">
        <v>271</v>
      </c>
      <c r="C45" s="29"/>
      <c r="D45" s="29"/>
      <c r="E45" s="29"/>
      <c r="F45" s="29"/>
      <c r="G45" s="29"/>
      <c r="H45" s="29"/>
    </row>
    <row r="46" spans="1:8" ht="12.75">
      <c r="A46" s="29" t="s">
        <v>120</v>
      </c>
      <c r="B46" s="29" t="s">
        <v>124</v>
      </c>
      <c r="C46" s="29"/>
      <c r="D46" s="29"/>
      <c r="E46" s="29"/>
      <c r="F46" s="29"/>
      <c r="G46" s="29"/>
      <c r="H46" s="29"/>
    </row>
    <row r="47" spans="1:8" ht="12.75">
      <c r="A47" s="29" t="s">
        <v>120</v>
      </c>
      <c r="B47" s="29" t="s">
        <v>272</v>
      </c>
      <c r="C47" s="29"/>
      <c r="D47" s="29"/>
      <c r="E47" s="29"/>
      <c r="F47" s="29"/>
      <c r="G47" s="29"/>
      <c r="H47" s="29"/>
    </row>
    <row r="48" spans="1:8" ht="12.75">
      <c r="A48" s="29"/>
      <c r="B48" s="29" t="s">
        <v>125</v>
      </c>
      <c r="C48" s="29"/>
      <c r="D48" s="29"/>
      <c r="E48" s="29"/>
      <c r="F48" s="29"/>
      <c r="G48" s="29"/>
      <c r="H48" s="29"/>
    </row>
    <row r="49" spans="1:8" ht="12.75">
      <c r="A49" s="29" t="s">
        <v>120</v>
      </c>
      <c r="B49" s="29" t="s">
        <v>126</v>
      </c>
      <c r="C49" s="29"/>
      <c r="D49" s="29"/>
      <c r="E49" s="29"/>
      <c r="F49" s="29"/>
      <c r="G49" s="29"/>
      <c r="H49" s="29"/>
    </row>
    <row r="50" spans="1:8" ht="12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15" t="s">
        <v>223</v>
      </c>
      <c r="B51" s="29"/>
      <c r="C51" s="29"/>
      <c r="D51" s="29"/>
      <c r="E51" s="29"/>
      <c r="F51" s="29"/>
      <c r="G51" s="29"/>
      <c r="H51" s="29"/>
    </row>
    <row r="52" spans="1:8" ht="12.75">
      <c r="A52" s="29" t="s">
        <v>127</v>
      </c>
      <c r="B52" s="29"/>
      <c r="C52" s="29"/>
      <c r="D52" s="29"/>
      <c r="E52" s="29"/>
      <c r="F52" s="29"/>
      <c r="G52" s="29"/>
      <c r="H52" s="29"/>
    </row>
    <row r="53" spans="1:8" ht="12.75">
      <c r="A53" s="29" t="s">
        <v>128</v>
      </c>
      <c r="B53" s="29"/>
      <c r="C53" s="29"/>
      <c r="D53" s="29"/>
      <c r="E53" s="29"/>
      <c r="F53" s="29"/>
      <c r="G53" s="29"/>
      <c r="H53" s="29"/>
    </row>
    <row r="54" spans="1:8" ht="12.75">
      <c r="A54" s="29" t="s">
        <v>129</v>
      </c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15" t="s">
        <v>228</v>
      </c>
      <c r="B56" s="29"/>
      <c r="C56" s="29"/>
      <c r="D56" s="29"/>
      <c r="E56" s="29"/>
      <c r="F56" s="29"/>
      <c r="G56" s="29"/>
      <c r="H56" s="29"/>
    </row>
    <row r="57" spans="1:8" ht="12.75">
      <c r="A57" s="29" t="s">
        <v>229</v>
      </c>
      <c r="B57" s="29"/>
      <c r="C57" s="29"/>
      <c r="D57" s="29"/>
      <c r="E57" s="29"/>
      <c r="F57" s="29"/>
      <c r="G57" s="29"/>
      <c r="H57" s="29"/>
    </row>
    <row r="58" spans="1:8" ht="12.75">
      <c r="A58" s="29" t="s">
        <v>151</v>
      </c>
      <c r="B58" s="29"/>
      <c r="C58" s="29"/>
      <c r="D58" s="29"/>
      <c r="E58" s="29"/>
      <c r="F58" s="29"/>
      <c r="G58" s="29"/>
      <c r="H58" s="29"/>
    </row>
    <row r="59" spans="1:8" ht="12.75">
      <c r="A59" s="29"/>
      <c r="B59" s="29"/>
      <c r="C59" s="29"/>
      <c r="D59" s="29"/>
      <c r="E59" s="29"/>
      <c r="F59" s="29"/>
      <c r="G59" s="29"/>
      <c r="H59" s="29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showGridLines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</row>
    <row r="2" spans="1:35" ht="9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</row>
    <row r="3" spans="1:35" ht="9.7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</row>
    <row r="4" spans="1:35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35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</row>
    <row r="6" spans="1:35" ht="9.75" customHeight="1">
      <c r="A6" s="21"/>
      <c r="B6" s="22"/>
      <c r="C6" s="22"/>
      <c r="D6" s="22"/>
      <c r="E6" s="22"/>
      <c r="F6" s="22"/>
      <c r="G6" s="24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9.75" customHeight="1">
      <c r="A8" s="21"/>
      <c r="B8" s="22"/>
      <c r="C8" s="22"/>
      <c r="D8" s="22"/>
      <c r="E8" s="22"/>
      <c r="F8" s="22"/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35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</row>
    <row r="10" spans="1:35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5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</row>
    <row r="12" spans="1:35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</row>
    <row r="13" spans="1:35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</row>
    <row r="14" spans="1:35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</row>
    <row r="15" spans="1:35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</row>
    <row r="16" spans="1:35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</row>
    <row r="17" spans="1:35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</row>
    <row r="18" spans="1:35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</row>
    <row r="19" spans="1:35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</row>
    <row r="20" spans="1:35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1:35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</row>
    <row r="22" spans="1:35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</row>
    <row r="23" spans="1:35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</row>
    <row r="24" spans="1:35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</row>
    <row r="25" spans="1:35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</row>
    <row r="26" spans="1:35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</row>
    <row r="27" spans="1:35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</row>
    <row r="28" spans="1:35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</row>
    <row r="29" spans="1:35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</row>
    <row r="30" spans="1:35" ht="9.75" customHeight="1">
      <c r="A30" s="21"/>
      <c r="B30" s="22"/>
      <c r="C30" s="22"/>
      <c r="D30" s="22"/>
      <c r="E30" s="22"/>
      <c r="F30" s="22"/>
      <c r="G30" s="22"/>
      <c r="H30" s="25" t="s">
        <v>265</v>
      </c>
      <c r="I30" s="22"/>
      <c r="J30" s="22"/>
      <c r="K30" s="22"/>
      <c r="L30" s="22"/>
      <c r="M30" s="22"/>
      <c r="N30" s="22"/>
      <c r="O30" s="22"/>
      <c r="P30" s="22"/>
      <c r="Q30" s="25" t="s">
        <v>266</v>
      </c>
      <c r="R30" s="22"/>
      <c r="S30" s="22"/>
      <c r="T30" s="22"/>
      <c r="U30" s="22"/>
      <c r="V30" s="22"/>
      <c r="W30" s="22"/>
      <c r="X30" s="22"/>
      <c r="Y30" s="22"/>
      <c r="Z30" s="25" t="s">
        <v>267</v>
      </c>
      <c r="AA30" s="22"/>
      <c r="AB30" s="22"/>
      <c r="AC30" s="22"/>
      <c r="AD30" s="22"/>
      <c r="AE30" s="22"/>
      <c r="AF30" s="22"/>
      <c r="AG30" s="22"/>
      <c r="AH30" s="22"/>
      <c r="AI30" s="23"/>
    </row>
    <row r="31" spans="1:35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13.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10.5" customHeight="1">
      <c r="A33" s="98" t="s">
        <v>288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</row>
    <row r="34" spans="1:35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</row>
    <row r="35" spans="1:35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</row>
    <row r="36" spans="1:35" ht="9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</row>
    <row r="37" spans="1:35" ht="9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</row>
    <row r="38" spans="1:35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</row>
    <row r="39" spans="1:35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</row>
    <row r="41" spans="1:35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</row>
    <row r="42" spans="1:35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</row>
    <row r="43" spans="1:35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</row>
    <row r="44" spans="1:35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</row>
    <row r="45" spans="1:35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</row>
    <row r="46" spans="1:35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</row>
    <row r="47" spans="1:35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</row>
    <row r="48" spans="1:35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</row>
    <row r="49" spans="1:35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</row>
    <row r="50" spans="1:35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</row>
    <row r="51" spans="1:35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</row>
    <row r="52" spans="1:35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</row>
    <row r="53" spans="1:35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</row>
    <row r="54" spans="1:35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</row>
    <row r="55" spans="1:35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</row>
    <row r="56" spans="1:35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</row>
    <row r="58" spans="1:35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spans="1:35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</row>
    <row r="60" spans="1:35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</row>
    <row r="61" spans="1:35" ht="9.7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</row>
    <row r="62" spans="1:35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</row>
    <row r="63" spans="1:35" ht="9.75" customHeight="1">
      <c r="A63" s="21"/>
      <c r="B63" s="22"/>
      <c r="C63" s="22"/>
      <c r="D63" s="22"/>
      <c r="E63" s="22"/>
      <c r="F63" s="25" t="s">
        <v>135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U63" s="22"/>
      <c r="V63" s="22"/>
      <c r="W63" s="22"/>
      <c r="X63" s="25" t="s">
        <v>138</v>
      </c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</row>
    <row r="64" spans="1:35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</row>
    <row r="65" spans="1:35" ht="9.75" customHeight="1">
      <c r="A65" s="21"/>
      <c r="B65" s="22"/>
      <c r="C65" s="22"/>
      <c r="D65" s="22"/>
      <c r="E65" s="22"/>
      <c r="F65" s="25" t="s">
        <v>136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U65" s="22"/>
      <c r="V65" s="22"/>
      <c r="W65" s="22"/>
      <c r="X65" s="25" t="s">
        <v>139</v>
      </c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</row>
    <row r="66" spans="1:35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</row>
    <row r="67" spans="1:35" ht="9.75" customHeight="1">
      <c r="A67" s="21"/>
      <c r="B67" s="22"/>
      <c r="C67" s="22"/>
      <c r="D67" s="22"/>
      <c r="E67" s="22"/>
      <c r="F67" s="25" t="s">
        <v>137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U67" s="22"/>
      <c r="V67" s="22"/>
      <c r="W67" s="22"/>
      <c r="X67" s="25" t="s">
        <v>140</v>
      </c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</row>
    <row r="68" spans="1:35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</row>
    <row r="69" spans="1:35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U69" s="22"/>
      <c r="V69" s="22"/>
      <c r="W69" s="22"/>
      <c r="X69" s="22" t="s">
        <v>273</v>
      </c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</row>
    <row r="70" spans="1:35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U70" s="22"/>
      <c r="V70" s="22"/>
      <c r="W70" s="22"/>
      <c r="X70" s="84" t="s">
        <v>274</v>
      </c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</row>
    <row r="71" spans="1:35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84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</row>
    <row r="72" spans="1:35" ht="9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U72" s="22"/>
      <c r="V72" s="22"/>
      <c r="W72" s="22"/>
      <c r="X72" s="25" t="s">
        <v>137</v>
      </c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</row>
    <row r="73" spans="1:35" ht="9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</row>
    <row r="74" spans="1:35" ht="9.75" customHeight="1">
      <c r="A74" s="21"/>
      <c r="B74" s="61" t="s">
        <v>141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</row>
    <row r="75" spans="1:35" ht="9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8"/>
    </row>
    <row r="76" ht="9.75" customHeight="1"/>
    <row r="77" ht="9.75" customHeight="1"/>
  </sheetData>
  <mergeCells count="1">
    <mergeCell ref="A33:AI3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76" customWidth="1"/>
  </cols>
  <sheetData>
    <row r="1" spans="1:8" ht="12.75">
      <c r="A1" s="103" t="s">
        <v>298</v>
      </c>
      <c r="B1" s="103"/>
      <c r="C1" s="103"/>
      <c r="D1" s="103"/>
      <c r="E1" s="103"/>
      <c r="F1" s="103"/>
      <c r="G1" s="103"/>
      <c r="H1" s="103"/>
    </row>
    <row r="2" spans="1:7" ht="12.75">
      <c r="A2" s="29"/>
      <c r="B2" s="29"/>
      <c r="C2" s="29"/>
      <c r="D2" s="29"/>
      <c r="E2" s="29"/>
      <c r="F2" s="29"/>
      <c r="G2" s="29"/>
    </row>
    <row r="3" spans="1:7" ht="12.75">
      <c r="A3" s="29"/>
      <c r="B3" s="29"/>
      <c r="C3" s="29"/>
      <c r="D3" s="29"/>
      <c r="E3" s="29"/>
      <c r="F3" s="29"/>
      <c r="G3" s="29"/>
    </row>
    <row r="4" spans="1:8" ht="12.75">
      <c r="A4" s="107" t="s">
        <v>237</v>
      </c>
      <c r="B4" s="104">
        <v>2001</v>
      </c>
      <c r="C4" s="104">
        <v>2002</v>
      </c>
      <c r="D4" s="104">
        <v>2003</v>
      </c>
      <c r="E4" s="104">
        <v>2004</v>
      </c>
      <c r="F4" s="104">
        <v>2005</v>
      </c>
      <c r="G4" s="101">
        <v>2006</v>
      </c>
      <c r="H4" s="104">
        <v>2007</v>
      </c>
    </row>
    <row r="5" spans="1:8" ht="12.75">
      <c r="A5" s="108"/>
      <c r="B5" s="105"/>
      <c r="C5" s="105"/>
      <c r="D5" s="105"/>
      <c r="E5" s="105"/>
      <c r="F5" s="105"/>
      <c r="G5" s="102"/>
      <c r="H5" s="105"/>
    </row>
    <row r="6" spans="1:8" ht="12.75">
      <c r="A6" s="109"/>
      <c r="B6" s="106" t="s">
        <v>98</v>
      </c>
      <c r="C6" s="106"/>
      <c r="D6" s="106"/>
      <c r="E6" s="106"/>
      <c r="F6" s="106"/>
      <c r="G6" s="106"/>
      <c r="H6" s="106"/>
    </row>
    <row r="7" spans="1:7" ht="12.75">
      <c r="A7" s="30"/>
      <c r="B7" s="29"/>
      <c r="C7" s="29"/>
      <c r="D7" s="29"/>
      <c r="E7" s="29"/>
      <c r="F7" s="29"/>
      <c r="G7" s="29"/>
    </row>
    <row r="8" spans="1:9" ht="12.75">
      <c r="A8" s="31" t="s">
        <v>235</v>
      </c>
      <c r="B8" s="32">
        <v>552278</v>
      </c>
      <c r="C8" s="32">
        <v>551611</v>
      </c>
      <c r="D8" s="32">
        <v>546967</v>
      </c>
      <c r="E8" s="32">
        <v>555663</v>
      </c>
      <c r="F8" s="77">
        <v>547446.917</v>
      </c>
      <c r="G8" s="77">
        <v>538916.47</v>
      </c>
      <c r="H8" s="77">
        <v>557391</v>
      </c>
      <c r="I8" s="77"/>
    </row>
    <row r="9" spans="1:8" ht="12.75">
      <c r="A9" s="31"/>
      <c r="B9" s="29"/>
      <c r="C9" s="29"/>
      <c r="D9" s="29"/>
      <c r="E9" s="29"/>
      <c r="F9" s="76"/>
      <c r="G9" s="76"/>
      <c r="H9" s="76"/>
    </row>
    <row r="10" spans="1:8" ht="12.75">
      <c r="A10" s="30" t="s">
        <v>1</v>
      </c>
      <c r="B10" s="29"/>
      <c r="C10" s="29" t="s">
        <v>216</v>
      </c>
      <c r="D10" s="29"/>
      <c r="E10" s="29"/>
      <c r="F10" s="76"/>
      <c r="G10" s="76"/>
      <c r="H10" s="76"/>
    </row>
    <row r="11" spans="1:8" ht="12.75">
      <c r="A11" s="30" t="s">
        <v>15</v>
      </c>
      <c r="B11" s="33">
        <v>139397</v>
      </c>
      <c r="C11" s="33">
        <v>142137</v>
      </c>
      <c r="D11" s="33">
        <v>140204</v>
      </c>
      <c r="E11" s="33">
        <v>135722</v>
      </c>
      <c r="F11" s="76">
        <v>134813.056</v>
      </c>
      <c r="G11" s="76">
        <v>139956.72</v>
      </c>
      <c r="H11" s="76">
        <v>143034</v>
      </c>
    </row>
    <row r="12" spans="1:8" ht="12.75">
      <c r="A12" s="30" t="s">
        <v>2</v>
      </c>
      <c r="B12" s="33"/>
      <c r="C12" s="33"/>
      <c r="D12" s="33"/>
      <c r="E12" s="33"/>
      <c r="F12" s="76"/>
      <c r="G12" s="76"/>
      <c r="H12" s="76"/>
    </row>
    <row r="13" spans="1:8" ht="12.75">
      <c r="A13" s="30" t="s">
        <v>3</v>
      </c>
      <c r="B13" s="33">
        <v>10144</v>
      </c>
      <c r="C13" s="33">
        <v>10945</v>
      </c>
      <c r="D13" s="33">
        <v>10683</v>
      </c>
      <c r="E13" s="33">
        <v>10268</v>
      </c>
      <c r="F13" s="76">
        <v>9459.67</v>
      </c>
      <c r="G13" s="76">
        <v>10986.043</v>
      </c>
      <c r="H13" s="76">
        <v>9416.681</v>
      </c>
    </row>
    <row r="14" spans="1:8" ht="12.75">
      <c r="A14" s="30" t="s">
        <v>4</v>
      </c>
      <c r="B14" s="33">
        <v>3765</v>
      </c>
      <c r="C14" s="33">
        <v>4429</v>
      </c>
      <c r="D14" s="33">
        <v>3823</v>
      </c>
      <c r="E14" s="33">
        <v>3276</v>
      </c>
      <c r="F14" s="76">
        <v>2667.189</v>
      </c>
      <c r="G14" s="76">
        <v>3176.305</v>
      </c>
      <c r="H14" s="76">
        <v>3345.236</v>
      </c>
    </row>
    <row r="15" spans="1:8" ht="12.75">
      <c r="A15" s="30" t="s">
        <v>5</v>
      </c>
      <c r="B15" s="33"/>
      <c r="C15" s="33"/>
      <c r="D15" s="33"/>
      <c r="E15" s="33"/>
      <c r="F15" s="76"/>
      <c r="G15" s="76"/>
      <c r="H15" s="76"/>
    </row>
    <row r="16" spans="1:8" ht="12.75">
      <c r="A16" s="30" t="s">
        <v>297</v>
      </c>
      <c r="B16" s="33">
        <v>7200</v>
      </c>
      <c r="C16" s="33">
        <v>8625</v>
      </c>
      <c r="D16" s="33">
        <v>9478</v>
      </c>
      <c r="E16" s="33">
        <v>10009</v>
      </c>
      <c r="F16" s="76">
        <v>12229.025</v>
      </c>
      <c r="G16" s="76">
        <v>16847.678</v>
      </c>
      <c r="H16" s="76">
        <v>18875.996</v>
      </c>
    </row>
    <row r="17" spans="1:8" ht="12.75">
      <c r="A17" s="30" t="s">
        <v>6</v>
      </c>
      <c r="B17" s="33">
        <v>88330</v>
      </c>
      <c r="C17" s="33">
        <v>88577</v>
      </c>
      <c r="D17" s="33">
        <v>85891</v>
      </c>
      <c r="E17" s="33">
        <v>83775</v>
      </c>
      <c r="F17" s="76">
        <v>82390.171</v>
      </c>
      <c r="G17" s="76">
        <v>82183.011</v>
      </c>
      <c r="H17" s="76">
        <v>82932.673</v>
      </c>
    </row>
    <row r="18" spans="1:8" ht="12.75">
      <c r="A18" s="30" t="s">
        <v>7</v>
      </c>
      <c r="B18" s="33">
        <v>6269</v>
      </c>
      <c r="C18" s="33">
        <v>6940</v>
      </c>
      <c r="D18" s="33">
        <v>6867</v>
      </c>
      <c r="E18" s="33">
        <v>6058</v>
      </c>
      <c r="F18" s="76">
        <v>4682.104</v>
      </c>
      <c r="G18" s="76">
        <v>4179.683</v>
      </c>
      <c r="H18" s="76">
        <v>3853.912</v>
      </c>
    </row>
    <row r="19" spans="1:8" ht="12.75">
      <c r="A19" s="30" t="s">
        <v>103</v>
      </c>
      <c r="B19" s="33">
        <v>412881</v>
      </c>
      <c r="C19" s="33">
        <v>409474</v>
      </c>
      <c r="D19" s="33">
        <v>406764</v>
      </c>
      <c r="E19" s="33">
        <v>419940</v>
      </c>
      <c r="F19" s="76">
        <v>412633.861</v>
      </c>
      <c r="G19" s="76">
        <v>398959.75</v>
      </c>
      <c r="H19" s="76">
        <v>414357</v>
      </c>
    </row>
    <row r="20" spans="1:8" ht="12.75">
      <c r="A20" s="30" t="s">
        <v>2</v>
      </c>
      <c r="B20" s="33"/>
      <c r="C20" s="33"/>
      <c r="D20" s="33"/>
      <c r="E20" s="33"/>
      <c r="F20" s="76"/>
      <c r="G20" s="76"/>
      <c r="H20" s="76"/>
    </row>
    <row r="21" spans="1:8" ht="12.75">
      <c r="A21" s="30" t="s">
        <v>8</v>
      </c>
      <c r="B21" s="33">
        <v>29330</v>
      </c>
      <c r="C21" s="33">
        <v>27876</v>
      </c>
      <c r="D21" s="33">
        <v>22409</v>
      </c>
      <c r="E21" s="33">
        <v>21351</v>
      </c>
      <c r="F21" s="76">
        <v>18653.7</v>
      </c>
      <c r="G21" s="76">
        <v>19065.761</v>
      </c>
      <c r="H21" s="76">
        <v>21788.779</v>
      </c>
    </row>
    <row r="22" spans="1:8" ht="12.75">
      <c r="A22" s="30" t="s">
        <v>9</v>
      </c>
      <c r="B22" s="33"/>
      <c r="C22" s="33"/>
      <c r="D22" s="33"/>
      <c r="E22" s="33"/>
      <c r="F22" s="76"/>
      <c r="G22" s="76"/>
      <c r="H22" s="76"/>
    </row>
    <row r="23" spans="1:8" ht="12.75">
      <c r="A23" s="30" t="s">
        <v>10</v>
      </c>
      <c r="B23" s="33">
        <v>120</v>
      </c>
      <c r="C23" s="33">
        <v>135</v>
      </c>
      <c r="D23" s="33">
        <v>58</v>
      </c>
      <c r="E23" s="33">
        <v>21</v>
      </c>
      <c r="F23" s="76">
        <v>107.2</v>
      </c>
      <c r="G23" s="76">
        <v>111.11</v>
      </c>
      <c r="H23" s="76">
        <v>146.897</v>
      </c>
    </row>
    <row r="24" spans="1:8" ht="12.75">
      <c r="A24" s="30" t="s">
        <v>11</v>
      </c>
      <c r="B24" s="33">
        <v>348410</v>
      </c>
      <c r="C24" s="33">
        <v>342830</v>
      </c>
      <c r="D24" s="33">
        <v>346664</v>
      </c>
      <c r="E24" s="33">
        <v>362069</v>
      </c>
      <c r="F24" s="76">
        <v>359061.903</v>
      </c>
      <c r="G24" s="76">
        <v>347435.438</v>
      </c>
      <c r="H24" s="76">
        <v>356568</v>
      </c>
    </row>
    <row r="25" spans="1:8" ht="12.75">
      <c r="A25" s="30" t="s">
        <v>12</v>
      </c>
      <c r="B25" s="33"/>
      <c r="C25" s="33"/>
      <c r="D25" s="33"/>
      <c r="E25" s="33"/>
      <c r="F25" s="76"/>
      <c r="G25" s="76"/>
      <c r="H25" s="76"/>
    </row>
    <row r="26" spans="1:8" ht="12.75">
      <c r="A26" s="30" t="s">
        <v>13</v>
      </c>
      <c r="B26" s="33"/>
      <c r="C26" s="33"/>
      <c r="D26" s="33"/>
      <c r="E26" s="33"/>
      <c r="F26" s="76"/>
      <c r="G26" s="76"/>
      <c r="H26" s="76"/>
    </row>
    <row r="27" spans="1:8" ht="12.75">
      <c r="A27" s="30" t="s">
        <v>296</v>
      </c>
      <c r="B27" s="33"/>
      <c r="C27" s="33"/>
      <c r="D27" s="33"/>
      <c r="E27" s="33"/>
      <c r="F27" s="76"/>
      <c r="G27" s="76"/>
      <c r="H27" s="76"/>
    </row>
    <row r="28" spans="1:8" ht="12.75">
      <c r="A28" s="30" t="s">
        <v>295</v>
      </c>
      <c r="B28" s="33">
        <v>5390</v>
      </c>
      <c r="C28" s="33">
        <v>4489</v>
      </c>
      <c r="D28" s="33">
        <v>3670</v>
      </c>
      <c r="E28" s="33">
        <v>2336</v>
      </c>
      <c r="F28" s="76">
        <v>2329.559</v>
      </c>
      <c r="G28" s="76">
        <v>1917.943</v>
      </c>
      <c r="H28" s="76">
        <v>2225.1</v>
      </c>
    </row>
    <row r="29" spans="1:8" ht="12.75">
      <c r="A29" s="30"/>
      <c r="B29" s="33"/>
      <c r="C29" s="33"/>
      <c r="D29" s="33"/>
      <c r="E29" s="33"/>
      <c r="F29" s="76"/>
      <c r="G29" s="76"/>
      <c r="H29" s="76"/>
    </row>
    <row r="30" spans="1:8" ht="12.75">
      <c r="A30" s="30"/>
      <c r="B30" s="33"/>
      <c r="C30" s="33"/>
      <c r="D30" s="33"/>
      <c r="E30" s="33"/>
      <c r="F30" s="76"/>
      <c r="G30" s="76"/>
      <c r="H30" s="76"/>
    </row>
    <row r="31" spans="1:8" ht="12.75">
      <c r="A31" s="31" t="s">
        <v>238</v>
      </c>
      <c r="B31" s="32">
        <v>64627</v>
      </c>
      <c r="C31" s="32">
        <v>65089</v>
      </c>
      <c r="D31" s="32">
        <v>64265</v>
      </c>
      <c r="E31" s="32">
        <v>57804</v>
      </c>
      <c r="F31" s="32">
        <v>56008.109</v>
      </c>
      <c r="G31" s="32">
        <v>55425.347</v>
      </c>
      <c r="H31" s="32">
        <v>57169</v>
      </c>
    </row>
    <row r="32" spans="1:5" ht="12.75">
      <c r="A32" s="31"/>
      <c r="B32" s="33"/>
      <c r="C32" s="33"/>
      <c r="D32" s="33"/>
      <c r="E32" s="33"/>
    </row>
    <row r="33" spans="1:5" ht="12.75">
      <c r="A33" s="30" t="s">
        <v>1</v>
      </c>
      <c r="B33" s="33"/>
      <c r="C33" s="33"/>
      <c r="D33" s="33"/>
      <c r="E33" s="33"/>
    </row>
    <row r="34" spans="1:8" ht="12.75">
      <c r="A34" s="30" t="s">
        <v>15</v>
      </c>
      <c r="B34" s="33">
        <v>11402</v>
      </c>
      <c r="C34" s="33">
        <v>14087</v>
      </c>
      <c r="D34" s="33">
        <v>14460</v>
      </c>
      <c r="E34" s="33">
        <v>13958</v>
      </c>
      <c r="F34" s="76">
        <v>13585</v>
      </c>
      <c r="G34" s="76">
        <v>14697.63</v>
      </c>
      <c r="H34" s="76">
        <v>13873.241</v>
      </c>
    </row>
    <row r="35" spans="1:8" ht="12.75">
      <c r="A35" s="30" t="s">
        <v>152</v>
      </c>
      <c r="B35" s="33"/>
      <c r="C35" s="33"/>
      <c r="D35" s="33"/>
      <c r="E35" s="33"/>
      <c r="F35" s="76"/>
      <c r="G35" s="76"/>
      <c r="H35" s="76"/>
    </row>
    <row r="36" spans="1:8" ht="12.75">
      <c r="A36" s="30" t="s">
        <v>21</v>
      </c>
      <c r="B36" s="33">
        <v>53225</v>
      </c>
      <c r="C36" s="33">
        <v>51002</v>
      </c>
      <c r="D36" s="33">
        <v>49805</v>
      </c>
      <c r="E36" s="33">
        <v>43846</v>
      </c>
      <c r="F36" s="76">
        <v>42424</v>
      </c>
      <c r="G36" s="76">
        <v>40727.717</v>
      </c>
      <c r="H36" s="76">
        <v>43296</v>
      </c>
    </row>
    <row r="37" spans="1:8" ht="12.75">
      <c r="A37" s="30"/>
      <c r="B37" s="29"/>
      <c r="C37" s="29"/>
      <c r="D37" s="29"/>
      <c r="E37" s="29"/>
      <c r="F37" s="76"/>
      <c r="G37" s="76"/>
      <c r="H37" s="76"/>
    </row>
    <row r="38" spans="1:8" ht="12.75">
      <c r="A38" s="30"/>
      <c r="B38" s="29"/>
      <c r="C38" s="29"/>
      <c r="D38" s="29"/>
      <c r="E38" s="29"/>
      <c r="F38" s="76"/>
      <c r="G38" s="76"/>
      <c r="H38" s="76"/>
    </row>
    <row r="39" spans="1:8" ht="12.75">
      <c r="A39" s="31" t="s">
        <v>236</v>
      </c>
      <c r="B39" s="32">
        <v>487651</v>
      </c>
      <c r="C39" s="32">
        <v>486522</v>
      </c>
      <c r="D39" s="32">
        <v>482702</v>
      </c>
      <c r="E39" s="32">
        <v>497858</v>
      </c>
      <c r="F39" s="32">
        <v>491439</v>
      </c>
      <c r="G39" s="32">
        <v>483491.123</v>
      </c>
      <c r="H39" s="32">
        <v>500222</v>
      </c>
    </row>
    <row r="40" spans="1:8" ht="12.75">
      <c r="A40" s="29"/>
      <c r="B40" s="29"/>
      <c r="C40" s="29"/>
      <c r="D40" s="29"/>
      <c r="E40" s="29"/>
      <c r="F40" s="29"/>
      <c r="G40" s="29"/>
      <c r="H40" s="76"/>
    </row>
    <row r="41" spans="1:8" ht="12.75">
      <c r="A41" s="29"/>
      <c r="B41" s="29"/>
      <c r="C41" s="29"/>
      <c r="D41" s="29"/>
      <c r="E41" s="29"/>
      <c r="F41" s="29"/>
      <c r="G41" s="29"/>
      <c r="H41" s="76"/>
    </row>
    <row r="42" spans="1:8" ht="12.75">
      <c r="A42" s="29"/>
      <c r="B42" s="29"/>
      <c r="C42" s="29"/>
      <c r="D42" s="29"/>
      <c r="E42" s="29"/>
      <c r="F42" s="29"/>
      <c r="G42" s="29"/>
      <c r="H42" s="32"/>
    </row>
    <row r="43" spans="1:7" ht="12.75">
      <c r="A43" s="29"/>
      <c r="B43" s="29"/>
      <c r="C43" s="29"/>
      <c r="D43" s="29"/>
      <c r="E43" s="29"/>
      <c r="F43" s="29"/>
      <c r="G43" s="29"/>
    </row>
    <row r="44" spans="1:7" ht="12.75">
      <c r="A44" s="29"/>
      <c r="B44" s="29"/>
      <c r="C44" s="29"/>
      <c r="D44" s="29"/>
      <c r="E44" s="29"/>
      <c r="F44" s="29"/>
      <c r="G44" s="29"/>
    </row>
    <row r="45" spans="1:8" ht="12.75">
      <c r="A45" s="29"/>
      <c r="B45" s="29"/>
      <c r="C45" s="29"/>
      <c r="D45" s="29"/>
      <c r="E45" s="29"/>
      <c r="F45" s="29"/>
      <c r="G45" s="29"/>
      <c r="H45" s="76"/>
    </row>
    <row r="46" spans="1:8" ht="12.75">
      <c r="A46" s="29"/>
      <c r="B46" s="29"/>
      <c r="C46" s="29"/>
      <c r="D46" s="29"/>
      <c r="E46" s="29"/>
      <c r="F46" s="29"/>
      <c r="G46" s="29"/>
      <c r="H46" s="76"/>
    </row>
    <row r="47" spans="1:8" ht="12.75">
      <c r="A47" s="29"/>
      <c r="B47" s="29"/>
      <c r="C47" s="29"/>
      <c r="D47" s="29"/>
      <c r="E47" s="29"/>
      <c r="F47" s="29"/>
      <c r="G47" s="29"/>
      <c r="H47" s="76"/>
    </row>
    <row r="48" spans="1:8" ht="12.75">
      <c r="A48" s="29"/>
      <c r="B48" s="29"/>
      <c r="C48" s="29"/>
      <c r="D48" s="29"/>
      <c r="E48" s="29"/>
      <c r="F48" s="29"/>
      <c r="G48" s="29"/>
      <c r="H48" s="76"/>
    </row>
    <row r="49" spans="1:8" ht="12.75">
      <c r="A49" s="29"/>
      <c r="B49" s="29"/>
      <c r="C49" s="29"/>
      <c r="D49" s="29"/>
      <c r="E49" s="29"/>
      <c r="F49" s="29"/>
      <c r="G49" s="29"/>
      <c r="H49" s="76"/>
    </row>
    <row r="50" spans="1:8" ht="12.75">
      <c r="A50" s="29"/>
      <c r="B50" s="29"/>
      <c r="C50" s="29"/>
      <c r="D50" s="29"/>
      <c r="E50" s="29"/>
      <c r="F50" s="29"/>
      <c r="G50" s="29"/>
      <c r="H50" s="32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  <row r="53" spans="1:7" ht="12.75">
      <c r="A53" s="29"/>
      <c r="B53" s="29"/>
      <c r="C53" s="29"/>
      <c r="D53" s="29"/>
      <c r="E53" s="29"/>
      <c r="F53" s="29"/>
      <c r="G53" s="29"/>
    </row>
    <row r="54" spans="1:7" ht="12.75">
      <c r="A54" s="29"/>
      <c r="B54" s="29"/>
      <c r="C54" s="29"/>
      <c r="D54" s="29"/>
      <c r="E54" s="29"/>
      <c r="F54" s="29"/>
      <c r="G54" s="29"/>
    </row>
    <row r="55" spans="1:7" ht="12.75">
      <c r="A55" s="29"/>
      <c r="B55" s="29"/>
      <c r="C55" s="29"/>
      <c r="D55" s="29"/>
      <c r="E55" s="29"/>
      <c r="F55" s="29"/>
      <c r="G55" s="29"/>
    </row>
    <row r="56" spans="1:7" ht="12.75">
      <c r="A56" s="29"/>
      <c r="B56" s="29"/>
      <c r="C56" s="29"/>
      <c r="D56" s="29"/>
      <c r="E56" s="29"/>
      <c r="F56" s="29"/>
      <c r="G56" s="29"/>
    </row>
  </sheetData>
  <mergeCells count="10">
    <mergeCell ref="G4:G5"/>
    <mergeCell ref="A1:H1"/>
    <mergeCell ref="H4:H5"/>
    <mergeCell ref="B6:H6"/>
    <mergeCell ref="A4:A6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73" customWidth="1"/>
    <col min="6" max="6" width="8.421875" style="0" customWidth="1"/>
    <col min="7" max="7" width="6.140625" style="0" customWidth="1"/>
    <col min="8" max="8" width="6.00390625" style="0" customWidth="1"/>
    <col min="9" max="9" width="6.28125" style="0" customWidth="1"/>
    <col min="10" max="10" width="6.140625" style="0" customWidth="1"/>
    <col min="11" max="11" width="7.00390625" style="0" customWidth="1"/>
    <col min="12" max="12" width="8.8515625" style="0" customWidth="1"/>
    <col min="13" max="13" width="13.140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03" t="s">
        <v>289</v>
      </c>
      <c r="B1" s="103"/>
      <c r="C1" s="103"/>
      <c r="D1" s="103"/>
      <c r="E1" s="103"/>
      <c r="F1" s="3"/>
      <c r="G1" s="1"/>
      <c r="M1" s="67"/>
      <c r="N1" s="67"/>
      <c r="O1" s="67"/>
      <c r="P1" s="69"/>
      <c r="Q1" s="67"/>
      <c r="R1" s="67"/>
      <c r="S1" s="67"/>
    </row>
    <row r="2" spans="1:19" ht="12.75">
      <c r="A2" s="29"/>
      <c r="B2" s="29"/>
      <c r="C2" s="29"/>
      <c r="D2" s="29"/>
      <c r="E2" s="78"/>
      <c r="F2" s="1"/>
      <c r="G2" s="1"/>
      <c r="P2" s="68"/>
      <c r="Q2" s="68"/>
      <c r="R2" s="68"/>
      <c r="S2" s="68"/>
    </row>
    <row r="3" spans="1:19" ht="12.75">
      <c r="A3" s="29"/>
      <c r="B3" s="29"/>
      <c r="C3" s="29"/>
      <c r="D3" s="29"/>
      <c r="E3" s="78"/>
      <c r="F3" s="1"/>
      <c r="G3" s="1"/>
      <c r="P3" s="68"/>
      <c r="Q3" s="68"/>
      <c r="R3" s="68"/>
      <c r="S3" s="68"/>
    </row>
    <row r="4" spans="1:19" ht="12.75">
      <c r="A4" s="107" t="s">
        <v>237</v>
      </c>
      <c r="B4" s="101" t="s">
        <v>16</v>
      </c>
      <c r="C4" s="110" t="s">
        <v>17</v>
      </c>
      <c r="D4" s="111"/>
      <c r="E4" s="111"/>
      <c r="F4" s="6"/>
      <c r="G4" s="1"/>
      <c r="P4" s="68"/>
      <c r="Q4" s="68"/>
      <c r="R4" s="68"/>
      <c r="S4" s="68"/>
    </row>
    <row r="5" spans="1:19" ht="12.75">
      <c r="A5" s="108"/>
      <c r="B5" s="118"/>
      <c r="C5" s="113" t="s">
        <v>202</v>
      </c>
      <c r="D5" s="113" t="s">
        <v>203</v>
      </c>
      <c r="E5" s="116" t="s">
        <v>204</v>
      </c>
      <c r="F5" s="1"/>
      <c r="G5" s="1"/>
      <c r="P5" s="68"/>
      <c r="Q5" s="68"/>
      <c r="R5" s="68"/>
      <c r="S5" s="68"/>
    </row>
    <row r="6" spans="1:19" ht="12.75">
      <c r="A6" s="108"/>
      <c r="B6" s="118"/>
      <c r="C6" s="114"/>
      <c r="D6" s="114"/>
      <c r="E6" s="97"/>
      <c r="F6" s="1"/>
      <c r="G6" s="1"/>
      <c r="P6" s="68"/>
      <c r="Q6" s="68"/>
      <c r="R6" s="68"/>
      <c r="S6" s="68"/>
    </row>
    <row r="7" spans="1:19" ht="12.75">
      <c r="A7" s="108"/>
      <c r="B7" s="118"/>
      <c r="C7" s="114"/>
      <c r="D7" s="114"/>
      <c r="E7" s="97"/>
      <c r="F7" s="1"/>
      <c r="G7" s="1"/>
      <c r="P7" s="68"/>
      <c r="Q7" s="68"/>
      <c r="R7" s="68"/>
      <c r="S7" s="68"/>
    </row>
    <row r="8" spans="1:19" ht="12.75">
      <c r="A8" s="108"/>
      <c r="B8" s="118"/>
      <c r="C8" s="114"/>
      <c r="D8" s="114"/>
      <c r="E8" s="97"/>
      <c r="F8" s="1"/>
      <c r="G8" s="1"/>
      <c r="P8" s="68"/>
      <c r="Q8" s="68"/>
      <c r="R8" s="68"/>
      <c r="S8" s="68"/>
    </row>
    <row r="9" spans="1:19" ht="12.75">
      <c r="A9" s="108"/>
      <c r="B9" s="118"/>
      <c r="C9" s="114"/>
      <c r="D9" s="114"/>
      <c r="E9" s="97"/>
      <c r="F9" s="1"/>
      <c r="G9" s="1"/>
      <c r="P9" s="68"/>
      <c r="Q9" s="68"/>
      <c r="R9" s="68"/>
      <c r="S9" s="68"/>
    </row>
    <row r="10" spans="1:19" ht="12.75">
      <c r="A10" s="109"/>
      <c r="B10" s="102"/>
      <c r="C10" s="115"/>
      <c r="D10" s="115"/>
      <c r="E10" s="117"/>
      <c r="F10" s="5"/>
      <c r="G10" s="1"/>
      <c r="P10" s="68"/>
      <c r="Q10" s="68"/>
      <c r="R10" s="68"/>
      <c r="S10" s="68"/>
    </row>
    <row r="11" spans="1:19" ht="12.75">
      <c r="A11" s="29"/>
      <c r="B11" s="29"/>
      <c r="C11" s="29"/>
      <c r="D11" s="29"/>
      <c r="E11" s="78"/>
      <c r="F11" s="1"/>
      <c r="G11" s="1"/>
      <c r="P11" s="68"/>
      <c r="Q11" s="68"/>
      <c r="R11" s="68"/>
      <c r="S11" s="68"/>
    </row>
    <row r="12" spans="1:19" ht="12.75">
      <c r="A12" s="112" t="s">
        <v>98</v>
      </c>
      <c r="B12" s="112"/>
      <c r="C12" s="112"/>
      <c r="D12" s="112"/>
      <c r="E12" s="112"/>
      <c r="F12" s="3"/>
      <c r="G12" s="1"/>
      <c r="P12" s="68"/>
      <c r="Q12" s="68"/>
      <c r="R12" s="68"/>
      <c r="S12" s="68"/>
    </row>
    <row r="13" spans="1:19" ht="12.75">
      <c r="A13" s="29"/>
      <c r="B13" s="29"/>
      <c r="C13" s="29"/>
      <c r="D13" s="29"/>
      <c r="E13" s="78"/>
      <c r="F13" s="1"/>
      <c r="G13" s="1"/>
      <c r="P13" s="68"/>
      <c r="Q13" s="68"/>
      <c r="R13" s="68"/>
      <c r="S13" s="68"/>
    </row>
    <row r="14" spans="1:19" ht="12.75">
      <c r="A14" s="31" t="s">
        <v>235</v>
      </c>
      <c r="B14" s="86">
        <v>557391</v>
      </c>
      <c r="C14" s="86">
        <v>272897.718</v>
      </c>
      <c r="D14" s="86">
        <v>272300</v>
      </c>
      <c r="E14" s="89">
        <v>12193.663</v>
      </c>
      <c r="F14" s="1"/>
      <c r="G14" s="1"/>
      <c r="P14" s="68"/>
      <c r="Q14" s="68"/>
      <c r="R14" s="68"/>
      <c r="S14" s="68"/>
    </row>
    <row r="15" spans="1:19" ht="12.75">
      <c r="A15" s="30"/>
      <c r="B15" s="87"/>
      <c r="C15" s="87"/>
      <c r="D15" s="87"/>
      <c r="E15" s="90"/>
      <c r="F15" s="1"/>
      <c r="G15" s="1"/>
      <c r="P15" s="68"/>
      <c r="Q15" s="68"/>
      <c r="R15" s="68"/>
      <c r="S15" s="68"/>
    </row>
    <row r="16" spans="1:7" ht="12.75">
      <c r="A16" s="30" t="s">
        <v>1</v>
      </c>
      <c r="B16" s="87"/>
      <c r="C16" s="87"/>
      <c r="D16" s="87"/>
      <c r="E16" s="90"/>
      <c r="F16" s="1"/>
      <c r="G16" s="1"/>
    </row>
    <row r="17" spans="1:7" ht="12.75">
      <c r="A17" s="30" t="s">
        <v>18</v>
      </c>
      <c r="B17" s="87"/>
      <c r="C17" s="87"/>
      <c r="D17" s="87"/>
      <c r="E17" s="90"/>
      <c r="F17" s="1"/>
      <c r="G17" s="1"/>
    </row>
    <row r="18" spans="1:7" ht="12.75">
      <c r="A18" s="30" t="s">
        <v>19</v>
      </c>
      <c r="B18" s="88">
        <v>312529</v>
      </c>
      <c r="C18" s="88">
        <v>170618.049</v>
      </c>
      <c r="D18" s="88">
        <v>141146</v>
      </c>
      <c r="E18" s="91">
        <v>765.553</v>
      </c>
      <c r="F18" s="1"/>
      <c r="G18" s="1"/>
    </row>
    <row r="19" spans="1:19" ht="12.75">
      <c r="A19" s="30"/>
      <c r="B19" s="88"/>
      <c r="C19" s="88"/>
      <c r="D19" s="88"/>
      <c r="E19" s="91"/>
      <c r="F19" s="1"/>
      <c r="G19" s="1"/>
      <c r="M19" s="63"/>
      <c r="N19" s="15"/>
      <c r="O19" s="15"/>
      <c r="P19" s="15"/>
      <c r="Q19" s="15"/>
      <c r="R19" s="15"/>
      <c r="S19" s="15"/>
    </row>
    <row r="20" spans="1:15" ht="12.75">
      <c r="A20" s="30" t="s">
        <v>2</v>
      </c>
      <c r="B20" s="88"/>
      <c r="C20" s="88"/>
      <c r="D20" s="88"/>
      <c r="E20" s="91"/>
      <c r="F20" s="1"/>
      <c r="G20" s="1"/>
      <c r="M20" s="35"/>
      <c r="N20" s="1"/>
      <c r="O20" s="1"/>
    </row>
    <row r="21" spans="1:15" ht="12.75">
      <c r="A21" s="30" t="s">
        <v>239</v>
      </c>
      <c r="B21" s="88">
        <v>162047</v>
      </c>
      <c r="C21" s="88">
        <v>54666.604</v>
      </c>
      <c r="D21" s="88">
        <v>106781</v>
      </c>
      <c r="E21" s="91">
        <v>599.166</v>
      </c>
      <c r="F21" s="1"/>
      <c r="G21" s="1"/>
      <c r="M21" s="35"/>
      <c r="N21" s="1"/>
      <c r="O21" s="1"/>
    </row>
    <row r="22" spans="1:15" ht="12.75">
      <c r="A22" s="30"/>
      <c r="B22" s="88"/>
      <c r="C22" s="88"/>
      <c r="D22" s="88"/>
      <c r="E22" s="91"/>
      <c r="F22" s="1"/>
      <c r="G22" s="1"/>
      <c r="M22" s="36"/>
      <c r="N22" s="1"/>
      <c r="O22" s="1"/>
    </row>
    <row r="23" spans="1:15" ht="12.75">
      <c r="A23" s="30" t="s">
        <v>20</v>
      </c>
      <c r="B23" s="88"/>
      <c r="C23" s="88"/>
      <c r="D23" s="88"/>
      <c r="E23" s="91"/>
      <c r="F23" s="1"/>
      <c r="G23" s="1"/>
      <c r="M23" s="35"/>
      <c r="N23" s="1"/>
      <c r="O23" s="1"/>
    </row>
    <row r="24" spans="1:15" ht="12.75">
      <c r="A24" s="30" t="s">
        <v>21</v>
      </c>
      <c r="B24" s="88">
        <v>244862</v>
      </c>
      <c r="C24" s="88">
        <v>102279.669</v>
      </c>
      <c r="D24" s="88">
        <v>131154</v>
      </c>
      <c r="E24" s="91">
        <v>11428.11</v>
      </c>
      <c r="F24" s="1"/>
      <c r="G24" s="1"/>
      <c r="M24" s="34"/>
      <c r="N24" s="1"/>
      <c r="O24" s="1"/>
    </row>
    <row r="25" spans="1:15" ht="12.75">
      <c r="A25" s="30"/>
      <c r="B25" s="88"/>
      <c r="C25" s="88"/>
      <c r="D25" s="88"/>
      <c r="E25" s="91"/>
      <c r="F25" s="1"/>
      <c r="G25" s="1"/>
      <c r="M25" s="29"/>
      <c r="N25" s="1"/>
      <c r="O25" s="1"/>
    </row>
    <row r="26" spans="1:15" ht="12.75">
      <c r="A26" s="31" t="s">
        <v>238</v>
      </c>
      <c r="B26" s="86">
        <v>57169</v>
      </c>
      <c r="C26" s="86">
        <v>24167.186</v>
      </c>
      <c r="D26" s="86">
        <v>33002</v>
      </c>
      <c r="E26" s="89">
        <v>0</v>
      </c>
      <c r="M26" s="29"/>
      <c r="N26" s="1"/>
      <c r="O26" s="1"/>
    </row>
    <row r="27" spans="1:15" ht="12.75">
      <c r="A27" s="30" t="s">
        <v>22</v>
      </c>
      <c r="B27" s="88"/>
      <c r="C27" s="88"/>
      <c r="D27" s="88"/>
      <c r="E27" s="91"/>
      <c r="M27" s="64"/>
      <c r="N27" s="4"/>
      <c r="O27" s="1"/>
    </row>
    <row r="28" spans="1:15" ht="12.75">
      <c r="A28" s="30" t="s">
        <v>23</v>
      </c>
      <c r="B28" s="88"/>
      <c r="C28" s="88"/>
      <c r="D28" s="88"/>
      <c r="E28" s="91"/>
      <c r="M28" s="29"/>
      <c r="N28" s="1"/>
      <c r="O28" s="1"/>
    </row>
    <row r="29" spans="1:15" ht="12.75">
      <c r="A29" s="30" t="s">
        <v>24</v>
      </c>
      <c r="B29" s="88">
        <v>27865</v>
      </c>
      <c r="C29" s="88">
        <v>5523.613</v>
      </c>
      <c r="D29" s="88">
        <v>22341</v>
      </c>
      <c r="E29" s="91">
        <v>0</v>
      </c>
      <c r="M29" s="37"/>
      <c r="N29" s="1"/>
      <c r="O29" s="1"/>
    </row>
    <row r="30" spans="1:15" ht="12.75">
      <c r="A30" s="30"/>
      <c r="B30" s="88"/>
      <c r="C30" s="88"/>
      <c r="D30" s="88"/>
      <c r="E30" s="91"/>
      <c r="M30" s="38"/>
      <c r="N30" s="1"/>
      <c r="O30" s="1"/>
    </row>
    <row r="31" spans="1:15" ht="12.75">
      <c r="A31" s="31" t="s">
        <v>236</v>
      </c>
      <c r="B31" s="86">
        <v>500222</v>
      </c>
      <c r="C31" s="86">
        <v>248730.532</v>
      </c>
      <c r="D31" s="86">
        <v>239298</v>
      </c>
      <c r="E31" s="89">
        <v>12193.663</v>
      </c>
      <c r="M31" s="38"/>
      <c r="N31" s="1"/>
      <c r="O31" s="1"/>
    </row>
    <row r="32" spans="1:15" ht="12.75">
      <c r="A32" s="29"/>
      <c r="B32" s="29"/>
      <c r="C32" s="29"/>
      <c r="D32" s="29"/>
      <c r="M32" s="38"/>
      <c r="N32" s="1"/>
      <c r="O32" s="1"/>
    </row>
    <row r="33" spans="1:15" ht="12.75">
      <c r="A33" s="29"/>
      <c r="B33" s="29"/>
      <c r="C33" s="29"/>
      <c r="D33" s="29"/>
      <c r="M33" s="38"/>
      <c r="N33" s="1"/>
      <c r="O33" s="1"/>
    </row>
    <row r="34" spans="1:5" ht="12.75">
      <c r="A34" s="103" t="s">
        <v>25</v>
      </c>
      <c r="B34" s="103"/>
      <c r="C34" s="103"/>
      <c r="D34" s="103"/>
      <c r="E34" s="103"/>
    </row>
    <row r="35" spans="1:4" ht="12.75">
      <c r="A35" s="29"/>
      <c r="B35" s="29"/>
      <c r="C35" s="29"/>
      <c r="D35" s="29"/>
    </row>
    <row r="36" spans="1:5" ht="12.75">
      <c r="A36" s="31" t="s">
        <v>235</v>
      </c>
      <c r="B36" s="92">
        <v>100</v>
      </c>
      <c r="C36" s="92">
        <v>100</v>
      </c>
      <c r="D36" s="92">
        <v>100</v>
      </c>
      <c r="E36" s="92">
        <v>100</v>
      </c>
    </row>
    <row r="37" ht="12.75">
      <c r="A37" s="30"/>
    </row>
    <row r="38" ht="12.75">
      <c r="A38" s="30" t="s">
        <v>1</v>
      </c>
    </row>
    <row r="39" ht="12.75">
      <c r="A39" s="30" t="s">
        <v>18</v>
      </c>
    </row>
    <row r="40" spans="1:9" ht="12.75">
      <c r="A40" s="30" t="s">
        <v>19</v>
      </c>
      <c r="B40" s="93">
        <v>56.1</v>
      </c>
      <c r="C40" s="93">
        <v>62.5</v>
      </c>
      <c r="D40" s="93">
        <v>51.8</v>
      </c>
      <c r="E40" s="93">
        <v>6.3</v>
      </c>
      <c r="F40" s="96"/>
      <c r="G40" s="96"/>
      <c r="H40" s="96"/>
      <c r="I40" s="96"/>
    </row>
    <row r="41" spans="1:9" ht="12.75">
      <c r="A41" s="30"/>
      <c r="B41" s="94"/>
      <c r="C41" s="94"/>
      <c r="D41" s="94"/>
      <c r="E41" s="94"/>
      <c r="F41" s="96"/>
      <c r="G41" s="96"/>
      <c r="H41" s="96"/>
      <c r="I41" s="96"/>
    </row>
    <row r="42" spans="1:9" ht="12.75">
      <c r="A42" s="30" t="s">
        <v>2</v>
      </c>
      <c r="B42" s="94"/>
      <c r="C42" s="94"/>
      <c r="D42" s="94"/>
      <c r="E42" s="94"/>
      <c r="F42" s="96"/>
      <c r="G42" s="96"/>
      <c r="H42" s="96"/>
      <c r="I42" s="96"/>
    </row>
    <row r="43" spans="1:19" ht="12.75">
      <c r="A43" s="30" t="s">
        <v>239</v>
      </c>
      <c r="B43" s="93">
        <v>29.1</v>
      </c>
      <c r="C43" s="93">
        <v>20</v>
      </c>
      <c r="D43" s="93">
        <v>39.2</v>
      </c>
      <c r="E43" s="93">
        <v>4.9</v>
      </c>
      <c r="F43" s="96"/>
      <c r="G43" s="96"/>
      <c r="H43" s="96"/>
      <c r="I43" s="96"/>
      <c r="M43" s="67"/>
      <c r="N43" s="67"/>
      <c r="O43" s="67"/>
      <c r="P43" s="67"/>
      <c r="Q43" s="67"/>
      <c r="R43" s="67"/>
      <c r="S43" s="67"/>
    </row>
    <row r="44" spans="1:9" ht="12.75">
      <c r="A44" s="30"/>
      <c r="B44" s="94"/>
      <c r="C44" s="94"/>
      <c r="D44" s="94"/>
      <c r="E44" s="93"/>
      <c r="F44" s="96"/>
      <c r="G44" s="96"/>
      <c r="H44" s="96"/>
      <c r="I44" s="96"/>
    </row>
    <row r="45" spans="1:9" ht="12.75">
      <c r="A45" s="30" t="s">
        <v>20</v>
      </c>
      <c r="B45" s="94"/>
      <c r="C45" s="94"/>
      <c r="D45" s="94"/>
      <c r="E45" s="93"/>
      <c r="F45" s="96"/>
      <c r="G45" s="96"/>
      <c r="H45" s="96"/>
      <c r="I45" s="96"/>
    </row>
    <row r="46" spans="1:9" ht="12.75">
      <c r="A46" s="30" t="s">
        <v>21</v>
      </c>
      <c r="B46" s="93">
        <v>43.9</v>
      </c>
      <c r="C46" s="93">
        <v>37.5</v>
      </c>
      <c r="D46" s="93">
        <v>48.2</v>
      </c>
      <c r="E46" s="93">
        <v>93.7</v>
      </c>
      <c r="F46" s="96"/>
      <c r="G46" s="96"/>
      <c r="H46" s="96"/>
      <c r="I46" s="96"/>
    </row>
    <row r="47" spans="1:9" ht="12.75">
      <c r="A47" s="30"/>
      <c r="B47" s="94"/>
      <c r="C47" s="94"/>
      <c r="D47" s="94"/>
      <c r="E47" s="93"/>
      <c r="F47" s="96"/>
      <c r="G47" s="96"/>
      <c r="H47" s="96"/>
      <c r="I47" s="96"/>
    </row>
    <row r="48" spans="1:9" ht="12.75">
      <c r="A48" s="31" t="s">
        <v>238</v>
      </c>
      <c r="B48" s="95">
        <v>10.3</v>
      </c>
      <c r="C48" s="95">
        <v>8.9</v>
      </c>
      <c r="D48" s="95">
        <v>12.1</v>
      </c>
      <c r="E48" s="95">
        <v>0</v>
      </c>
      <c r="F48" s="96"/>
      <c r="G48" s="96"/>
      <c r="H48" s="96"/>
      <c r="I48" s="96"/>
    </row>
    <row r="49" spans="1:9" ht="12.75">
      <c r="A49" s="30" t="s">
        <v>22</v>
      </c>
      <c r="B49" s="94"/>
      <c r="C49" s="94"/>
      <c r="D49" s="94"/>
      <c r="E49" s="93"/>
      <c r="F49" s="96"/>
      <c r="G49" s="96"/>
      <c r="H49" s="96"/>
      <c r="I49" s="96"/>
    </row>
    <row r="50" spans="1:9" ht="12.75">
      <c r="A50" s="30" t="s">
        <v>23</v>
      </c>
      <c r="B50" s="94"/>
      <c r="C50" s="94"/>
      <c r="D50" s="94"/>
      <c r="E50" s="93"/>
      <c r="F50" s="96"/>
      <c r="G50" s="96"/>
      <c r="H50" s="96"/>
      <c r="I50" s="96"/>
    </row>
    <row r="51" spans="1:9" ht="12.75">
      <c r="A51" s="30" t="s">
        <v>24</v>
      </c>
      <c r="B51" s="93">
        <v>5</v>
      </c>
      <c r="C51" s="93">
        <v>2</v>
      </c>
      <c r="D51" s="93">
        <v>8.2</v>
      </c>
      <c r="E51" s="93">
        <v>0</v>
      </c>
      <c r="F51" s="96"/>
      <c r="G51" s="96"/>
      <c r="H51" s="96"/>
      <c r="I51" s="96"/>
    </row>
    <row r="52" spans="1:9" ht="12.75">
      <c r="A52" s="30"/>
      <c r="B52" s="94"/>
      <c r="C52" s="94"/>
      <c r="D52" s="94"/>
      <c r="E52" s="93"/>
      <c r="F52" s="96"/>
      <c r="G52" s="96"/>
      <c r="H52" s="96"/>
      <c r="I52" s="96"/>
    </row>
    <row r="53" spans="1:9" ht="12.75">
      <c r="A53" s="31" t="s">
        <v>236</v>
      </c>
      <c r="B53" s="95">
        <v>89.7</v>
      </c>
      <c r="C53" s="95">
        <v>91.1</v>
      </c>
      <c r="D53" s="95">
        <v>87.9</v>
      </c>
      <c r="E53" s="95">
        <v>100</v>
      </c>
      <c r="F53" s="96"/>
      <c r="G53" s="96"/>
      <c r="H53" s="96"/>
      <c r="I53" s="96"/>
    </row>
    <row r="54" spans="1:7" ht="12.75">
      <c r="A54" s="1"/>
      <c r="B54" s="1"/>
      <c r="C54" s="1"/>
      <c r="D54" s="1"/>
      <c r="E54" s="79"/>
      <c r="F54" s="1"/>
      <c r="G54" s="1"/>
    </row>
    <row r="55" spans="1:7" ht="12.75">
      <c r="A55" s="1"/>
      <c r="B55" s="1"/>
      <c r="C55" s="1"/>
      <c r="D55" s="1"/>
      <c r="E55" s="79"/>
      <c r="F55" s="1"/>
      <c r="G55" s="1"/>
    </row>
    <row r="56" spans="1:7" ht="12.75">
      <c r="A56" s="1"/>
      <c r="B56" s="1"/>
      <c r="C56" s="1"/>
      <c r="D56" s="1"/>
      <c r="E56" s="79"/>
      <c r="F56" s="1"/>
      <c r="G56" s="1"/>
    </row>
    <row r="57" spans="1:7" ht="12.75">
      <c r="A57" s="1"/>
      <c r="B57" s="1"/>
      <c r="C57" s="1"/>
      <c r="D57" s="1"/>
      <c r="E57" s="79"/>
      <c r="F57" s="1"/>
      <c r="G57" s="1"/>
    </row>
  </sheetData>
  <mergeCells count="9">
    <mergeCell ref="A34:E34"/>
    <mergeCell ref="C4:E4"/>
    <mergeCell ref="A1:E1"/>
    <mergeCell ref="A12:E12"/>
    <mergeCell ref="C5:C10"/>
    <mergeCell ref="E5:E10"/>
    <mergeCell ref="A4:A10"/>
    <mergeCell ref="B4:B10"/>
    <mergeCell ref="D5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4"/>
  <sheetViews>
    <sheetView workbookViewId="0" topLeftCell="A1">
      <selection activeCell="A1" sqref="A1:G1"/>
    </sheetView>
  </sheetViews>
  <sheetFormatPr defaultColWidth="11.421875" defaultRowHeight="12.75"/>
  <cols>
    <col min="1" max="1" width="27.57421875" style="0" customWidth="1"/>
    <col min="2" max="2" width="12.140625" style="0" customWidth="1"/>
    <col min="3" max="3" width="10.28125" style="0" customWidth="1"/>
    <col min="4" max="5" width="10.57421875" style="0" customWidth="1"/>
    <col min="6" max="6" width="12.00390625" style="0" customWidth="1"/>
    <col min="7" max="7" width="9.8515625" style="0" customWidth="1"/>
    <col min="8" max="8" width="6.140625" style="0" customWidth="1"/>
    <col min="9" max="9" width="9.00390625" style="0" customWidth="1"/>
    <col min="10" max="10" width="8.8515625" style="0" customWidth="1"/>
    <col min="11" max="14" width="9.00390625" style="0" customWidth="1"/>
    <col min="15" max="15" width="6.28125" style="0" customWidth="1"/>
    <col min="16" max="16" width="5.421875" style="0" customWidth="1"/>
    <col min="17" max="17" width="85.00390625" style="0" customWidth="1"/>
    <col min="18" max="18" width="10.140625" style="0" customWidth="1"/>
    <col min="19" max="19" width="10.28125" style="68" customWidth="1"/>
    <col min="20" max="20" width="15.28125" style="0" bestFit="1" customWidth="1"/>
    <col min="21" max="21" width="15.28125" style="68" customWidth="1"/>
    <col min="22" max="22" width="17.8515625" style="0" bestFit="1" customWidth="1"/>
    <col min="23" max="23" width="17.8515625" style="73" customWidth="1"/>
    <col min="24" max="24" width="26.7109375" style="0" bestFit="1" customWidth="1"/>
    <col min="25" max="25" width="16.00390625" style="73" customWidth="1"/>
    <col min="26" max="26" width="18.421875" style="0" bestFit="1" customWidth="1"/>
    <col min="27" max="27" width="18.421875" style="73" customWidth="1"/>
    <col min="28" max="28" width="17.57421875" style="0" customWidth="1"/>
    <col min="29" max="29" width="11.421875" style="73" customWidth="1"/>
  </cols>
  <sheetData>
    <row r="1" spans="1:14" ht="12.75">
      <c r="A1" s="103" t="s">
        <v>242</v>
      </c>
      <c r="B1" s="103"/>
      <c r="C1" s="103"/>
      <c r="D1" s="103"/>
      <c r="E1" s="103"/>
      <c r="F1" s="103"/>
      <c r="G1" s="103"/>
      <c r="H1" s="1"/>
      <c r="I1" s="1"/>
      <c r="J1" s="1"/>
      <c r="K1" s="1"/>
      <c r="L1" s="1"/>
      <c r="M1" s="1"/>
      <c r="N1" s="1"/>
    </row>
    <row r="2" spans="1:14" ht="12.75">
      <c r="A2" s="103" t="s">
        <v>290</v>
      </c>
      <c r="B2" s="103"/>
      <c r="C2" s="103"/>
      <c r="D2" s="103"/>
      <c r="E2" s="103"/>
      <c r="F2" s="103"/>
      <c r="G2" s="103"/>
      <c r="H2" s="1"/>
      <c r="I2" s="1"/>
      <c r="J2" s="1"/>
      <c r="K2" s="1"/>
      <c r="L2" s="1"/>
      <c r="M2" s="1"/>
      <c r="N2" s="1"/>
    </row>
    <row r="3" spans="1:14" ht="12.75">
      <c r="A3" s="29"/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</row>
    <row r="4" spans="1:14" ht="12.75">
      <c r="A4" s="107" t="s">
        <v>148</v>
      </c>
      <c r="B4" s="113" t="s">
        <v>278</v>
      </c>
      <c r="C4" s="110" t="s">
        <v>275</v>
      </c>
      <c r="D4" s="111"/>
      <c r="E4" s="111"/>
      <c r="F4" s="111"/>
      <c r="G4" s="111"/>
      <c r="H4" s="1"/>
      <c r="I4" s="1"/>
      <c r="J4" s="1"/>
      <c r="K4" s="1"/>
      <c r="L4" s="1"/>
      <c r="M4" s="1"/>
      <c r="N4" s="1"/>
    </row>
    <row r="5" spans="1:14" ht="12.75">
      <c r="A5" s="108"/>
      <c r="B5" s="123"/>
      <c r="C5" s="110" t="s">
        <v>26</v>
      </c>
      <c r="D5" s="111"/>
      <c r="E5" s="111"/>
      <c r="F5" s="122"/>
      <c r="G5" s="125" t="s">
        <v>206</v>
      </c>
      <c r="H5" s="1"/>
      <c r="I5" s="1"/>
      <c r="J5" s="1"/>
      <c r="K5" s="1"/>
      <c r="L5" s="1"/>
      <c r="M5" s="1"/>
      <c r="N5" s="1"/>
    </row>
    <row r="6" spans="1:14" ht="12.75">
      <c r="A6" s="108"/>
      <c r="B6" s="123"/>
      <c r="C6" s="101" t="s">
        <v>27</v>
      </c>
      <c r="D6" s="110" t="s">
        <v>71</v>
      </c>
      <c r="E6" s="111"/>
      <c r="F6" s="122"/>
      <c r="G6" s="126"/>
      <c r="H6" s="1"/>
      <c r="I6" s="1"/>
      <c r="J6" s="1"/>
      <c r="K6" s="1"/>
      <c r="L6" s="1"/>
      <c r="M6" s="1"/>
      <c r="N6" s="1"/>
    </row>
    <row r="7" spans="1:14" ht="12.75">
      <c r="A7" s="108"/>
      <c r="B7" s="123"/>
      <c r="C7" s="129"/>
      <c r="D7" s="113" t="s">
        <v>244</v>
      </c>
      <c r="E7" s="113" t="s">
        <v>205</v>
      </c>
      <c r="F7" s="113" t="s">
        <v>240</v>
      </c>
      <c r="G7" s="127"/>
      <c r="H7" s="1"/>
      <c r="I7" s="1"/>
      <c r="J7" s="1"/>
      <c r="K7" s="1"/>
      <c r="L7" s="1"/>
      <c r="M7" s="1"/>
      <c r="N7" s="1"/>
    </row>
    <row r="8" spans="1:14" ht="12.75">
      <c r="A8" s="108"/>
      <c r="B8" s="123"/>
      <c r="C8" s="129"/>
      <c r="D8" s="114"/>
      <c r="E8" s="114"/>
      <c r="F8" s="114"/>
      <c r="G8" s="127"/>
      <c r="H8" s="1"/>
      <c r="I8" s="1"/>
      <c r="J8" s="1"/>
      <c r="K8" s="1"/>
      <c r="L8" s="1"/>
      <c r="M8" s="1"/>
      <c r="N8" s="1"/>
    </row>
    <row r="9" spans="1:14" ht="12.75">
      <c r="A9" s="108"/>
      <c r="B9" s="123"/>
      <c r="C9" s="129"/>
      <c r="D9" s="114"/>
      <c r="E9" s="114"/>
      <c r="F9" s="114"/>
      <c r="G9" s="127"/>
      <c r="H9" s="1"/>
      <c r="I9" s="1"/>
      <c r="J9" s="1"/>
      <c r="K9" s="1"/>
      <c r="L9" s="1"/>
      <c r="M9" s="1"/>
      <c r="N9" s="1"/>
    </row>
    <row r="10" spans="1:14" ht="12.75">
      <c r="A10" s="108"/>
      <c r="B10" s="123"/>
      <c r="C10" s="129"/>
      <c r="D10" s="114"/>
      <c r="E10" s="114"/>
      <c r="F10" s="114"/>
      <c r="G10" s="127"/>
      <c r="H10" s="1"/>
      <c r="I10" s="1"/>
      <c r="J10" s="1"/>
      <c r="K10" s="1"/>
      <c r="L10" s="1"/>
      <c r="M10" s="1"/>
      <c r="N10" s="1"/>
    </row>
    <row r="11" spans="1:14" ht="12.75">
      <c r="A11" s="108"/>
      <c r="B11" s="124"/>
      <c r="C11" s="130"/>
      <c r="D11" s="115"/>
      <c r="E11" s="115"/>
      <c r="F11" s="115"/>
      <c r="G11" s="128"/>
      <c r="H11" s="1"/>
      <c r="I11" s="1"/>
      <c r="J11" s="1"/>
      <c r="K11" s="1"/>
      <c r="L11" s="1"/>
      <c r="M11" s="1"/>
      <c r="N11" s="1"/>
    </row>
    <row r="12" spans="1:14" ht="12.75">
      <c r="A12" s="109"/>
      <c r="B12" s="119" t="s">
        <v>98</v>
      </c>
      <c r="C12" s="120"/>
      <c r="D12" s="120"/>
      <c r="E12" s="120"/>
      <c r="F12" s="120"/>
      <c r="G12" s="120"/>
      <c r="H12" s="1"/>
      <c r="I12" s="1"/>
      <c r="J12" s="1"/>
      <c r="K12" s="1"/>
      <c r="L12" s="1"/>
      <c r="M12" s="1"/>
      <c r="N12" s="1"/>
    </row>
    <row r="13" spans="1:14" ht="12.75">
      <c r="A13" s="39"/>
      <c r="B13" s="29"/>
      <c r="C13" s="29"/>
      <c r="D13" s="29"/>
      <c r="E13" s="29"/>
      <c r="F13" s="29"/>
      <c r="G13" s="29"/>
      <c r="H13" s="1"/>
      <c r="I13" s="1"/>
      <c r="J13" s="1"/>
      <c r="K13" s="1"/>
      <c r="L13" s="1"/>
      <c r="M13" s="1"/>
      <c r="N13" s="1"/>
    </row>
    <row r="14" spans="1:28" ht="12.75">
      <c r="A14" s="30" t="s">
        <v>83</v>
      </c>
      <c r="B14" s="75">
        <v>9416.681</v>
      </c>
      <c r="C14" s="40">
        <v>2446.206</v>
      </c>
      <c r="D14" s="40">
        <v>1485.27</v>
      </c>
      <c r="E14" s="40">
        <v>607.289</v>
      </c>
      <c r="F14" s="40">
        <v>353.647</v>
      </c>
      <c r="G14" s="40">
        <v>6970.475</v>
      </c>
      <c r="H14" s="1"/>
      <c r="I14" s="1"/>
      <c r="J14" s="1"/>
      <c r="K14" s="1"/>
      <c r="L14" s="1"/>
      <c r="M14" s="1"/>
      <c r="N14" s="1"/>
      <c r="O14" s="67"/>
      <c r="P14" s="67"/>
      <c r="Q14" s="67"/>
      <c r="R14" s="67"/>
      <c r="S14" s="69"/>
      <c r="T14" s="67"/>
      <c r="U14" s="69"/>
      <c r="V14" s="67"/>
      <c r="W14" s="74"/>
      <c r="X14" s="67"/>
      <c r="Y14" s="74"/>
      <c r="Z14" s="67"/>
      <c r="AA14" s="74"/>
      <c r="AB14" s="67"/>
    </row>
    <row r="15" spans="1:28" ht="12.75">
      <c r="A15" s="30" t="s">
        <v>1</v>
      </c>
      <c r="B15" s="75"/>
      <c r="C15" s="40"/>
      <c r="D15" s="40"/>
      <c r="E15" s="40"/>
      <c r="F15" s="40"/>
      <c r="G15" s="40"/>
      <c r="H15" s="1"/>
      <c r="I15" s="1"/>
      <c r="J15" s="1"/>
      <c r="K15" s="1"/>
      <c r="L15" s="1"/>
      <c r="M15" s="1"/>
      <c r="N15" s="1"/>
      <c r="O15" s="67"/>
      <c r="P15" s="67"/>
      <c r="Q15" s="67"/>
      <c r="R15" s="67"/>
      <c r="S15" s="69"/>
      <c r="T15" s="67"/>
      <c r="U15" s="69"/>
      <c r="V15" s="67"/>
      <c r="W15" s="74"/>
      <c r="X15" s="67"/>
      <c r="Y15" s="74"/>
      <c r="Z15" s="67"/>
      <c r="AA15" s="74"/>
      <c r="AB15" s="67"/>
    </row>
    <row r="16" spans="1:14" ht="12.75">
      <c r="A16" s="30" t="s">
        <v>75</v>
      </c>
      <c r="B16" s="40">
        <v>666.135</v>
      </c>
      <c r="C16" s="40">
        <v>68.854</v>
      </c>
      <c r="D16" s="40">
        <v>43.85</v>
      </c>
      <c r="E16" s="40">
        <v>21.215</v>
      </c>
      <c r="F16" s="40">
        <v>3.789</v>
      </c>
      <c r="G16" s="40">
        <v>597.281</v>
      </c>
      <c r="H16" s="1"/>
      <c r="I16" s="70"/>
      <c r="J16" s="70"/>
      <c r="K16" s="70"/>
      <c r="L16" s="70"/>
      <c r="M16" s="70"/>
      <c r="N16" s="70"/>
    </row>
    <row r="17" spans="1:14" ht="12.75">
      <c r="A17" s="30" t="s">
        <v>28</v>
      </c>
      <c r="B17" s="40">
        <v>687.707</v>
      </c>
      <c r="C17" s="40">
        <v>178.868</v>
      </c>
      <c r="D17" s="40">
        <v>7.9</v>
      </c>
      <c r="E17" s="40">
        <v>96.533</v>
      </c>
      <c r="F17" s="40">
        <v>74.435</v>
      </c>
      <c r="G17" s="40">
        <v>508.839</v>
      </c>
      <c r="H17" s="1"/>
      <c r="I17" s="70"/>
      <c r="J17" s="70"/>
      <c r="K17" s="70"/>
      <c r="L17" s="70"/>
      <c r="M17" s="70"/>
      <c r="N17" s="70"/>
    </row>
    <row r="18" spans="1:14" ht="12.75">
      <c r="A18" s="30" t="s">
        <v>29</v>
      </c>
      <c r="B18" s="40">
        <v>125.758</v>
      </c>
      <c r="C18" s="40">
        <v>93.641</v>
      </c>
      <c r="D18" s="40">
        <v>47.141</v>
      </c>
      <c r="E18" s="40">
        <v>37.979</v>
      </c>
      <c r="F18" s="40">
        <v>8.521</v>
      </c>
      <c r="G18" s="40">
        <v>32.117</v>
      </c>
      <c r="H18" s="1"/>
      <c r="I18" s="70"/>
      <c r="J18" s="70"/>
      <c r="K18" s="70"/>
      <c r="L18" s="70"/>
      <c r="M18" s="70"/>
      <c r="N18" s="70"/>
    </row>
    <row r="19" spans="1:14" ht="12.75">
      <c r="A19" s="30" t="s">
        <v>30</v>
      </c>
      <c r="B19" s="40">
        <v>56.646</v>
      </c>
      <c r="C19" s="40">
        <v>5.846</v>
      </c>
      <c r="D19" s="40">
        <v>5.846</v>
      </c>
      <c r="E19" s="40">
        <v>0</v>
      </c>
      <c r="F19" s="40">
        <v>0</v>
      </c>
      <c r="G19" s="40">
        <v>50.8</v>
      </c>
      <c r="H19" s="1"/>
      <c r="I19" s="70"/>
      <c r="J19" s="70"/>
      <c r="K19" s="70"/>
      <c r="L19" s="70"/>
      <c r="M19" s="70"/>
      <c r="N19" s="70"/>
    </row>
    <row r="20" spans="1:14" ht="12.75">
      <c r="A20" s="30" t="s">
        <v>31</v>
      </c>
      <c r="B20" s="40">
        <v>7880.435</v>
      </c>
      <c r="C20" s="40">
        <v>2098.997</v>
      </c>
      <c r="D20" s="40">
        <v>1380.533</v>
      </c>
      <c r="E20" s="40">
        <v>451.562</v>
      </c>
      <c r="F20" s="40">
        <v>266.902</v>
      </c>
      <c r="G20" s="40">
        <v>5781.438</v>
      </c>
      <c r="H20" s="1"/>
      <c r="I20" s="70"/>
      <c r="J20" s="70"/>
      <c r="K20" s="70"/>
      <c r="L20" s="70"/>
      <c r="M20" s="70"/>
      <c r="N20" s="70"/>
    </row>
    <row r="21" spans="1:14" ht="12.75">
      <c r="A21" s="30" t="s">
        <v>32</v>
      </c>
      <c r="B21" s="40">
        <v>3345.236</v>
      </c>
      <c r="C21" s="40">
        <v>1129.394</v>
      </c>
      <c r="D21" s="40">
        <v>780.081</v>
      </c>
      <c r="E21" s="40">
        <v>267.377</v>
      </c>
      <c r="F21" s="40">
        <v>81.936</v>
      </c>
      <c r="G21" s="40">
        <v>2215.842</v>
      </c>
      <c r="H21" s="1"/>
      <c r="I21" s="70"/>
      <c r="J21" s="70"/>
      <c r="K21" s="70"/>
      <c r="L21" s="70"/>
      <c r="M21" s="70"/>
      <c r="N21" s="70"/>
    </row>
    <row r="22" spans="1:14" ht="12.75">
      <c r="A22" s="30" t="s">
        <v>33</v>
      </c>
      <c r="B22" s="40"/>
      <c r="C22" s="40"/>
      <c r="D22" s="40"/>
      <c r="E22" s="40"/>
      <c r="F22" s="40"/>
      <c r="G22" s="40"/>
      <c r="H22" s="1"/>
      <c r="I22" s="70"/>
      <c r="J22" s="70"/>
      <c r="K22" s="70"/>
      <c r="L22" s="70"/>
      <c r="M22" s="70"/>
      <c r="N22" s="70"/>
    </row>
    <row r="23" spans="1:14" ht="12.75">
      <c r="A23" s="30" t="s">
        <v>34</v>
      </c>
      <c r="B23" s="70">
        <v>1249.085</v>
      </c>
      <c r="C23" s="40">
        <v>314.344</v>
      </c>
      <c r="D23" s="40">
        <v>296.629</v>
      </c>
      <c r="E23" s="40">
        <v>0</v>
      </c>
      <c r="F23" s="40">
        <v>17.715</v>
      </c>
      <c r="G23" s="40">
        <v>934.741</v>
      </c>
      <c r="H23" s="1"/>
      <c r="I23" s="70"/>
      <c r="J23" s="70"/>
      <c r="K23" s="70"/>
      <c r="L23" s="70"/>
      <c r="M23" s="70"/>
      <c r="N23" s="70"/>
    </row>
    <row r="24" spans="1:14" ht="12.75">
      <c r="A24" s="30" t="s">
        <v>35</v>
      </c>
      <c r="B24" s="40"/>
      <c r="C24" s="40"/>
      <c r="D24" s="40"/>
      <c r="E24" s="40"/>
      <c r="F24" s="40"/>
      <c r="G24" s="40"/>
      <c r="H24" s="1"/>
      <c r="I24" s="70"/>
      <c r="J24" s="70"/>
      <c r="K24" s="70"/>
      <c r="L24" s="70"/>
      <c r="M24" s="70"/>
      <c r="N24" s="70"/>
    </row>
    <row r="25" spans="1:14" ht="12.75">
      <c r="A25" s="30" t="s">
        <v>36</v>
      </c>
      <c r="B25" s="40">
        <v>831.119</v>
      </c>
      <c r="C25" s="40">
        <v>623.512</v>
      </c>
      <c r="D25" s="40">
        <v>265.549</v>
      </c>
      <c r="E25" s="40">
        <v>44.655</v>
      </c>
      <c r="F25" s="40">
        <v>313.308</v>
      </c>
      <c r="G25" s="40">
        <v>207.607</v>
      </c>
      <c r="H25" s="1"/>
      <c r="I25" s="70"/>
      <c r="J25" s="70"/>
      <c r="K25" s="70"/>
      <c r="L25" s="70"/>
      <c r="M25" s="70"/>
      <c r="N25" s="70"/>
    </row>
    <row r="26" spans="1:14" ht="12.75">
      <c r="A26" s="30" t="s">
        <v>84</v>
      </c>
      <c r="B26" s="40"/>
      <c r="C26" s="40"/>
      <c r="D26" s="40"/>
      <c r="E26" s="40"/>
      <c r="F26" s="40"/>
      <c r="G26" s="40"/>
      <c r="H26" s="1"/>
      <c r="I26" s="70"/>
      <c r="J26" s="70"/>
      <c r="K26" s="70"/>
      <c r="L26" s="70"/>
      <c r="M26" s="70"/>
      <c r="N26" s="70"/>
    </row>
    <row r="27" spans="1:14" ht="12.75">
      <c r="A27" s="30" t="s">
        <v>85</v>
      </c>
      <c r="C27" s="40"/>
      <c r="D27" s="40"/>
      <c r="E27" s="40"/>
      <c r="F27" s="40"/>
      <c r="G27" s="40"/>
      <c r="H27" s="1"/>
      <c r="I27" s="70"/>
      <c r="J27" s="70"/>
      <c r="K27" s="70"/>
      <c r="L27" s="70"/>
      <c r="M27" s="70"/>
      <c r="N27" s="70"/>
    </row>
    <row r="28" spans="1:14" ht="12.75">
      <c r="A28" s="30" t="s">
        <v>86</v>
      </c>
      <c r="C28" s="40"/>
      <c r="D28" s="40"/>
      <c r="E28" s="40"/>
      <c r="F28" s="40"/>
      <c r="G28" s="40"/>
      <c r="H28" s="1"/>
      <c r="I28" s="70"/>
      <c r="J28" s="70"/>
      <c r="K28" s="70"/>
      <c r="L28" s="70"/>
      <c r="M28" s="70"/>
      <c r="N28" s="70"/>
    </row>
    <row r="29" spans="1:14" ht="12.75">
      <c r="A29" s="30" t="s">
        <v>94</v>
      </c>
      <c r="C29" s="40"/>
      <c r="D29" s="40"/>
      <c r="E29" s="40"/>
      <c r="F29" s="40"/>
      <c r="G29" s="40"/>
      <c r="H29" s="1"/>
      <c r="I29" s="70"/>
      <c r="J29" s="70"/>
      <c r="K29" s="70"/>
      <c r="L29" s="70"/>
      <c r="M29" s="70"/>
      <c r="N29" s="70"/>
    </row>
    <row r="30" spans="1:14" ht="12.75">
      <c r="A30" s="30" t="s">
        <v>87</v>
      </c>
      <c r="B30" s="75">
        <v>592.115</v>
      </c>
      <c r="C30" s="40">
        <v>544.522</v>
      </c>
      <c r="D30" s="40">
        <v>541.404</v>
      </c>
      <c r="E30" s="40">
        <v>0</v>
      </c>
      <c r="F30" s="40">
        <v>3.118</v>
      </c>
      <c r="G30" s="40">
        <v>47.593</v>
      </c>
      <c r="H30" s="1"/>
      <c r="I30" s="70"/>
      <c r="J30" s="70"/>
      <c r="K30" s="70"/>
      <c r="L30" s="70"/>
      <c r="M30" s="70"/>
      <c r="N30" s="70"/>
    </row>
    <row r="31" spans="1:14" ht="12.75">
      <c r="A31" s="30" t="s">
        <v>37</v>
      </c>
      <c r="C31" s="40"/>
      <c r="D31" s="40"/>
      <c r="E31" s="40"/>
      <c r="F31" s="40"/>
      <c r="G31" s="40"/>
      <c r="H31" s="1"/>
      <c r="I31" s="70"/>
      <c r="J31" s="70"/>
      <c r="K31" s="70"/>
      <c r="L31" s="70"/>
      <c r="M31" s="70"/>
      <c r="N31" s="70"/>
    </row>
    <row r="32" spans="1:14" ht="12.75">
      <c r="A32" s="30" t="s">
        <v>38</v>
      </c>
      <c r="C32" s="40"/>
      <c r="D32" s="40"/>
      <c r="E32" s="40"/>
      <c r="F32" s="40"/>
      <c r="G32" s="40"/>
      <c r="H32" s="1"/>
      <c r="I32" s="70"/>
      <c r="J32" s="70"/>
      <c r="K32" s="70"/>
      <c r="L32" s="70"/>
      <c r="M32" s="70"/>
      <c r="N32" s="70"/>
    </row>
    <row r="33" spans="1:14" ht="12.75">
      <c r="A33" s="30" t="s">
        <v>39</v>
      </c>
      <c r="B33" s="75">
        <v>3086.127</v>
      </c>
      <c r="C33" s="40">
        <v>3086.127</v>
      </c>
      <c r="D33" s="40">
        <v>75.03</v>
      </c>
      <c r="E33" s="40">
        <v>3009.833</v>
      </c>
      <c r="F33" s="82">
        <v>1.264</v>
      </c>
      <c r="G33" s="40">
        <v>0</v>
      </c>
      <c r="H33" s="1"/>
      <c r="I33" s="70"/>
      <c r="J33" s="70"/>
      <c r="K33" s="70"/>
      <c r="L33" s="70"/>
      <c r="M33" s="70"/>
      <c r="N33" s="70"/>
    </row>
    <row r="34" spans="1:14" ht="12.75">
      <c r="A34" s="30" t="s">
        <v>40</v>
      </c>
      <c r="B34" s="40"/>
      <c r="C34" s="40"/>
      <c r="D34" s="40"/>
      <c r="E34" s="40"/>
      <c r="F34" s="40"/>
      <c r="G34" s="40"/>
      <c r="H34" s="1"/>
      <c r="I34" s="70"/>
      <c r="J34" s="70"/>
      <c r="K34" s="70"/>
      <c r="L34" s="70"/>
      <c r="M34" s="70"/>
      <c r="N34" s="70"/>
    </row>
    <row r="35" spans="1:14" ht="12.75">
      <c r="A35" s="30" t="s">
        <v>41</v>
      </c>
      <c r="B35" s="40">
        <v>386.898</v>
      </c>
      <c r="C35" s="40">
        <v>386.898</v>
      </c>
      <c r="D35" s="40">
        <v>45.383</v>
      </c>
      <c r="E35" s="40">
        <v>341.515</v>
      </c>
      <c r="F35" s="40">
        <v>0</v>
      </c>
      <c r="G35" s="40">
        <v>0</v>
      </c>
      <c r="H35" s="1"/>
      <c r="I35" s="70"/>
      <c r="J35" s="70"/>
      <c r="K35" s="70"/>
      <c r="L35" s="70"/>
      <c r="M35" s="70"/>
      <c r="N35" s="70"/>
    </row>
    <row r="36" spans="1:14" ht="12.75">
      <c r="A36" s="30" t="s">
        <v>42</v>
      </c>
      <c r="B36" s="40"/>
      <c r="C36" s="40"/>
      <c r="D36" s="40"/>
      <c r="E36" s="40"/>
      <c r="F36" s="40"/>
      <c r="G36" s="40"/>
      <c r="H36" s="1"/>
      <c r="I36" s="70"/>
      <c r="J36" s="70"/>
      <c r="K36" s="70"/>
      <c r="L36" s="70"/>
      <c r="M36" s="70"/>
      <c r="N36" s="70"/>
    </row>
    <row r="37" spans="1:14" ht="12.75">
      <c r="A37" s="30" t="s">
        <v>43</v>
      </c>
      <c r="B37" s="40"/>
      <c r="C37" s="40"/>
      <c r="D37" s="40"/>
      <c r="E37" s="40"/>
      <c r="F37" s="40"/>
      <c r="G37" s="40"/>
      <c r="H37" s="1"/>
      <c r="I37" s="70"/>
      <c r="J37" s="70"/>
      <c r="K37" s="70"/>
      <c r="L37" s="70"/>
      <c r="M37" s="70"/>
      <c r="N37" s="70"/>
    </row>
    <row r="38" spans="1:14" ht="12.75">
      <c r="A38" s="30" t="s">
        <v>44</v>
      </c>
      <c r="B38" s="40">
        <v>9.524</v>
      </c>
      <c r="C38" s="40">
        <v>9.524</v>
      </c>
      <c r="D38" s="40">
        <v>9.524</v>
      </c>
      <c r="E38" s="40">
        <v>0</v>
      </c>
      <c r="F38" s="40">
        <v>0</v>
      </c>
      <c r="G38" s="40">
        <v>0</v>
      </c>
      <c r="H38" s="1"/>
      <c r="I38" s="70"/>
      <c r="J38" s="70"/>
      <c r="K38" s="70"/>
      <c r="L38" s="70"/>
      <c r="M38" s="70"/>
      <c r="N38" s="70"/>
    </row>
    <row r="39" spans="1:14" ht="12.75">
      <c r="A39" s="30" t="s">
        <v>88</v>
      </c>
      <c r="B39" s="40"/>
      <c r="C39" s="40"/>
      <c r="D39" s="40"/>
      <c r="E39" s="40"/>
      <c r="F39" s="40"/>
      <c r="G39" s="40"/>
      <c r="H39" s="1"/>
      <c r="I39" s="70"/>
      <c r="J39" s="70"/>
      <c r="K39" s="70"/>
      <c r="L39" s="70"/>
      <c r="M39" s="70"/>
      <c r="N39" s="70"/>
    </row>
    <row r="40" spans="1:14" ht="12.75">
      <c r="A40" s="30" t="s">
        <v>89</v>
      </c>
      <c r="B40" s="40">
        <v>18875.996</v>
      </c>
      <c r="C40" s="40">
        <v>18404.346</v>
      </c>
      <c r="D40" s="40">
        <v>1079.513</v>
      </c>
      <c r="E40" s="40">
        <v>17124.752</v>
      </c>
      <c r="F40" s="40">
        <v>200.081</v>
      </c>
      <c r="G40" s="40">
        <v>471.65</v>
      </c>
      <c r="H40" s="1"/>
      <c r="I40" s="70"/>
      <c r="J40" s="70"/>
      <c r="K40" s="70"/>
      <c r="L40" s="70"/>
      <c r="M40" s="70"/>
      <c r="N40" s="70"/>
    </row>
    <row r="41" spans="1:14" ht="12.75">
      <c r="A41" s="30" t="s">
        <v>1</v>
      </c>
      <c r="B41" s="40"/>
      <c r="C41" s="40"/>
      <c r="D41" s="40"/>
      <c r="E41" s="40"/>
      <c r="F41" s="40"/>
      <c r="G41" s="40"/>
      <c r="H41" s="1"/>
      <c r="I41" s="70"/>
      <c r="J41" s="70"/>
      <c r="K41" s="70"/>
      <c r="L41" s="70"/>
      <c r="M41" s="70"/>
      <c r="N41" s="70"/>
    </row>
    <row r="42" spans="1:14" ht="12.75">
      <c r="A42" s="30" t="s">
        <v>90</v>
      </c>
      <c r="B42" s="40">
        <v>16011.21</v>
      </c>
      <c r="C42" s="40">
        <v>15705.861</v>
      </c>
      <c r="D42" s="40">
        <v>801.305</v>
      </c>
      <c r="E42" s="40">
        <v>14718.33</v>
      </c>
      <c r="F42" s="40">
        <v>186.226</v>
      </c>
      <c r="G42" s="40">
        <v>305.349</v>
      </c>
      <c r="H42" s="1"/>
      <c r="I42" s="70"/>
      <c r="J42" s="70"/>
      <c r="K42" s="70"/>
      <c r="L42" s="70"/>
      <c r="M42" s="70"/>
      <c r="N42" s="70"/>
    </row>
    <row r="43" spans="1:14" ht="12.75">
      <c r="A43" s="30" t="s">
        <v>91</v>
      </c>
      <c r="B43" s="40">
        <v>2705.246</v>
      </c>
      <c r="C43" s="40">
        <v>2538.945</v>
      </c>
      <c r="D43" s="40">
        <v>205.665</v>
      </c>
      <c r="E43" s="40">
        <v>2328.632</v>
      </c>
      <c r="F43" s="40">
        <v>4.648</v>
      </c>
      <c r="G43" s="40">
        <v>166.301</v>
      </c>
      <c r="H43" s="1"/>
      <c r="I43" s="70"/>
      <c r="J43" s="70"/>
      <c r="K43" s="70"/>
      <c r="L43" s="70"/>
      <c r="M43" s="70"/>
      <c r="N43" s="70"/>
    </row>
    <row r="44" spans="1:14" ht="12.75">
      <c r="A44" s="30" t="s">
        <v>300</v>
      </c>
      <c r="B44" s="40"/>
      <c r="C44" s="40"/>
      <c r="D44" s="40"/>
      <c r="E44" s="40"/>
      <c r="F44" s="40"/>
      <c r="G44" s="40"/>
      <c r="H44" s="1"/>
      <c r="I44" s="70"/>
      <c r="J44" s="70"/>
      <c r="K44" s="70"/>
      <c r="L44" s="70"/>
      <c r="M44" s="70"/>
      <c r="N44" s="70"/>
    </row>
    <row r="45" spans="1:14" ht="12.75">
      <c r="A45" s="30" t="s">
        <v>301</v>
      </c>
      <c r="B45" s="40">
        <v>159.54</v>
      </c>
      <c r="C45" s="40">
        <v>159.54</v>
      </c>
      <c r="D45" s="40">
        <v>72.543</v>
      </c>
      <c r="E45" s="82">
        <v>77.79</v>
      </c>
      <c r="F45" s="40">
        <v>9.207</v>
      </c>
      <c r="G45" s="40">
        <v>0</v>
      </c>
      <c r="H45" s="1"/>
      <c r="I45" s="70"/>
      <c r="J45" s="70"/>
      <c r="K45" s="70"/>
      <c r="L45" s="70"/>
      <c r="M45" s="70"/>
      <c r="N45" s="70"/>
    </row>
    <row r="46" spans="1:14" ht="12.75">
      <c r="A46" s="30" t="s">
        <v>93</v>
      </c>
      <c r="B46" s="40">
        <v>82932.673</v>
      </c>
      <c r="C46" s="40">
        <v>74143.136</v>
      </c>
      <c r="D46" s="40">
        <v>4611.207</v>
      </c>
      <c r="E46" s="40">
        <v>68242.896</v>
      </c>
      <c r="F46" s="40">
        <v>1289.033</v>
      </c>
      <c r="G46" s="40">
        <v>8789.537</v>
      </c>
      <c r="H46" s="1"/>
      <c r="I46" s="70"/>
      <c r="J46" s="70"/>
      <c r="K46" s="70"/>
      <c r="L46" s="70"/>
      <c r="M46" s="70"/>
      <c r="N46" s="70"/>
    </row>
    <row r="47" spans="1:14" ht="12.75">
      <c r="A47" s="30" t="s">
        <v>1</v>
      </c>
      <c r="B47" s="40"/>
      <c r="C47" s="40"/>
      <c r="D47" s="40"/>
      <c r="E47" s="40"/>
      <c r="F47" s="40"/>
      <c r="G47" s="40"/>
      <c r="H47" s="1"/>
      <c r="I47" s="70"/>
      <c r="J47" s="70"/>
      <c r="K47" s="70"/>
      <c r="L47" s="70"/>
      <c r="M47" s="70"/>
      <c r="N47" s="70"/>
    </row>
    <row r="48" spans="1:14" ht="12.75">
      <c r="A48" s="30" t="s">
        <v>45</v>
      </c>
      <c r="B48" s="40">
        <v>5072.318</v>
      </c>
      <c r="C48" s="40">
        <v>4491.425</v>
      </c>
      <c r="D48" s="40">
        <v>2877.805</v>
      </c>
      <c r="E48" s="40">
        <v>1611.746</v>
      </c>
      <c r="F48" s="40">
        <v>1.874</v>
      </c>
      <c r="G48" s="40">
        <v>580.893</v>
      </c>
      <c r="H48" s="1"/>
      <c r="I48" s="70"/>
      <c r="J48" s="70"/>
      <c r="K48" s="70"/>
      <c r="L48" s="70"/>
      <c r="M48" s="70"/>
      <c r="N48" s="70"/>
    </row>
    <row r="49" spans="1:14" ht="12.75">
      <c r="A49" s="30" t="s">
        <v>46</v>
      </c>
      <c r="B49" s="40">
        <v>1059.625</v>
      </c>
      <c r="C49" s="40">
        <v>14.142</v>
      </c>
      <c r="D49" s="40">
        <v>14.142</v>
      </c>
      <c r="E49" s="40">
        <v>0</v>
      </c>
      <c r="F49" s="40">
        <v>0</v>
      </c>
      <c r="G49" s="40">
        <v>1045.483</v>
      </c>
      <c r="H49" s="1"/>
      <c r="I49" s="70"/>
      <c r="J49" s="70"/>
      <c r="K49" s="70"/>
      <c r="L49" s="70"/>
      <c r="M49" s="70"/>
      <c r="N49" s="70"/>
    </row>
    <row r="50" spans="1:14" ht="12.75">
      <c r="A50" s="30" t="s">
        <v>47</v>
      </c>
      <c r="B50" s="40">
        <v>707.206</v>
      </c>
      <c r="C50" s="40">
        <v>74.266</v>
      </c>
      <c r="D50" s="40">
        <v>33.673</v>
      </c>
      <c r="E50" s="40">
        <v>40.545</v>
      </c>
      <c r="F50" s="82">
        <v>0.048</v>
      </c>
      <c r="G50" s="40">
        <v>632.94</v>
      </c>
      <c r="H50" s="1"/>
      <c r="I50" s="70"/>
      <c r="J50" s="70"/>
      <c r="K50" s="70"/>
      <c r="L50" s="70"/>
      <c r="M50" s="70"/>
      <c r="N50" s="70"/>
    </row>
    <row r="51" spans="1:14" ht="12.75">
      <c r="A51" s="30" t="s">
        <v>48</v>
      </c>
      <c r="B51" s="40"/>
      <c r="C51" s="40"/>
      <c r="D51" s="40"/>
      <c r="E51" s="40"/>
      <c r="F51" s="40"/>
      <c r="G51" s="40"/>
      <c r="H51" s="1"/>
      <c r="I51" s="70"/>
      <c r="J51" s="70"/>
      <c r="K51" s="70"/>
      <c r="L51" s="70"/>
      <c r="M51" s="70"/>
      <c r="N51" s="70"/>
    </row>
    <row r="52" spans="1:15" ht="12.75">
      <c r="A52" s="30" t="s">
        <v>49</v>
      </c>
      <c r="B52" s="40">
        <v>2423.694</v>
      </c>
      <c r="C52" s="40">
        <v>767.081</v>
      </c>
      <c r="D52" s="40">
        <v>437.494</v>
      </c>
      <c r="E52" s="40">
        <v>0</v>
      </c>
      <c r="F52" s="40">
        <v>329.587</v>
      </c>
      <c r="G52" s="40">
        <v>1656.613</v>
      </c>
      <c r="H52" s="1"/>
      <c r="I52" s="70"/>
      <c r="J52" s="70"/>
      <c r="K52" s="70"/>
      <c r="L52" s="70"/>
      <c r="M52" s="70"/>
      <c r="N52" s="70"/>
      <c r="O52" s="12"/>
    </row>
    <row r="53" spans="1:15" ht="12.75">
      <c r="A53" s="30" t="s">
        <v>92</v>
      </c>
      <c r="B53" s="40">
        <v>5386.663</v>
      </c>
      <c r="C53" s="40">
        <v>896.592</v>
      </c>
      <c r="D53" s="40">
        <v>485.774</v>
      </c>
      <c r="E53" s="40">
        <v>0</v>
      </c>
      <c r="F53" s="40">
        <v>410.818</v>
      </c>
      <c r="G53" s="40">
        <v>4490.071</v>
      </c>
      <c r="H53" s="1"/>
      <c r="I53" s="70"/>
      <c r="J53" s="70"/>
      <c r="K53" s="70"/>
      <c r="L53" s="70"/>
      <c r="M53" s="70"/>
      <c r="N53" s="70"/>
      <c r="O53" s="12"/>
    </row>
    <row r="54" spans="1:14" ht="12.75">
      <c r="A54" s="30" t="s">
        <v>78</v>
      </c>
      <c r="B54" s="40">
        <v>6895.686</v>
      </c>
      <c r="C54" s="40">
        <v>6895.686</v>
      </c>
      <c r="D54" s="40">
        <v>87.008</v>
      </c>
      <c r="E54" s="40">
        <v>6586.432</v>
      </c>
      <c r="F54" s="40">
        <v>222.246</v>
      </c>
      <c r="G54" s="40">
        <v>0</v>
      </c>
      <c r="H54" s="1"/>
      <c r="I54" s="70"/>
      <c r="J54" s="70"/>
      <c r="K54" s="70"/>
      <c r="L54" s="70"/>
      <c r="M54" s="70"/>
      <c r="N54" s="70"/>
    </row>
    <row r="55" spans="1:14" ht="12.75">
      <c r="A55" s="30" t="s">
        <v>50</v>
      </c>
      <c r="B55" s="40">
        <v>12054.471</v>
      </c>
      <c r="C55" s="40">
        <v>12054.471</v>
      </c>
      <c r="D55" s="40">
        <v>326.466</v>
      </c>
      <c r="E55" s="40">
        <v>11531.375</v>
      </c>
      <c r="F55" s="40">
        <v>196.63</v>
      </c>
      <c r="G55" s="40">
        <v>0</v>
      </c>
      <c r="H55" s="1"/>
      <c r="I55" s="70"/>
      <c r="J55" s="70"/>
      <c r="K55" s="70"/>
      <c r="L55" s="70"/>
      <c r="M55" s="70"/>
      <c r="N55" s="70"/>
    </row>
    <row r="56" spans="1:14" ht="12.75">
      <c r="A56" s="30" t="s">
        <v>95</v>
      </c>
      <c r="B56" s="40"/>
      <c r="C56" s="40"/>
      <c r="D56" s="40"/>
      <c r="E56" s="40"/>
      <c r="F56" s="40"/>
      <c r="G56" s="40"/>
      <c r="H56" s="1"/>
      <c r="I56" s="70"/>
      <c r="J56" s="70"/>
      <c r="K56" s="70"/>
      <c r="L56" s="70"/>
      <c r="M56" s="70"/>
      <c r="N56" s="70"/>
    </row>
    <row r="57" spans="1:14" ht="12.75">
      <c r="A57" s="30" t="s">
        <v>96</v>
      </c>
      <c r="B57" s="40"/>
      <c r="C57" s="40"/>
      <c r="D57" s="40"/>
      <c r="E57" s="40"/>
      <c r="F57" s="40"/>
      <c r="G57" s="40"/>
      <c r="H57" s="1"/>
      <c r="I57" s="70"/>
      <c r="J57" s="70"/>
      <c r="K57" s="70"/>
      <c r="L57" s="70"/>
      <c r="M57" s="70"/>
      <c r="N57" s="70"/>
    </row>
    <row r="58" spans="1:14" ht="12.75">
      <c r="A58" s="30" t="s">
        <v>97</v>
      </c>
      <c r="B58" s="40">
        <v>46983.956</v>
      </c>
      <c r="C58" s="40">
        <v>46983.956</v>
      </c>
      <c r="D58" s="40">
        <v>321.607</v>
      </c>
      <c r="E58" s="40">
        <v>46534.737</v>
      </c>
      <c r="F58" s="40">
        <v>127.612</v>
      </c>
      <c r="G58" s="40">
        <v>0</v>
      </c>
      <c r="H58" s="1"/>
      <c r="I58" s="70"/>
      <c r="J58" s="70"/>
      <c r="K58" s="70"/>
      <c r="L58" s="70"/>
      <c r="M58" s="70"/>
      <c r="N58" s="70"/>
    </row>
    <row r="59" spans="1:14" ht="12.75">
      <c r="A59" s="121" t="s">
        <v>243</v>
      </c>
      <c r="B59" s="121"/>
      <c r="C59" s="121"/>
      <c r="D59" s="121"/>
      <c r="E59" s="121"/>
      <c r="F59" s="121"/>
      <c r="G59" s="121"/>
      <c r="H59" s="1"/>
      <c r="I59" s="70"/>
      <c r="J59" s="70"/>
      <c r="K59" s="70"/>
      <c r="L59" s="70"/>
      <c r="M59" s="70"/>
      <c r="N59" s="70"/>
    </row>
    <row r="60" spans="1:14" ht="12.75">
      <c r="A60" s="121" t="s">
        <v>291</v>
      </c>
      <c r="B60" s="121"/>
      <c r="C60" s="121"/>
      <c r="D60" s="121"/>
      <c r="E60" s="121"/>
      <c r="F60" s="121"/>
      <c r="G60" s="121"/>
      <c r="H60" s="1"/>
      <c r="I60" s="70"/>
      <c r="J60" s="70"/>
      <c r="K60" s="70"/>
      <c r="L60" s="70"/>
      <c r="M60" s="70"/>
      <c r="N60" s="70"/>
    </row>
    <row r="61" spans="1:14" ht="12.75">
      <c r="A61" s="29"/>
      <c r="B61" s="29"/>
      <c r="C61" s="29"/>
      <c r="D61" s="29"/>
      <c r="E61" s="29"/>
      <c r="F61" s="29"/>
      <c r="G61" s="29"/>
      <c r="H61" s="1"/>
      <c r="I61" s="70"/>
      <c r="J61" s="70"/>
      <c r="K61" s="70"/>
      <c r="L61" s="70"/>
      <c r="M61" s="70"/>
      <c r="N61" s="70"/>
    </row>
    <row r="62" spans="1:14" ht="12.75" customHeight="1">
      <c r="A62" s="107" t="s">
        <v>148</v>
      </c>
      <c r="B62" s="113" t="s">
        <v>278</v>
      </c>
      <c r="C62" s="110" t="s">
        <v>275</v>
      </c>
      <c r="D62" s="111"/>
      <c r="E62" s="111"/>
      <c r="F62" s="111"/>
      <c r="G62" s="111"/>
      <c r="H62" s="1"/>
      <c r="I62" s="70"/>
      <c r="J62" s="70"/>
      <c r="K62" s="70"/>
      <c r="L62" s="70"/>
      <c r="M62" s="70"/>
      <c r="N62" s="70"/>
    </row>
    <row r="63" spans="1:14" ht="12.75" customHeight="1">
      <c r="A63" s="108"/>
      <c r="B63" s="123"/>
      <c r="C63" s="110" t="s">
        <v>26</v>
      </c>
      <c r="D63" s="111"/>
      <c r="E63" s="111"/>
      <c r="F63" s="122"/>
      <c r="G63" s="125" t="s">
        <v>206</v>
      </c>
      <c r="H63" s="1"/>
      <c r="I63" s="70"/>
      <c r="J63" s="70"/>
      <c r="K63" s="70"/>
      <c r="L63" s="70"/>
      <c r="M63" s="70"/>
      <c r="N63" s="70"/>
    </row>
    <row r="64" spans="1:14" ht="12.75" customHeight="1">
      <c r="A64" s="108"/>
      <c r="B64" s="123"/>
      <c r="C64" s="101" t="s">
        <v>27</v>
      </c>
      <c r="D64" s="110" t="s">
        <v>71</v>
      </c>
      <c r="E64" s="111"/>
      <c r="F64" s="122"/>
      <c r="G64" s="126"/>
      <c r="H64" s="1"/>
      <c r="I64" s="70"/>
      <c r="J64" s="70"/>
      <c r="K64" s="70"/>
      <c r="L64" s="70"/>
      <c r="M64" s="70"/>
      <c r="N64" s="70"/>
    </row>
    <row r="65" spans="1:14" ht="12.75">
      <c r="A65" s="108"/>
      <c r="B65" s="123"/>
      <c r="C65" s="129"/>
      <c r="D65" s="113" t="s">
        <v>244</v>
      </c>
      <c r="E65" s="113" t="s">
        <v>205</v>
      </c>
      <c r="F65" s="113" t="s">
        <v>240</v>
      </c>
      <c r="G65" s="127"/>
      <c r="H65" s="1"/>
      <c r="I65" s="70"/>
      <c r="J65" s="70"/>
      <c r="K65" s="70"/>
      <c r="L65" s="70"/>
      <c r="M65" s="70"/>
      <c r="N65" s="70"/>
    </row>
    <row r="66" spans="1:14" ht="12.75">
      <c r="A66" s="108"/>
      <c r="B66" s="123"/>
      <c r="C66" s="129"/>
      <c r="D66" s="114"/>
      <c r="E66" s="114"/>
      <c r="F66" s="114"/>
      <c r="G66" s="127"/>
      <c r="H66" s="1"/>
      <c r="I66" s="70"/>
      <c r="J66" s="70"/>
      <c r="K66" s="70"/>
      <c r="L66" s="70"/>
      <c r="M66" s="70"/>
      <c r="N66" s="70"/>
    </row>
    <row r="67" spans="1:14" ht="12.75">
      <c r="A67" s="108"/>
      <c r="B67" s="123"/>
      <c r="C67" s="129"/>
      <c r="D67" s="114"/>
      <c r="E67" s="114"/>
      <c r="F67" s="114"/>
      <c r="G67" s="127"/>
      <c r="H67" s="1"/>
      <c r="I67" s="70"/>
      <c r="J67" s="70"/>
      <c r="K67" s="70"/>
      <c r="L67" s="70"/>
      <c r="M67" s="70"/>
      <c r="N67" s="70"/>
    </row>
    <row r="68" spans="1:14" ht="12.75">
      <c r="A68" s="108"/>
      <c r="B68" s="123"/>
      <c r="C68" s="129"/>
      <c r="D68" s="114"/>
      <c r="E68" s="114"/>
      <c r="F68" s="114"/>
      <c r="G68" s="127"/>
      <c r="H68" s="1"/>
      <c r="I68" s="70"/>
      <c r="J68" s="70"/>
      <c r="K68" s="70"/>
      <c r="L68" s="70"/>
      <c r="M68" s="70"/>
      <c r="N68" s="70"/>
    </row>
    <row r="69" spans="1:14" ht="12.75">
      <c r="A69" s="108"/>
      <c r="B69" s="124"/>
      <c r="C69" s="130"/>
      <c r="D69" s="115"/>
      <c r="E69" s="115"/>
      <c r="F69" s="115"/>
      <c r="G69" s="128"/>
      <c r="H69" s="1"/>
      <c r="I69" s="70"/>
      <c r="J69" s="70"/>
      <c r="K69" s="70"/>
      <c r="L69" s="70"/>
      <c r="M69" s="70"/>
      <c r="N69" s="70"/>
    </row>
    <row r="70" spans="1:14" ht="12.75">
      <c r="A70" s="109"/>
      <c r="B70" s="119" t="s">
        <v>98</v>
      </c>
      <c r="C70" s="120"/>
      <c r="D70" s="120"/>
      <c r="E70" s="120"/>
      <c r="F70" s="120"/>
      <c r="G70" s="120"/>
      <c r="H70" s="1"/>
      <c r="I70" s="70"/>
      <c r="J70" s="70"/>
      <c r="K70" s="70"/>
      <c r="L70" s="70"/>
      <c r="M70" s="70"/>
      <c r="N70" s="70"/>
    </row>
    <row r="71" spans="1:14" ht="12.75">
      <c r="A71" s="85"/>
      <c r="B71" s="41"/>
      <c r="C71" s="41"/>
      <c r="D71" s="41"/>
      <c r="E71" s="41"/>
      <c r="F71" s="41"/>
      <c r="G71" s="41"/>
      <c r="H71" s="1"/>
      <c r="I71" s="70"/>
      <c r="J71" s="70"/>
      <c r="K71" s="70"/>
      <c r="L71" s="70"/>
      <c r="M71" s="70"/>
      <c r="N71" s="70"/>
    </row>
    <row r="72" spans="1:14" ht="12.75">
      <c r="A72" s="30" t="s">
        <v>79</v>
      </c>
      <c r="B72" s="40"/>
      <c r="C72" s="40"/>
      <c r="D72" s="40"/>
      <c r="E72" s="40"/>
      <c r="F72" s="40"/>
      <c r="G72" s="40"/>
      <c r="H72" s="1"/>
      <c r="I72" s="70"/>
      <c r="J72" s="70"/>
      <c r="K72" s="70"/>
      <c r="L72" s="70"/>
      <c r="M72" s="70"/>
      <c r="N72" s="70"/>
    </row>
    <row r="73" spans="1:14" ht="12.75">
      <c r="A73" s="30" t="s">
        <v>80</v>
      </c>
      <c r="B73" s="40">
        <v>2349.054</v>
      </c>
      <c r="C73" s="40">
        <v>1965.517</v>
      </c>
      <c r="D73" s="40">
        <v>27.238</v>
      </c>
      <c r="E73" s="40">
        <v>1938.061</v>
      </c>
      <c r="F73" s="82">
        <v>0.218</v>
      </c>
      <c r="G73" s="40">
        <v>383.537</v>
      </c>
      <c r="H73" s="1"/>
      <c r="I73" s="70"/>
      <c r="J73" s="70"/>
      <c r="K73" s="70"/>
      <c r="L73" s="70"/>
      <c r="M73" s="70"/>
      <c r="N73" s="70"/>
    </row>
    <row r="74" spans="1:14" ht="12.75">
      <c r="A74" s="30" t="s">
        <v>76</v>
      </c>
      <c r="B74" s="29"/>
      <c r="C74" s="29"/>
      <c r="D74" s="29"/>
      <c r="E74" s="29"/>
      <c r="F74" s="29"/>
      <c r="G74" s="29"/>
      <c r="H74" s="1"/>
      <c r="I74" s="70"/>
      <c r="J74" s="70"/>
      <c r="K74" s="70"/>
      <c r="L74" s="70"/>
      <c r="M74" s="70"/>
      <c r="N74" s="70"/>
    </row>
    <row r="75" spans="1:14" ht="12.75">
      <c r="A75" s="30" t="s">
        <v>77</v>
      </c>
      <c r="B75" s="29"/>
      <c r="C75" s="29"/>
      <c r="D75" s="29"/>
      <c r="E75" s="29"/>
      <c r="F75" s="29"/>
      <c r="G75" s="29"/>
      <c r="H75" s="1"/>
      <c r="I75" s="70"/>
      <c r="J75" s="70"/>
      <c r="K75" s="70"/>
      <c r="L75" s="70"/>
      <c r="M75" s="70"/>
      <c r="N75" s="70"/>
    </row>
    <row r="76" spans="1:14" ht="12.75">
      <c r="A76" s="30" t="s">
        <v>51</v>
      </c>
      <c r="B76" s="40">
        <v>8452.519</v>
      </c>
      <c r="C76" s="40">
        <v>8449.519</v>
      </c>
      <c r="D76" s="40">
        <v>120.152</v>
      </c>
      <c r="E76" s="40">
        <v>8292.554</v>
      </c>
      <c r="F76" s="40">
        <v>36.813</v>
      </c>
      <c r="G76" s="40">
        <v>3</v>
      </c>
      <c r="H76" s="1"/>
      <c r="I76" s="70"/>
      <c r="J76" s="70"/>
      <c r="K76" s="70"/>
      <c r="L76" s="70"/>
      <c r="M76" s="70"/>
      <c r="N76" s="70"/>
    </row>
    <row r="77" spans="1:14" ht="12.75">
      <c r="A77" s="30" t="s">
        <v>52</v>
      </c>
      <c r="B77" s="40">
        <v>3853.912</v>
      </c>
      <c r="C77" s="40">
        <v>3853.912</v>
      </c>
      <c r="D77" s="40">
        <v>65.02</v>
      </c>
      <c r="E77" s="40">
        <v>3777.15</v>
      </c>
      <c r="F77" s="40">
        <v>11.742</v>
      </c>
      <c r="G77" s="40">
        <v>0</v>
      </c>
      <c r="H77" s="1"/>
      <c r="I77" s="70"/>
      <c r="J77" s="70"/>
      <c r="K77" s="70"/>
      <c r="L77" s="70"/>
      <c r="M77" s="70"/>
      <c r="N77" s="70"/>
    </row>
    <row r="78" spans="1:14" ht="12.75">
      <c r="A78" s="30" t="s">
        <v>53</v>
      </c>
      <c r="B78" s="40"/>
      <c r="C78" s="40"/>
      <c r="D78" s="40"/>
      <c r="E78" s="40"/>
      <c r="F78" s="40"/>
      <c r="G78" s="40"/>
      <c r="H78" s="1"/>
      <c r="I78" s="70"/>
      <c r="J78" s="70"/>
      <c r="K78" s="70"/>
      <c r="L78" s="70"/>
      <c r="M78" s="70"/>
      <c r="N78" s="70"/>
    </row>
    <row r="79" spans="1:14" ht="12.75">
      <c r="A79" s="30" t="s">
        <v>54</v>
      </c>
      <c r="B79" s="40"/>
      <c r="C79" s="40"/>
      <c r="D79" s="40"/>
      <c r="E79" s="40"/>
      <c r="F79" s="40"/>
      <c r="G79" s="40"/>
      <c r="H79" s="1"/>
      <c r="I79" s="70"/>
      <c r="J79" s="70"/>
      <c r="K79" s="70"/>
      <c r="L79" s="70"/>
      <c r="M79" s="70"/>
      <c r="N79" s="70"/>
    </row>
    <row r="80" spans="1:14" ht="12.75">
      <c r="A80" s="30" t="s">
        <v>55</v>
      </c>
      <c r="B80" s="40">
        <v>2468.06</v>
      </c>
      <c r="C80" s="40">
        <v>2372.06</v>
      </c>
      <c r="D80" s="40">
        <v>264.5</v>
      </c>
      <c r="E80" s="40">
        <v>2105.439</v>
      </c>
      <c r="F80" s="40">
        <v>2.121</v>
      </c>
      <c r="G80" s="40">
        <v>96</v>
      </c>
      <c r="H80" s="1"/>
      <c r="I80" s="70"/>
      <c r="J80" s="70"/>
      <c r="K80" s="70"/>
      <c r="L80" s="70"/>
      <c r="M80" s="70"/>
      <c r="N80" s="70"/>
    </row>
    <row r="81" spans="1:14" ht="12.75">
      <c r="A81" s="30" t="s">
        <v>56</v>
      </c>
      <c r="B81" s="40"/>
      <c r="C81" s="40"/>
      <c r="D81" s="40"/>
      <c r="E81" s="40"/>
      <c r="F81" s="40"/>
      <c r="G81" s="40"/>
      <c r="H81" s="1"/>
      <c r="I81" s="70"/>
      <c r="J81" s="70"/>
      <c r="K81" s="70"/>
      <c r="L81" s="70"/>
      <c r="M81" s="70"/>
      <c r="N81" s="70"/>
    </row>
    <row r="82" spans="1:14" ht="12.75">
      <c r="A82" s="30" t="s">
        <v>57</v>
      </c>
      <c r="B82" s="40"/>
      <c r="C82" s="40"/>
      <c r="D82" s="40"/>
      <c r="E82" s="40"/>
      <c r="F82" s="40"/>
      <c r="G82" s="40"/>
      <c r="H82" s="1"/>
      <c r="I82" s="70"/>
      <c r="J82" s="70"/>
      <c r="K82" s="70"/>
      <c r="L82" s="70"/>
      <c r="M82" s="70"/>
      <c r="N82" s="70"/>
    </row>
    <row r="83" spans="1:14" ht="12.75">
      <c r="A83" s="30" t="s">
        <v>58</v>
      </c>
      <c r="B83" s="40">
        <v>978.599</v>
      </c>
      <c r="C83" s="40">
        <v>978.599</v>
      </c>
      <c r="D83" s="40">
        <v>973.238</v>
      </c>
      <c r="E83" s="40">
        <v>0</v>
      </c>
      <c r="F83" s="42">
        <v>5.361</v>
      </c>
      <c r="G83" s="40">
        <v>0</v>
      </c>
      <c r="H83" s="1"/>
      <c r="I83" s="70"/>
      <c r="J83" s="70"/>
      <c r="K83" s="70"/>
      <c r="L83" s="70"/>
      <c r="M83" s="70"/>
      <c r="N83" s="70"/>
    </row>
    <row r="84" spans="1:14" ht="12.75">
      <c r="A84" s="30" t="s">
        <v>59</v>
      </c>
      <c r="B84" s="40">
        <v>426.804</v>
      </c>
      <c r="C84" s="40">
        <v>426.804</v>
      </c>
      <c r="D84" s="40">
        <v>420.341</v>
      </c>
      <c r="E84" s="40">
        <v>0</v>
      </c>
      <c r="F84" s="40">
        <v>6.463</v>
      </c>
      <c r="G84" s="40">
        <v>0</v>
      </c>
      <c r="H84" s="1"/>
      <c r="I84" s="70"/>
      <c r="J84" s="70"/>
      <c r="K84" s="70"/>
      <c r="L84" s="70"/>
      <c r="M84" s="70"/>
      <c r="N84" s="70"/>
    </row>
    <row r="85" spans="1:14" ht="12.75">
      <c r="A85" s="30" t="s">
        <v>60</v>
      </c>
      <c r="B85" s="40"/>
      <c r="C85" s="40"/>
      <c r="D85" s="40"/>
      <c r="E85" s="40"/>
      <c r="F85" s="40"/>
      <c r="G85" s="40"/>
      <c r="H85" s="1"/>
      <c r="I85" s="70"/>
      <c r="J85" s="70"/>
      <c r="K85" s="70"/>
      <c r="L85" s="70"/>
      <c r="M85" s="70"/>
      <c r="N85" s="70"/>
    </row>
    <row r="86" spans="1:14" ht="12.75">
      <c r="A86" s="30" t="s">
        <v>61</v>
      </c>
      <c r="B86" s="40">
        <v>1366.552</v>
      </c>
      <c r="C86" s="40">
        <v>1041.812</v>
      </c>
      <c r="D86" s="40">
        <v>1014.983</v>
      </c>
      <c r="E86" s="40">
        <v>0</v>
      </c>
      <c r="F86" s="40">
        <v>26.829</v>
      </c>
      <c r="G86" s="40">
        <v>324.74</v>
      </c>
      <c r="H86" s="1"/>
      <c r="I86" s="70"/>
      <c r="J86" s="70"/>
      <c r="K86" s="70"/>
      <c r="L86" s="70"/>
      <c r="M86" s="70"/>
      <c r="N86" s="70"/>
    </row>
    <row r="87" spans="1:14" ht="12.75">
      <c r="A87" s="30" t="s">
        <v>62</v>
      </c>
      <c r="B87" s="40"/>
      <c r="C87" s="40"/>
      <c r="D87" s="40"/>
      <c r="E87" s="40"/>
      <c r="F87" s="40"/>
      <c r="G87" s="40"/>
      <c r="H87" s="1"/>
      <c r="I87" s="70"/>
      <c r="J87" s="70"/>
      <c r="K87" s="70"/>
      <c r="L87" s="70"/>
      <c r="M87" s="70"/>
      <c r="N87" s="70"/>
    </row>
    <row r="88" spans="1:14" ht="12.75">
      <c r="A88" s="30" t="s">
        <v>63</v>
      </c>
      <c r="B88" s="40">
        <v>1285.064</v>
      </c>
      <c r="C88" s="40">
        <v>1285.064</v>
      </c>
      <c r="D88" s="40">
        <v>1279.469</v>
      </c>
      <c r="E88" s="40">
        <v>0</v>
      </c>
      <c r="F88" s="40">
        <v>5.595</v>
      </c>
      <c r="G88" s="40">
        <v>0</v>
      </c>
      <c r="H88" s="1"/>
      <c r="I88" s="70"/>
      <c r="J88" s="70"/>
      <c r="K88" s="70"/>
      <c r="L88" s="70"/>
      <c r="M88" s="70"/>
      <c r="N88" s="70"/>
    </row>
    <row r="89" spans="1:14" ht="12.75">
      <c r="A89" s="30" t="s">
        <v>64</v>
      </c>
      <c r="B89" s="40">
        <v>79.153</v>
      </c>
      <c r="C89" s="40">
        <v>70.815</v>
      </c>
      <c r="D89" s="40">
        <v>36.847</v>
      </c>
      <c r="E89" s="40">
        <v>3.712</v>
      </c>
      <c r="F89" s="40">
        <v>30.256</v>
      </c>
      <c r="G89" s="40">
        <v>8.338</v>
      </c>
      <c r="H89" s="1"/>
      <c r="I89" s="70"/>
      <c r="J89" s="70"/>
      <c r="K89" s="70"/>
      <c r="L89" s="70"/>
      <c r="M89" s="70"/>
      <c r="N89" s="70"/>
    </row>
    <row r="90" spans="1:14" ht="12.75">
      <c r="A90" s="30" t="s">
        <v>65</v>
      </c>
      <c r="B90" s="40"/>
      <c r="C90" s="40"/>
      <c r="D90" s="40"/>
      <c r="E90" s="40"/>
      <c r="F90" s="40"/>
      <c r="G90" s="40"/>
      <c r="H90" s="1"/>
      <c r="I90" s="70"/>
      <c r="J90" s="70"/>
      <c r="K90" s="70"/>
      <c r="L90" s="70"/>
      <c r="M90" s="70"/>
      <c r="N90" s="70"/>
    </row>
    <row r="91" spans="1:14" ht="12.75">
      <c r="A91" s="30" t="s">
        <v>66</v>
      </c>
      <c r="B91" s="40">
        <v>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1"/>
      <c r="I91" s="70"/>
      <c r="J91" s="70"/>
      <c r="K91" s="70"/>
      <c r="L91" s="70"/>
      <c r="M91" s="70"/>
      <c r="N91" s="70"/>
    </row>
    <row r="92" spans="1:14" ht="12.75">
      <c r="A92" s="30" t="s">
        <v>241</v>
      </c>
      <c r="B92" s="40"/>
      <c r="C92" s="40"/>
      <c r="D92" s="40"/>
      <c r="E92" s="40"/>
      <c r="F92" s="40"/>
      <c r="G92" s="40"/>
      <c r="H92" s="1"/>
      <c r="I92" s="70"/>
      <c r="J92" s="70"/>
      <c r="K92" s="70"/>
      <c r="L92" s="70"/>
      <c r="M92" s="70"/>
      <c r="N92" s="70"/>
    </row>
    <row r="93" spans="1:14" ht="12.75">
      <c r="A93" s="30" t="s">
        <v>104</v>
      </c>
      <c r="B93" s="40"/>
      <c r="C93" s="40"/>
      <c r="D93" s="40"/>
      <c r="E93" s="40"/>
      <c r="F93" s="40"/>
      <c r="G93" s="40"/>
      <c r="H93" s="1"/>
      <c r="I93" s="70"/>
      <c r="J93" s="70"/>
      <c r="K93" s="70"/>
      <c r="L93" s="70"/>
      <c r="M93" s="70"/>
      <c r="N93" s="70"/>
    </row>
    <row r="94" spans="1:14" ht="12.75">
      <c r="A94" s="30" t="s">
        <v>67</v>
      </c>
      <c r="B94" s="40">
        <v>3397.874</v>
      </c>
      <c r="C94" s="40">
        <v>1326.131</v>
      </c>
      <c r="D94" s="40">
        <v>289.191</v>
      </c>
      <c r="E94" s="40">
        <v>964.647</v>
      </c>
      <c r="F94" s="40">
        <v>72.293</v>
      </c>
      <c r="G94" s="40">
        <v>2071.743</v>
      </c>
      <c r="H94" s="1"/>
      <c r="I94" s="70"/>
      <c r="J94" s="70"/>
      <c r="K94" s="70"/>
      <c r="L94" s="70"/>
      <c r="M94" s="70"/>
      <c r="N94" s="70"/>
    </row>
    <row r="95" spans="1:14" ht="12.75">
      <c r="A95" s="30"/>
      <c r="B95" s="40"/>
      <c r="C95" s="40"/>
      <c r="D95" s="40"/>
      <c r="E95" s="40"/>
      <c r="F95" s="40"/>
      <c r="G95" s="40"/>
      <c r="H95" s="1"/>
      <c r="I95" s="70"/>
      <c r="J95" s="70"/>
      <c r="K95" s="70"/>
      <c r="L95" s="70"/>
      <c r="M95" s="70"/>
      <c r="N95" s="70"/>
    </row>
    <row r="96" spans="1:14" ht="12.75">
      <c r="A96" s="31" t="s">
        <v>235</v>
      </c>
      <c r="B96" s="43">
        <v>143034</v>
      </c>
      <c r="C96" s="43">
        <v>120893</v>
      </c>
      <c r="D96" s="43">
        <v>13653.331</v>
      </c>
      <c r="E96" s="43">
        <v>104781.819</v>
      </c>
      <c r="F96" s="43">
        <v>2458</v>
      </c>
      <c r="G96" s="43">
        <v>22141</v>
      </c>
      <c r="H96" s="1"/>
      <c r="I96" s="70"/>
      <c r="J96" s="70"/>
      <c r="K96" s="70"/>
      <c r="L96" s="70"/>
      <c r="M96" s="70"/>
      <c r="N96" s="70"/>
    </row>
    <row r="97" spans="1:14" ht="12.75">
      <c r="A97" s="30" t="s">
        <v>1</v>
      </c>
      <c r="B97" s="40"/>
      <c r="C97" s="40"/>
      <c r="D97" s="40"/>
      <c r="E97" s="40"/>
      <c r="F97" s="40"/>
      <c r="G97" s="40"/>
      <c r="H97" s="1"/>
      <c r="I97" s="70"/>
      <c r="J97" s="70"/>
      <c r="K97" s="70"/>
      <c r="L97" s="70"/>
      <c r="M97" s="70"/>
      <c r="N97" s="70"/>
    </row>
    <row r="98" spans="1:14" ht="12.75">
      <c r="A98" s="30" t="s">
        <v>68</v>
      </c>
      <c r="B98" s="40">
        <v>139069.524</v>
      </c>
      <c r="C98" s="40">
        <v>119934.211</v>
      </c>
      <c r="D98" s="40">
        <v>12949.913</v>
      </c>
      <c r="E98" s="40">
        <v>104780.819</v>
      </c>
      <c r="F98" s="40">
        <v>2203.479</v>
      </c>
      <c r="G98" s="40">
        <v>19135.313</v>
      </c>
      <c r="H98" s="1"/>
      <c r="I98" s="70"/>
      <c r="J98" s="70"/>
      <c r="K98" s="70"/>
      <c r="L98" s="70"/>
      <c r="M98" s="70"/>
      <c r="N98" s="70"/>
    </row>
    <row r="99" spans="1:15" ht="12.75">
      <c r="A99" s="30" t="s">
        <v>69</v>
      </c>
      <c r="B99" s="40"/>
      <c r="C99" s="40"/>
      <c r="D99" s="40"/>
      <c r="E99" s="40"/>
      <c r="F99" s="40"/>
      <c r="G99" s="40"/>
      <c r="H99" s="1"/>
      <c r="I99" s="70"/>
      <c r="J99" s="70"/>
      <c r="K99" s="70"/>
      <c r="L99" s="70"/>
      <c r="M99" s="70"/>
      <c r="N99" s="70"/>
      <c r="O99" s="12"/>
    </row>
    <row r="100" spans="1:15" ht="12.75">
      <c r="A100" s="30" t="s">
        <v>101</v>
      </c>
      <c r="B100" s="40"/>
      <c r="C100" s="40"/>
      <c r="D100" s="40"/>
      <c r="E100" s="40"/>
      <c r="F100" s="40"/>
      <c r="G100" s="40"/>
      <c r="H100" s="1"/>
      <c r="I100" s="70"/>
      <c r="J100" s="70"/>
      <c r="K100" s="70"/>
      <c r="L100" s="70"/>
      <c r="M100" s="70"/>
      <c r="N100" s="70"/>
      <c r="O100" s="12"/>
    </row>
    <row r="101" spans="1:14" ht="12.75">
      <c r="A101" s="30" t="s">
        <v>102</v>
      </c>
      <c r="B101" s="40">
        <v>293</v>
      </c>
      <c r="C101" s="40">
        <v>193</v>
      </c>
      <c r="D101" s="40">
        <v>104.252</v>
      </c>
      <c r="E101" s="40">
        <v>1</v>
      </c>
      <c r="F101" s="40">
        <v>88</v>
      </c>
      <c r="G101" s="40">
        <v>100</v>
      </c>
      <c r="H101" s="1"/>
      <c r="I101" s="70"/>
      <c r="J101" s="70"/>
      <c r="K101" s="70"/>
      <c r="L101" s="70"/>
      <c r="M101" s="70"/>
      <c r="N101" s="70"/>
    </row>
    <row r="102" spans="1:14" ht="12.75">
      <c r="A102" s="30" t="s">
        <v>81</v>
      </c>
      <c r="B102" s="40">
        <v>3671.413</v>
      </c>
      <c r="C102" s="40">
        <v>765.553</v>
      </c>
      <c r="D102" s="40">
        <v>599.166</v>
      </c>
      <c r="E102" s="40">
        <v>0</v>
      </c>
      <c r="F102" s="40">
        <v>166.387</v>
      </c>
      <c r="G102" s="40">
        <v>2905.86</v>
      </c>
      <c r="H102" s="1"/>
      <c r="I102" s="70"/>
      <c r="J102" s="70"/>
      <c r="K102" s="70"/>
      <c r="L102" s="70"/>
      <c r="M102" s="70"/>
      <c r="N102" s="70"/>
    </row>
    <row r="103" spans="1:14" ht="12.75">
      <c r="A103" s="30"/>
      <c r="B103" s="29"/>
      <c r="C103" s="29"/>
      <c r="D103" s="29"/>
      <c r="E103" s="29"/>
      <c r="F103" s="29"/>
      <c r="G103" s="29"/>
      <c r="H103" s="1"/>
      <c r="I103" s="70"/>
      <c r="J103" s="70"/>
      <c r="K103" s="70"/>
      <c r="L103" s="70"/>
      <c r="M103" s="70"/>
      <c r="N103" s="70"/>
    </row>
    <row r="104" spans="1:14" ht="12.75">
      <c r="A104" s="31" t="s">
        <v>238</v>
      </c>
      <c r="B104" s="83">
        <v>13873.241</v>
      </c>
      <c r="C104" s="81" t="s">
        <v>294</v>
      </c>
      <c r="D104" s="81" t="s">
        <v>294</v>
      </c>
      <c r="E104" s="81" t="s">
        <v>294</v>
      </c>
      <c r="F104" s="81" t="s">
        <v>294</v>
      </c>
      <c r="G104" s="81" t="s">
        <v>294</v>
      </c>
      <c r="H104" s="11"/>
      <c r="I104" s="71"/>
      <c r="J104" s="71"/>
      <c r="K104" s="71"/>
      <c r="L104" s="71"/>
      <c r="M104" s="71"/>
      <c r="N104" s="71"/>
    </row>
    <row r="105" spans="1:14" ht="12.75">
      <c r="A105" s="30"/>
      <c r="B105" s="40"/>
      <c r="C105" s="45"/>
      <c r="D105" s="45"/>
      <c r="E105" s="45"/>
      <c r="F105" s="45"/>
      <c r="G105" s="45"/>
      <c r="H105" s="1"/>
      <c r="I105" s="70"/>
      <c r="J105" s="70"/>
      <c r="K105" s="70"/>
      <c r="L105" s="70"/>
      <c r="M105" s="70"/>
      <c r="N105" s="70"/>
    </row>
    <row r="106" spans="1:14" ht="12.75">
      <c r="A106" s="31" t="s">
        <v>236</v>
      </c>
      <c r="B106" s="83">
        <v>129161</v>
      </c>
      <c r="C106" s="81" t="s">
        <v>294</v>
      </c>
      <c r="D106" s="81" t="s">
        <v>294</v>
      </c>
      <c r="E106" s="81" t="s">
        <v>294</v>
      </c>
      <c r="F106" s="81" t="s">
        <v>294</v>
      </c>
      <c r="G106" s="81" t="s">
        <v>294</v>
      </c>
      <c r="H106" s="1"/>
      <c r="I106" s="70"/>
      <c r="J106" s="70"/>
      <c r="K106" s="70"/>
      <c r="L106" s="70"/>
      <c r="M106" s="70"/>
      <c r="N106" s="70"/>
    </row>
    <row r="107" spans="1:14" ht="12.75">
      <c r="A107" s="30" t="s">
        <v>1</v>
      </c>
      <c r="B107" s="40"/>
      <c r="C107" s="40"/>
      <c r="D107" s="40"/>
      <c r="E107" s="44"/>
      <c r="F107" s="44"/>
      <c r="G107" s="44"/>
      <c r="H107" s="1"/>
      <c r="I107" s="70"/>
      <c r="J107" s="70"/>
      <c r="K107" s="70"/>
      <c r="L107" s="70"/>
      <c r="M107" s="70"/>
      <c r="N107" s="70"/>
    </row>
    <row r="108" spans="1:14" ht="12.75">
      <c r="A108" s="30" t="s">
        <v>68</v>
      </c>
      <c r="B108" s="70">
        <v>125203.148</v>
      </c>
      <c r="C108" s="80" t="s">
        <v>294</v>
      </c>
      <c r="D108" s="80" t="s">
        <v>294</v>
      </c>
      <c r="E108" s="80" t="s">
        <v>294</v>
      </c>
      <c r="F108" s="80" t="s">
        <v>294</v>
      </c>
      <c r="G108" s="80" t="s">
        <v>294</v>
      </c>
      <c r="H108" s="10"/>
      <c r="I108" s="72"/>
      <c r="J108" s="72"/>
      <c r="K108" s="72"/>
      <c r="L108" s="72"/>
      <c r="M108" s="72"/>
      <c r="N108" s="72"/>
    </row>
    <row r="109" spans="1:14" ht="12.75">
      <c r="A109" s="30" t="s">
        <v>69</v>
      </c>
      <c r="B109" s="40"/>
      <c r="C109" s="46"/>
      <c r="D109" s="46"/>
      <c r="E109" s="46"/>
      <c r="F109" s="46"/>
      <c r="G109" s="46"/>
      <c r="H109" s="1"/>
      <c r="I109" s="70"/>
      <c r="J109" s="70"/>
      <c r="K109" s="70"/>
      <c r="L109" s="70"/>
      <c r="M109" s="70"/>
      <c r="N109" s="70"/>
    </row>
    <row r="110" spans="1:14" ht="12.75">
      <c r="A110" s="30" t="s">
        <v>101</v>
      </c>
      <c r="B110" s="40"/>
      <c r="C110" s="46"/>
      <c r="D110" s="46"/>
      <c r="E110" s="46"/>
      <c r="F110" s="46"/>
      <c r="G110" s="46"/>
      <c r="H110" s="1"/>
      <c r="I110" s="70"/>
      <c r="J110" s="70"/>
      <c r="K110" s="70"/>
      <c r="L110" s="70"/>
      <c r="M110" s="70"/>
      <c r="N110" s="70"/>
    </row>
    <row r="111" spans="1:14" ht="12.75">
      <c r="A111" s="30" t="s">
        <v>102</v>
      </c>
      <c r="B111" s="70">
        <v>286</v>
      </c>
      <c r="C111" s="80" t="s">
        <v>294</v>
      </c>
      <c r="D111" s="80" t="s">
        <v>294</v>
      </c>
      <c r="E111" s="80" t="s">
        <v>294</v>
      </c>
      <c r="F111" s="80" t="s">
        <v>294</v>
      </c>
      <c r="G111" s="80" t="s">
        <v>294</v>
      </c>
      <c r="H111" s="1"/>
      <c r="I111" s="1"/>
      <c r="J111" s="1"/>
      <c r="K111" s="1"/>
      <c r="L111" s="1"/>
      <c r="M111" s="1"/>
      <c r="N111" s="1"/>
    </row>
    <row r="112" spans="1:14" ht="12.75">
      <c r="A112" s="30" t="s">
        <v>81</v>
      </c>
      <c r="B112" s="70">
        <v>3671.413</v>
      </c>
      <c r="C112" s="80" t="s">
        <v>294</v>
      </c>
      <c r="D112" s="80" t="s">
        <v>294</v>
      </c>
      <c r="E112" s="80" t="s">
        <v>294</v>
      </c>
      <c r="F112" s="80" t="s">
        <v>294</v>
      </c>
      <c r="G112" s="80" t="s">
        <v>294</v>
      </c>
      <c r="H112" s="1"/>
      <c r="I112" s="1"/>
      <c r="J112" s="1"/>
      <c r="K112" s="1"/>
      <c r="L112" s="1"/>
      <c r="M112" s="1"/>
      <c r="N112" s="1"/>
    </row>
    <row r="113" spans="1:14" ht="12.75">
      <c r="A113" s="29"/>
      <c r="B113" s="29"/>
      <c r="C113" s="29"/>
      <c r="D113" s="29"/>
      <c r="E113" s="29"/>
      <c r="F113" s="29"/>
      <c r="G113" s="29"/>
      <c r="H113" s="1"/>
      <c r="I113" s="1"/>
      <c r="J113" s="1"/>
      <c r="K113" s="1"/>
      <c r="L113" s="1"/>
      <c r="M113" s="1"/>
      <c r="N113" s="1"/>
    </row>
    <row r="114" spans="1:14" ht="12.75">
      <c r="A114" s="29"/>
      <c r="B114" s="29"/>
      <c r="C114" s="29"/>
      <c r="D114" s="29"/>
      <c r="E114" s="29"/>
      <c r="F114" s="29"/>
      <c r="G114" s="29"/>
      <c r="H114" s="1"/>
      <c r="I114" s="1"/>
      <c r="J114" s="1"/>
      <c r="K114" s="1"/>
      <c r="L114" s="1"/>
      <c r="M114" s="1"/>
      <c r="N114" s="1"/>
    </row>
    <row r="115" spans="1:14" ht="12.75">
      <c r="A115" s="29"/>
      <c r="B115" s="29"/>
      <c r="C115" s="29"/>
      <c r="D115" s="29"/>
      <c r="E115" s="29"/>
      <c r="F115" s="29"/>
      <c r="G115" s="29"/>
      <c r="H115" s="1"/>
      <c r="I115" s="1"/>
      <c r="J115" s="1"/>
      <c r="K115" s="1"/>
      <c r="L115" s="1"/>
      <c r="M115" s="1"/>
      <c r="N115" s="1"/>
    </row>
    <row r="116" spans="1:14" ht="12.75">
      <c r="A116" s="29"/>
      <c r="B116" s="29"/>
      <c r="C116" s="29"/>
      <c r="D116" s="29"/>
      <c r="E116" s="29"/>
      <c r="F116" s="29"/>
      <c r="G116" s="29"/>
      <c r="H116" s="1"/>
      <c r="I116" s="1"/>
      <c r="J116" s="1"/>
      <c r="K116" s="1"/>
      <c r="L116" s="1"/>
      <c r="M116" s="1"/>
      <c r="N116" s="1"/>
    </row>
    <row r="117" spans="1:14" ht="12.75">
      <c r="A117" s="29"/>
      <c r="B117" s="29"/>
      <c r="C117" s="29"/>
      <c r="D117" s="29"/>
      <c r="E117" s="29"/>
      <c r="F117" s="29"/>
      <c r="G117" s="29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</sheetData>
  <mergeCells count="26">
    <mergeCell ref="C4:G4"/>
    <mergeCell ref="C5:F5"/>
    <mergeCell ref="B12:G12"/>
    <mergeCell ref="D7:D11"/>
    <mergeCell ref="E7:E11"/>
    <mergeCell ref="C6:C11"/>
    <mergeCell ref="C64:C69"/>
    <mergeCell ref="D64:F64"/>
    <mergeCell ref="D65:D69"/>
    <mergeCell ref="A1:G1"/>
    <mergeCell ref="A2:G2"/>
    <mergeCell ref="A4:A12"/>
    <mergeCell ref="B4:B11"/>
    <mergeCell ref="F7:F11"/>
    <mergeCell ref="G5:G11"/>
    <mergeCell ref="D6:F6"/>
    <mergeCell ref="E65:E69"/>
    <mergeCell ref="F65:F69"/>
    <mergeCell ref="B70:G70"/>
    <mergeCell ref="A59:G59"/>
    <mergeCell ref="A60:G60"/>
    <mergeCell ref="C62:G62"/>
    <mergeCell ref="C63:F63"/>
    <mergeCell ref="A62:A70"/>
    <mergeCell ref="B62:B69"/>
    <mergeCell ref="G63:G6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8" max="255" man="1"/>
    <brk id="11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57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00390625" style="0" customWidth="1"/>
    <col min="3" max="4" width="9.421875" style="0" customWidth="1"/>
    <col min="5" max="5" width="9.57421875" style="0" customWidth="1"/>
    <col min="6" max="6" width="10.57421875" style="0" customWidth="1"/>
    <col min="7" max="7" width="12.00390625" style="0" customWidth="1"/>
    <col min="8" max="9" width="9.421875" style="0" customWidth="1"/>
    <col min="10" max="10" width="9.57421875" style="0" customWidth="1"/>
    <col min="11" max="11" width="9.7109375" style="0" customWidth="1"/>
    <col min="12" max="12" width="9.8515625" style="0" customWidth="1"/>
    <col min="13" max="14" width="9.421875" style="0" customWidth="1"/>
    <col min="15" max="15" width="9.8515625" style="0" customWidth="1"/>
    <col min="16" max="16" width="9.7109375" style="0" customWidth="1"/>
    <col min="17" max="17" width="9.140625" style="0" customWidth="1"/>
    <col min="18" max="18" width="4.140625" style="0" customWidth="1"/>
    <col min="19" max="19" width="15.57421875" style="68" customWidth="1"/>
    <col min="20" max="22" width="12.421875" style="68" customWidth="1"/>
    <col min="23" max="23" width="12.421875" style="68" bestFit="1" customWidth="1"/>
    <col min="24" max="24" width="12.421875" style="68" customWidth="1"/>
    <col min="25" max="25" width="12.421875" style="65" hidden="1" customWidth="1"/>
    <col min="26" max="26" width="12.421875" style="68" bestFit="1" customWidth="1"/>
    <col min="27" max="27" width="12.421875" style="68" customWidth="1"/>
    <col min="28" max="28" width="11.57421875" style="68" bestFit="1" customWidth="1"/>
    <col min="29" max="29" width="11.57421875" style="68" customWidth="1"/>
    <col min="30" max="30" width="11.57421875" style="68" bestFit="1" customWidth="1"/>
    <col min="31" max="31" width="11.57421875" style="68" customWidth="1"/>
    <col min="32" max="32" width="12.421875" style="68" bestFit="1" customWidth="1"/>
    <col min="33" max="33" width="12.421875" style="68" customWidth="1"/>
    <col min="34" max="34" width="12.421875" style="68" bestFit="1" customWidth="1"/>
    <col min="35" max="35" width="12.421875" style="68" customWidth="1"/>
    <col min="36" max="41" width="11.57421875" style="68" bestFit="1" customWidth="1"/>
    <col min="42" max="42" width="12.421875" style="68" bestFit="1" customWidth="1"/>
  </cols>
  <sheetData>
    <row r="1" spans="1:18" ht="12.75">
      <c r="A1" s="29"/>
      <c r="B1" s="29"/>
      <c r="C1" s="29"/>
      <c r="D1" s="29"/>
      <c r="E1" s="29"/>
      <c r="F1" s="29"/>
      <c r="G1" s="29"/>
      <c r="H1" s="47" t="s">
        <v>249</v>
      </c>
      <c r="I1" s="48" t="s">
        <v>292</v>
      </c>
      <c r="J1" s="29"/>
      <c r="K1" s="29"/>
      <c r="L1" s="29"/>
      <c r="M1" s="29"/>
      <c r="N1" s="29"/>
      <c r="O1" s="29"/>
      <c r="P1" s="29"/>
      <c r="Q1" s="29"/>
      <c r="R1" s="29"/>
    </row>
    <row r="2" spans="1:18" ht="12.75">
      <c r="A2" s="29"/>
      <c r="B2" s="29"/>
      <c r="C2" s="29"/>
      <c r="D2" s="29"/>
      <c r="E2" s="29"/>
      <c r="F2" s="29"/>
      <c r="G2" s="29"/>
      <c r="H2" s="47" t="s">
        <v>252</v>
      </c>
      <c r="I2" s="48" t="s">
        <v>74</v>
      </c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107" t="s">
        <v>207</v>
      </c>
      <c r="B4" s="113" t="s">
        <v>208</v>
      </c>
      <c r="C4" s="113" t="s">
        <v>253</v>
      </c>
      <c r="D4" s="110" t="s">
        <v>245</v>
      </c>
      <c r="E4" s="111"/>
      <c r="F4" s="111"/>
      <c r="G4" s="111"/>
      <c r="H4" s="111"/>
      <c r="I4" s="131" t="s">
        <v>246</v>
      </c>
      <c r="J4" s="131"/>
      <c r="K4" s="107"/>
      <c r="L4" s="113" t="s">
        <v>256</v>
      </c>
      <c r="M4" s="125" t="s">
        <v>251</v>
      </c>
      <c r="N4" s="131"/>
      <c r="O4" s="107"/>
      <c r="P4" s="113" t="s">
        <v>210</v>
      </c>
      <c r="Q4" s="113" t="s">
        <v>258</v>
      </c>
      <c r="R4" s="125" t="s">
        <v>99</v>
      </c>
    </row>
    <row r="5" spans="1:18" ht="12.75">
      <c r="A5" s="108"/>
      <c r="B5" s="114"/>
      <c r="C5" s="114"/>
      <c r="D5" s="101" t="s">
        <v>27</v>
      </c>
      <c r="E5" s="110" t="s">
        <v>247</v>
      </c>
      <c r="F5" s="111"/>
      <c r="G5" s="122"/>
      <c r="H5" s="125" t="s">
        <v>254</v>
      </c>
      <c r="I5" s="132"/>
      <c r="J5" s="132"/>
      <c r="K5" s="109"/>
      <c r="L5" s="114"/>
      <c r="M5" s="128"/>
      <c r="N5" s="132"/>
      <c r="O5" s="109"/>
      <c r="P5" s="114"/>
      <c r="Q5" s="114"/>
      <c r="R5" s="127"/>
    </row>
    <row r="6" spans="1:18" ht="12.75">
      <c r="A6" s="108"/>
      <c r="B6" s="114"/>
      <c r="C6" s="114"/>
      <c r="D6" s="118"/>
      <c r="E6" s="101" t="s">
        <v>27</v>
      </c>
      <c r="F6" s="110" t="s">
        <v>71</v>
      </c>
      <c r="G6" s="122"/>
      <c r="H6" s="127"/>
      <c r="I6" s="133" t="s">
        <v>27</v>
      </c>
      <c r="J6" s="110" t="s">
        <v>71</v>
      </c>
      <c r="K6" s="122"/>
      <c r="L6" s="114"/>
      <c r="M6" s="101" t="s">
        <v>27</v>
      </c>
      <c r="N6" s="110" t="s">
        <v>71</v>
      </c>
      <c r="O6" s="122"/>
      <c r="P6" s="114"/>
      <c r="Q6" s="114"/>
      <c r="R6" s="127"/>
    </row>
    <row r="7" spans="1:18" ht="12.75">
      <c r="A7" s="108"/>
      <c r="B7" s="114"/>
      <c r="C7" s="114"/>
      <c r="D7" s="118"/>
      <c r="E7" s="118"/>
      <c r="F7" s="113" t="s">
        <v>255</v>
      </c>
      <c r="G7" s="113" t="s">
        <v>248</v>
      </c>
      <c r="H7" s="127"/>
      <c r="I7" s="134"/>
      <c r="J7" s="113" t="s">
        <v>153</v>
      </c>
      <c r="K7" s="113" t="s">
        <v>154</v>
      </c>
      <c r="L7" s="114"/>
      <c r="M7" s="118"/>
      <c r="N7" s="113" t="s">
        <v>209</v>
      </c>
      <c r="O7" s="113" t="s">
        <v>257</v>
      </c>
      <c r="P7" s="114"/>
      <c r="Q7" s="114"/>
      <c r="R7" s="127"/>
    </row>
    <row r="8" spans="1:18" ht="12.75">
      <c r="A8" s="108"/>
      <c r="B8" s="114"/>
      <c r="C8" s="114"/>
      <c r="D8" s="118"/>
      <c r="E8" s="118"/>
      <c r="F8" s="114"/>
      <c r="G8" s="114"/>
      <c r="H8" s="127"/>
      <c r="I8" s="134"/>
      <c r="J8" s="114"/>
      <c r="K8" s="114"/>
      <c r="L8" s="114"/>
      <c r="M8" s="118"/>
      <c r="N8" s="114"/>
      <c r="O8" s="114"/>
      <c r="P8" s="114"/>
      <c r="Q8" s="114"/>
      <c r="R8" s="127"/>
    </row>
    <row r="9" spans="1:18" ht="12.75">
      <c r="A9" s="108"/>
      <c r="B9" s="114"/>
      <c r="C9" s="115"/>
      <c r="D9" s="102"/>
      <c r="E9" s="102"/>
      <c r="F9" s="115"/>
      <c r="G9" s="115"/>
      <c r="H9" s="128"/>
      <c r="I9" s="135"/>
      <c r="J9" s="115"/>
      <c r="K9" s="115"/>
      <c r="L9" s="115"/>
      <c r="M9" s="102"/>
      <c r="N9" s="115"/>
      <c r="O9" s="115"/>
      <c r="P9" s="115"/>
      <c r="Q9" s="115"/>
      <c r="R9" s="127"/>
    </row>
    <row r="10" spans="1:18" ht="12.75">
      <c r="A10" s="109"/>
      <c r="B10" s="115"/>
      <c r="C10" s="119" t="s">
        <v>98</v>
      </c>
      <c r="D10" s="120"/>
      <c r="E10" s="120"/>
      <c r="F10" s="120"/>
      <c r="G10" s="120"/>
      <c r="H10" s="120"/>
      <c r="I10" s="136" t="s">
        <v>98</v>
      </c>
      <c r="J10" s="136"/>
      <c r="K10" s="136"/>
      <c r="L10" s="136"/>
      <c r="M10" s="136"/>
      <c r="N10" s="136"/>
      <c r="O10" s="136"/>
      <c r="P10" s="136"/>
      <c r="Q10" s="137"/>
      <c r="R10" s="128"/>
    </row>
    <row r="11" spans="1:42" ht="12.75">
      <c r="A11" s="49"/>
      <c r="B11" s="3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50"/>
      <c r="S11" s="69"/>
      <c r="T11" s="69"/>
      <c r="U11" s="69"/>
      <c r="V11" s="69"/>
      <c r="W11" s="69"/>
      <c r="X11" s="69"/>
      <c r="Y11" s="66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18" ht="12.75">
      <c r="A12" s="51">
        <v>1</v>
      </c>
      <c r="B12" s="30" t="s">
        <v>136</v>
      </c>
      <c r="C12" s="40">
        <v>21788.779</v>
      </c>
      <c r="D12" s="40">
        <v>11039.386</v>
      </c>
      <c r="E12" s="40">
        <v>9650.155</v>
      </c>
      <c r="F12" s="40">
        <v>5994.004</v>
      </c>
      <c r="G12" s="40">
        <v>3656.151</v>
      </c>
      <c r="H12" s="40">
        <v>1389.231</v>
      </c>
      <c r="I12" s="40">
        <v>10749.393</v>
      </c>
      <c r="J12" s="40">
        <v>9804.464</v>
      </c>
      <c r="K12" s="40">
        <v>944.929</v>
      </c>
      <c r="L12" s="40">
        <v>1663.405</v>
      </c>
      <c r="M12" s="40">
        <v>1492.643</v>
      </c>
      <c r="N12" s="40">
        <v>249.894</v>
      </c>
      <c r="O12" s="40">
        <v>1242.749</v>
      </c>
      <c r="P12" s="40">
        <v>170.762</v>
      </c>
      <c r="Q12" s="40">
        <v>20125.374</v>
      </c>
      <c r="R12" s="56">
        <v>1</v>
      </c>
    </row>
    <row r="13" spans="1:18" ht="12.75">
      <c r="A13" s="51"/>
      <c r="B13" s="3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56"/>
    </row>
    <row r="14" spans="1:18" ht="12.75">
      <c r="A14" s="51">
        <v>2</v>
      </c>
      <c r="B14" s="30" t="s">
        <v>303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56"/>
    </row>
    <row r="15" spans="1:18" ht="12.75">
      <c r="A15" s="51"/>
      <c r="B15" s="30" t="s">
        <v>302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56"/>
    </row>
    <row r="16" spans="1:18" ht="12.75">
      <c r="A16" s="51"/>
      <c r="B16" s="30" t="s">
        <v>155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56"/>
    </row>
    <row r="17" spans="1:18" ht="12.75">
      <c r="A17" s="51"/>
      <c r="B17" s="30" t="s">
        <v>156</v>
      </c>
      <c r="C17" s="40">
        <v>146.897</v>
      </c>
      <c r="D17" s="40">
        <v>11.412</v>
      </c>
      <c r="E17" s="40">
        <v>4.422</v>
      </c>
      <c r="F17" s="40">
        <v>0</v>
      </c>
      <c r="G17" s="40">
        <v>4.422</v>
      </c>
      <c r="H17" s="40">
        <v>6.99</v>
      </c>
      <c r="I17" s="40">
        <v>135.485</v>
      </c>
      <c r="J17" s="40">
        <v>135.485</v>
      </c>
      <c r="K17" s="40">
        <v>0</v>
      </c>
      <c r="L17" s="40">
        <v>6.18</v>
      </c>
      <c r="M17" s="40">
        <v>0</v>
      </c>
      <c r="N17" s="40">
        <v>0</v>
      </c>
      <c r="O17" s="40">
        <v>0</v>
      </c>
      <c r="P17" s="40">
        <v>6.18</v>
      </c>
      <c r="Q17" s="40">
        <v>140.717</v>
      </c>
      <c r="R17" s="56">
        <v>2</v>
      </c>
    </row>
    <row r="18" spans="1:18" ht="12.75">
      <c r="A18" s="51"/>
      <c r="B18" s="3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56"/>
    </row>
    <row r="19" spans="1:18" ht="12.75">
      <c r="A19" s="51">
        <v>3</v>
      </c>
      <c r="B19" s="30" t="s">
        <v>157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56"/>
    </row>
    <row r="20" spans="1:18" ht="12.75">
      <c r="A20" s="51"/>
      <c r="B20" s="30" t="s">
        <v>158</v>
      </c>
      <c r="C20" s="40">
        <v>1340.196</v>
      </c>
      <c r="D20" s="40">
        <v>23.192</v>
      </c>
      <c r="E20" s="40">
        <v>23.192</v>
      </c>
      <c r="F20" s="40">
        <v>0</v>
      </c>
      <c r="G20" s="40">
        <v>23.192</v>
      </c>
      <c r="H20" s="40">
        <v>0</v>
      </c>
      <c r="I20" s="40">
        <v>1317.004</v>
      </c>
      <c r="J20" s="40">
        <v>1317.004</v>
      </c>
      <c r="K20" s="40">
        <v>0</v>
      </c>
      <c r="L20" s="60">
        <v>47.958</v>
      </c>
      <c r="M20" s="60">
        <v>47.958</v>
      </c>
      <c r="N20" s="40">
        <v>0</v>
      </c>
      <c r="O20" s="60">
        <v>47.958</v>
      </c>
      <c r="P20" s="40">
        <v>0</v>
      </c>
      <c r="Q20" s="40">
        <v>1292.238</v>
      </c>
      <c r="R20" s="56">
        <v>3</v>
      </c>
    </row>
    <row r="21" spans="1:18" ht="12.75">
      <c r="A21" s="51"/>
      <c r="B21" s="3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56"/>
    </row>
    <row r="22" spans="1:18" ht="12.75">
      <c r="A22" s="51">
        <v>4</v>
      </c>
      <c r="B22" s="30" t="s">
        <v>159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56"/>
    </row>
    <row r="23" spans="1:18" ht="12.75">
      <c r="A23" s="51"/>
      <c r="B23" s="30" t="s">
        <v>160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56">
        <v>4</v>
      </c>
    </row>
    <row r="24" spans="1:18" ht="12.75">
      <c r="A24" s="51"/>
      <c r="B24" s="3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56"/>
    </row>
    <row r="25" spans="1:18" ht="12.75">
      <c r="A25" s="51">
        <v>5</v>
      </c>
      <c r="B25" s="30" t="s">
        <v>135</v>
      </c>
      <c r="C25" s="40">
        <v>356568</v>
      </c>
      <c r="D25" s="40">
        <v>150734</v>
      </c>
      <c r="E25" s="40">
        <v>135863</v>
      </c>
      <c r="F25" s="40">
        <v>113207</v>
      </c>
      <c r="G25" s="40">
        <v>22655</v>
      </c>
      <c r="H25" s="40">
        <v>14871.11</v>
      </c>
      <c r="I25" s="40">
        <v>205834.619</v>
      </c>
      <c r="J25" s="40">
        <v>199464.03</v>
      </c>
      <c r="K25" s="40">
        <v>6370.589</v>
      </c>
      <c r="L25" s="40">
        <v>39231</v>
      </c>
      <c r="M25" s="40">
        <v>36929</v>
      </c>
      <c r="N25" s="40">
        <v>24360</v>
      </c>
      <c r="O25" s="40">
        <v>12568.687</v>
      </c>
      <c r="P25" s="40">
        <v>2301.444</v>
      </c>
      <c r="Q25" s="40">
        <v>317338</v>
      </c>
      <c r="R25" s="56">
        <v>5</v>
      </c>
    </row>
    <row r="26" spans="1:18" ht="12.75">
      <c r="A26" s="51"/>
      <c r="B26" s="3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56"/>
    </row>
    <row r="27" spans="1:18" ht="12.75">
      <c r="A27" s="51">
        <v>6</v>
      </c>
      <c r="B27" s="30" t="s">
        <v>305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56"/>
    </row>
    <row r="28" spans="1:18" ht="12.75">
      <c r="A28" s="51"/>
      <c r="B28" s="30" t="s">
        <v>304</v>
      </c>
      <c r="C28" s="40">
        <v>5157.895</v>
      </c>
      <c r="D28" s="40">
        <v>923.557</v>
      </c>
      <c r="E28" s="40">
        <v>915.402</v>
      </c>
      <c r="F28" s="40">
        <v>807.028</v>
      </c>
      <c r="G28" s="40">
        <v>108.374</v>
      </c>
      <c r="H28" s="40">
        <v>8.155</v>
      </c>
      <c r="I28" s="40">
        <v>4234.338</v>
      </c>
      <c r="J28" s="40">
        <v>4225.338</v>
      </c>
      <c r="K28" s="40">
        <v>9</v>
      </c>
      <c r="L28" s="40">
        <v>213.843</v>
      </c>
      <c r="M28" s="42">
        <v>203.069</v>
      </c>
      <c r="N28" s="40">
        <v>131.762</v>
      </c>
      <c r="O28" s="42">
        <v>71.307</v>
      </c>
      <c r="P28" s="40">
        <v>10.774</v>
      </c>
      <c r="Q28" s="40">
        <v>4944.052</v>
      </c>
      <c r="R28" s="56">
        <v>6</v>
      </c>
    </row>
    <row r="29" spans="1:18" ht="12.75">
      <c r="A29" s="51"/>
      <c r="B29" s="3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56"/>
    </row>
    <row r="30" spans="1:18" ht="12.75">
      <c r="A30" s="51">
        <v>7</v>
      </c>
      <c r="B30" s="30" t="s">
        <v>161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56"/>
    </row>
    <row r="31" spans="1:18" ht="12.75">
      <c r="A31" s="51"/>
      <c r="B31" s="30" t="s">
        <v>162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56"/>
    </row>
    <row r="32" spans="1:18" ht="12.75">
      <c r="A32" s="51"/>
      <c r="B32" s="30" t="s">
        <v>306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56"/>
    </row>
    <row r="33" spans="1:18" ht="12.75">
      <c r="A33" s="51"/>
      <c r="B33" s="30" t="s">
        <v>307</v>
      </c>
      <c r="C33" s="40">
        <v>2225.1</v>
      </c>
      <c r="D33" s="40">
        <v>1891.008</v>
      </c>
      <c r="E33" s="40">
        <v>1835.835</v>
      </c>
      <c r="F33" s="40">
        <v>1573.3</v>
      </c>
      <c r="G33" s="40">
        <v>262.535</v>
      </c>
      <c r="H33" s="40">
        <v>55.173</v>
      </c>
      <c r="I33" s="40">
        <v>334.092</v>
      </c>
      <c r="J33" s="40">
        <v>59.092</v>
      </c>
      <c r="K33" s="40">
        <v>275</v>
      </c>
      <c r="L33" s="40">
        <v>2102.916</v>
      </c>
      <c r="M33" s="40">
        <v>2100.255</v>
      </c>
      <c r="N33" s="40">
        <v>1812.282</v>
      </c>
      <c r="O33" s="40">
        <v>287.973</v>
      </c>
      <c r="P33" s="40">
        <v>2.661</v>
      </c>
      <c r="Q33" s="40">
        <v>122.184</v>
      </c>
      <c r="R33" s="56">
        <v>7</v>
      </c>
    </row>
    <row r="34" spans="1:18" ht="12.75">
      <c r="A34" s="51"/>
      <c r="B34" s="3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56"/>
    </row>
    <row r="35" spans="1:18" ht="12.75">
      <c r="A35" s="51">
        <v>8</v>
      </c>
      <c r="B35" s="30" t="s">
        <v>163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56"/>
    </row>
    <row r="36" spans="1:18" ht="12.75">
      <c r="A36" s="51"/>
      <c r="B36" s="30" t="s">
        <v>164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56">
        <v>8</v>
      </c>
    </row>
    <row r="37" spans="1:18" ht="12.75">
      <c r="A37" s="51"/>
      <c r="B37" s="3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56"/>
    </row>
    <row r="38" spans="1:18" ht="12.75">
      <c r="A38" s="51">
        <v>9</v>
      </c>
      <c r="B38" s="30" t="s">
        <v>165</v>
      </c>
      <c r="C38" s="40">
        <v>365.364</v>
      </c>
      <c r="D38" s="40">
        <v>249.986</v>
      </c>
      <c r="E38" s="40">
        <v>228.726</v>
      </c>
      <c r="F38" s="40">
        <v>47.42</v>
      </c>
      <c r="G38" s="40">
        <v>181.306</v>
      </c>
      <c r="H38" s="40">
        <v>21.26</v>
      </c>
      <c r="I38" s="40">
        <v>115.378</v>
      </c>
      <c r="J38" s="40">
        <v>100.378</v>
      </c>
      <c r="K38" s="40">
        <v>15</v>
      </c>
      <c r="L38" s="40">
        <v>31.033</v>
      </c>
      <c r="M38" s="40">
        <v>28.498</v>
      </c>
      <c r="N38" s="40">
        <v>11.896</v>
      </c>
      <c r="O38" s="40">
        <v>16.602</v>
      </c>
      <c r="P38" s="40">
        <v>2.535</v>
      </c>
      <c r="Q38" s="40">
        <v>334.331</v>
      </c>
      <c r="R38" s="56">
        <v>9</v>
      </c>
    </row>
    <row r="39" spans="1:18" ht="12.75">
      <c r="A39" s="51"/>
      <c r="B39" s="3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56"/>
    </row>
    <row r="40" spans="1:18" ht="12.75">
      <c r="A40" s="52">
        <v>10</v>
      </c>
      <c r="B40" s="31" t="s">
        <v>166</v>
      </c>
      <c r="C40" s="43">
        <v>387593</v>
      </c>
      <c r="D40" s="43">
        <v>164872</v>
      </c>
      <c r="E40" s="43">
        <v>148520</v>
      </c>
      <c r="F40" s="43">
        <v>121629</v>
      </c>
      <c r="G40" s="43">
        <v>26891</v>
      </c>
      <c r="H40" s="43">
        <v>16351.919</v>
      </c>
      <c r="I40" s="43">
        <v>222720.309</v>
      </c>
      <c r="J40" s="43">
        <v>215105.791</v>
      </c>
      <c r="K40" s="43">
        <v>7614.518</v>
      </c>
      <c r="L40" s="43">
        <v>43296</v>
      </c>
      <c r="M40" s="43">
        <v>40802</v>
      </c>
      <c r="N40" s="43">
        <v>26566</v>
      </c>
      <c r="O40" s="43">
        <v>14235.276</v>
      </c>
      <c r="P40" s="43">
        <v>2494.356</v>
      </c>
      <c r="Q40" s="43">
        <v>344297</v>
      </c>
      <c r="R40" s="59">
        <v>10</v>
      </c>
    </row>
    <row r="41" spans="1:18" ht="12.75">
      <c r="A41" s="51"/>
      <c r="B41" s="3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56"/>
    </row>
    <row r="42" spans="1:18" ht="12.75">
      <c r="A42" s="51">
        <v>11</v>
      </c>
      <c r="B42" s="30" t="s">
        <v>277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56"/>
    </row>
    <row r="43" spans="1:18" ht="12.75">
      <c r="A43" s="51"/>
      <c r="B43" s="30" t="s">
        <v>276</v>
      </c>
      <c r="C43" s="40">
        <v>26764.476</v>
      </c>
      <c r="D43" s="40">
        <v>26764.476</v>
      </c>
      <c r="E43" s="40">
        <v>26764.476</v>
      </c>
      <c r="F43" s="40">
        <v>26764.476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26764.476</v>
      </c>
      <c r="R43" s="56">
        <v>11</v>
      </c>
    </row>
    <row r="44" spans="1:18" ht="12.75">
      <c r="A44" s="51"/>
      <c r="B44" s="3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56"/>
    </row>
    <row r="45" spans="1:18" ht="12.75">
      <c r="A45" s="52">
        <v>12</v>
      </c>
      <c r="B45" s="31" t="s">
        <v>167</v>
      </c>
      <c r="C45" s="43">
        <v>414357</v>
      </c>
      <c r="D45" s="43">
        <v>191637</v>
      </c>
      <c r="E45" s="43">
        <v>175285</v>
      </c>
      <c r="F45" s="43">
        <v>148394</v>
      </c>
      <c r="G45" s="43">
        <v>26891</v>
      </c>
      <c r="H45" s="43">
        <v>16351.919</v>
      </c>
      <c r="I45" s="43">
        <v>222720.309</v>
      </c>
      <c r="J45" s="43">
        <v>215105.791</v>
      </c>
      <c r="K45" s="43">
        <v>7614.518</v>
      </c>
      <c r="L45" s="43">
        <v>43296</v>
      </c>
      <c r="M45" s="43">
        <v>40802</v>
      </c>
      <c r="N45" s="43">
        <v>26566</v>
      </c>
      <c r="O45" s="43">
        <v>14235.276</v>
      </c>
      <c r="P45" s="43">
        <v>2494.356</v>
      </c>
      <c r="Q45" s="43">
        <v>371061</v>
      </c>
      <c r="R45" s="59">
        <v>12</v>
      </c>
    </row>
    <row r="46" spans="1:18" ht="12.75">
      <c r="A46" s="51"/>
      <c r="B46" s="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56"/>
    </row>
    <row r="47" spans="1:18" ht="12.75">
      <c r="A47" s="51"/>
      <c r="B47" s="30" t="s">
        <v>196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56"/>
    </row>
    <row r="48" spans="1:18" ht="12.75">
      <c r="A48" s="51">
        <v>13</v>
      </c>
      <c r="B48" s="30" t="s">
        <v>168</v>
      </c>
      <c r="C48" s="40">
        <v>133828.194</v>
      </c>
      <c r="D48" s="40">
        <v>50683.838</v>
      </c>
      <c r="E48" s="40">
        <v>47555.263</v>
      </c>
      <c r="F48" s="40">
        <v>41716.691</v>
      </c>
      <c r="G48" s="40">
        <v>5838.572</v>
      </c>
      <c r="H48" s="40">
        <v>3128.575</v>
      </c>
      <c r="I48" s="40">
        <v>83144.356</v>
      </c>
      <c r="J48" s="40">
        <v>79632.292</v>
      </c>
      <c r="K48" s="40">
        <v>3512.064</v>
      </c>
      <c r="L48" s="40">
        <v>10300.81</v>
      </c>
      <c r="M48" s="40">
        <v>8900.439</v>
      </c>
      <c r="N48" s="40">
        <v>4231.176</v>
      </c>
      <c r="O48" s="40">
        <v>4669.263</v>
      </c>
      <c r="P48" s="40">
        <v>1400.371</v>
      </c>
      <c r="Q48" s="40">
        <v>123527.384</v>
      </c>
      <c r="R48" s="56">
        <v>13</v>
      </c>
    </row>
    <row r="49" spans="1:18" ht="12.75">
      <c r="A49" s="51">
        <v>14</v>
      </c>
      <c r="B49" s="30" t="s">
        <v>169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56"/>
    </row>
    <row r="50" spans="1:18" ht="12.75">
      <c r="A50" s="51"/>
      <c r="B50" s="30" t="s">
        <v>170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56"/>
    </row>
    <row r="51" spans="1:18" ht="12.75">
      <c r="A51" s="51"/>
      <c r="B51" s="30" t="s">
        <v>171</v>
      </c>
      <c r="C51" s="40">
        <v>272007</v>
      </c>
      <c r="D51" s="40">
        <v>140953</v>
      </c>
      <c r="E51" s="40">
        <v>127730</v>
      </c>
      <c r="F51" s="40">
        <v>106677</v>
      </c>
      <c r="G51" s="40">
        <v>21053</v>
      </c>
      <c r="H51" s="40">
        <v>13223.344</v>
      </c>
      <c r="I51" s="40">
        <v>131053.703</v>
      </c>
      <c r="J51" s="40">
        <v>128211.084</v>
      </c>
      <c r="K51" s="40">
        <v>2842.619</v>
      </c>
      <c r="L51" s="40">
        <v>32995</v>
      </c>
      <c r="M51" s="40">
        <v>31901</v>
      </c>
      <c r="N51" s="40">
        <v>22335</v>
      </c>
      <c r="O51" s="40">
        <v>9566.013</v>
      </c>
      <c r="P51" s="40">
        <v>1093.985</v>
      </c>
      <c r="Q51" s="40">
        <v>239011</v>
      </c>
      <c r="R51" s="56">
        <v>14</v>
      </c>
    </row>
    <row r="52" spans="1:18" ht="12.75">
      <c r="A52" s="51">
        <v>15</v>
      </c>
      <c r="B52" s="30" t="s">
        <v>172</v>
      </c>
      <c r="C52" s="40">
        <v>8522.25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8522.25</v>
      </c>
      <c r="J52" s="40">
        <v>7262.415</v>
      </c>
      <c r="K52" s="40">
        <v>1259.835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8522.25</v>
      </c>
      <c r="R52" s="56">
        <v>15</v>
      </c>
    </row>
    <row r="53" spans="1:18" ht="12.7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27">
    <mergeCell ref="K7:K9"/>
    <mergeCell ref="J6:K6"/>
    <mergeCell ref="L4:L9"/>
    <mergeCell ref="M6:M9"/>
    <mergeCell ref="M4:O5"/>
    <mergeCell ref="N7:N9"/>
    <mergeCell ref="O7:O9"/>
    <mergeCell ref="P4:P9"/>
    <mergeCell ref="Q4:Q9"/>
    <mergeCell ref="R4:R10"/>
    <mergeCell ref="C10:H10"/>
    <mergeCell ref="I10:Q10"/>
    <mergeCell ref="C4:C9"/>
    <mergeCell ref="D5:D9"/>
    <mergeCell ref="E6:E9"/>
    <mergeCell ref="F7:F9"/>
    <mergeCell ref="F6:G6"/>
    <mergeCell ref="A4:A10"/>
    <mergeCell ref="B4:B10"/>
    <mergeCell ref="N6:O6"/>
    <mergeCell ref="E5:G5"/>
    <mergeCell ref="D4:H4"/>
    <mergeCell ref="G7:G9"/>
    <mergeCell ref="H5:H9"/>
    <mergeCell ref="I4:K5"/>
    <mergeCell ref="I6:I9"/>
    <mergeCell ref="J7:J9"/>
  </mergeCells>
  <printOptions horizontalCentered="1"/>
  <pageMargins left="0.5118110236220472" right="0.5118110236220472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2008-11-03T10:24:12Z</cp:lastPrinted>
  <dcterms:created xsi:type="dcterms:W3CDTF">2000-09-18T11:36:22Z</dcterms:created>
  <dcterms:modified xsi:type="dcterms:W3CDTF">2008-11-20T12:00:09Z</dcterms:modified>
  <cp:category/>
  <cp:version/>
  <cp:contentType/>
  <cp:contentStatus/>
</cp:coreProperties>
</file>