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7">'Tab1'!$A$2:$M$69</definedName>
    <definedName name="_xlnm.Print_Area" localSheetId="9">'Tab4'!$A$1:$V$51</definedName>
    <definedName name="_xlnm.Print_Area" localSheetId="4">'Übersicht'!$A$1:$D$57</definedName>
  </definedNames>
  <calcPr fullCalcOnLoad="1"/>
</workbook>
</file>

<file path=xl/sharedStrings.xml><?xml version="1.0" encoding="utf-8"?>
<sst xmlns="http://schemas.openxmlformats.org/spreadsheetml/2006/main" count="601" uniqueCount="278">
  <si>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</si>
  <si>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</si>
  <si>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</si>
  <si>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</si>
  <si>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</si>
  <si>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</si>
  <si>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</si>
  <si>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</si>
  <si>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</si>
  <si>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</si>
  <si>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</si>
  <si>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</si>
  <si>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</si>
  <si>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</si>
  <si>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</si>
  <si>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</si>
  <si>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</si>
  <si>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</si>
  <si>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</si>
  <si>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</si>
  <si>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</si>
  <si>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</si>
  <si>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</si>
  <si>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</si>
  <si>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</si>
  <si>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</si>
  <si>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</si>
  <si>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</si>
  <si>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</si>
  <si>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</si>
  <si>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</si>
  <si>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</si>
  <si>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</si>
  <si>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</si>
  <si>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</si>
  <si>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</si>
  <si>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</si>
  <si>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</si>
  <si>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</si>
  <si>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</si>
  <si>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</si>
  <si>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</si>
  <si>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</si>
  <si>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</si>
  <si>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</si>
  <si>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</si>
  <si>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</si>
  <si>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</si>
  <si>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</si>
  <si>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</si>
  <si>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</si>
  <si>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</si>
  <si>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</si>
  <si>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</si>
  <si>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</si>
  <si>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</si>
  <si>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</si>
  <si>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</si>
  <si>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</si>
  <si>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</si>
  <si>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</si>
  <si>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</si>
  <si>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</si>
  <si>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</si>
  <si>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</si>
  <si>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</si>
  <si>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</si>
  <si>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</si>
  <si>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</si>
  <si>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</si>
  <si>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</si>
  <si>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</si>
  <si>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</si>
  <si>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</si>
  <si>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</si>
  <si>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</si>
  <si>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</si>
  <si>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</si>
  <si>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</si>
  <si>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</si>
  <si>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</si>
  <si>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</si>
  <si>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</si>
  <si>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</si>
  <si>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</si>
  <si>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</si>
  <si>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</si>
  <si>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</si>
  <si>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</si>
  <si>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</si>
  <si>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</si>
  <si>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</si>
  <si>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</si>
  <si>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</si>
  <si>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</si>
  <si>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</si>
  <si>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</si>
  <si>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</si>
  <si>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</si>
  <si>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</si>
  <si>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</si>
  <si>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</si>
  <si>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</si>
  <si>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</si>
  <si>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</si>
  <si>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</si>
  <si>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</si>
  <si>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</si>
  <si>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</si>
  <si>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</si>
  <si>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</si>
  <si>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</si>
  <si>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</si>
  <si>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</si>
  <si>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</si>
  <si>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</si>
  <si>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</si>
  <si>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</si>
  <si>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</si>
  <si>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</si>
  <si>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</si>
  <si>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</si>
  <si>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</si>
  <si>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</si>
  <si>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</si>
  <si>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</si>
  <si>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</si>
  <si>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</si>
  <si>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</si>
  <si>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</si>
  <si>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</si>
  <si>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</si>
  <si>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</si>
  <si>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</si>
  <si>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</si>
  <si>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</si>
  <si>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</si>
  <si>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</si>
  <si>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</si>
  <si>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</si>
  <si>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</si>
  <si>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</si>
  <si>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</si>
  <si>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</si>
  <si>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</si>
  <si>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</si>
  <si>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</si>
  <si>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</si>
  <si>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</si>
  <si>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</si>
  <si>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</si>
  <si>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</si>
  <si>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</si>
  <si>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</si>
  <si>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</si>
  <si>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</si>
  <si>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</si>
  <si>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</si>
  <si>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</si>
  <si>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</si>
  <si>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</si>
  <si>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</si>
  <si>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</si>
  <si>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</si>
  <si>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</si>
  <si>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</si>
  <si>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</si>
  <si>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</si>
  <si>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</si>
  <si>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</si>
  <si>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</si>
  <si>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</si>
  <si>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</si>
  <si>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</si>
  <si>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</si>
  <si>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</si>
  <si>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</si>
  <si>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</si>
  <si>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</si>
  <si>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</si>
  <si>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</si>
  <si>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</si>
  <si>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</si>
  <si>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</si>
  <si>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</si>
  <si>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</si>
  <si>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</si>
  <si>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</si>
  <si>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</si>
  <si>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</si>
  <si>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</si>
  <si>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</si>
  <si>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</si>
  <si>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</si>
  <si>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</si>
  <si>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</si>
  <si>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</si>
  <si>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</si>
  <si>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</si>
  <si>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</si>
  <si>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</si>
  <si>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</si>
  <si>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</si>
  <si>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</si>
  <si>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</si>
  <si>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</si>
  <si>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</si>
  <si>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</si>
  <si>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</si>
  <si>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</si>
  <si>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</si>
  <si>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</si>
  <si>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</si>
  <si>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</si>
  <si>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</si>
  <si>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</si>
  <si>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</si>
  <si>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</si>
  <si>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</si>
  <si>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</si>
  <si>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</si>
  <si>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</si>
  <si>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</si>
  <si>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</si>
  <si>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 xml:space="preserve">    1995 bis Dezember 2012</t>
  </si>
  <si>
    <t>2. Baugenehmigungen für Wohnbauten Januar bis Dezember 2012</t>
  </si>
  <si>
    <t>3. Baugenehmigungen für Nichtwohnbauten Januar bis Dezember 2012</t>
  </si>
  <si>
    <t xml:space="preserve">    Januar bis Dezember 2012</t>
  </si>
  <si>
    <t>5. Baugenehmigungen für Wohn- und Nichtwohnbauten nach Kreisen</t>
  </si>
  <si>
    <t xml:space="preserve">  1995 bis Dezember 2012</t>
  </si>
  <si>
    <r>
      <t xml:space="preserve">3. Baugenehmigungen </t>
    </r>
    <r>
      <rPr>
        <b/>
        <vertAlign val="superscript"/>
        <sz val="8"/>
        <rFont val="Arial"/>
        <family val="2"/>
      </rPr>
      <t>*)</t>
    </r>
    <r>
      <rPr>
        <b/>
        <sz val="8"/>
        <rFont val="Arial"/>
        <family val="2"/>
      </rPr>
      <t xml:space="preserve"> für Nichtwohnbauten Januar bis Dezember 2012</t>
    </r>
  </si>
  <si>
    <r>
      <t xml:space="preserve">2. Baugenehmigungen </t>
    </r>
    <r>
      <rPr>
        <b/>
        <vertAlign val="superscript"/>
        <sz val="8"/>
        <rFont val="Arial"/>
        <family val="2"/>
      </rPr>
      <t>*)</t>
    </r>
    <r>
      <rPr>
        <b/>
        <sz val="8"/>
        <rFont val="Arial"/>
        <family val="2"/>
      </rPr>
      <t xml:space="preserve"> für Wohnbauten Januar bis Dezember 2012</t>
    </r>
  </si>
  <si>
    <t>1 000 EUR</t>
  </si>
  <si>
    <t>1 000 m³</t>
  </si>
  <si>
    <t>Oktober bis Dezember 2011</t>
  </si>
  <si>
    <t>Oktober bis</t>
  </si>
  <si>
    <t>Dezember 2012</t>
  </si>
  <si>
    <t>Januar bis Dezember 2011</t>
  </si>
  <si>
    <r>
      <t xml:space="preserve">5. Baugenehmigungen </t>
    </r>
    <r>
      <rPr>
        <b/>
        <vertAlign val="superscript"/>
        <sz val="8"/>
        <rFont val="Arial"/>
        <family val="2"/>
      </rPr>
      <t>*)</t>
    </r>
    <r>
      <rPr>
        <b/>
        <sz val="8"/>
        <rFont val="Arial"/>
        <family val="2"/>
      </rPr>
      <t xml:space="preserve"> für Wohn-</t>
    </r>
  </si>
  <si>
    <t xml:space="preserve">    Oktober bis Dezember 2012</t>
  </si>
  <si>
    <t>Als öffentliche Bauherren gelten Kommunen, kommunale Wohnungsunternehmen sowie Bund und Land. Dies sind Unternehmen oder Einrichtungen, bei denen Kommune, Land oder Bund mit mehr als 50 % Nennkapital oder Stimmrecht beteiligt sind.</t>
  </si>
  <si>
    <r>
      <t xml:space="preserve">1. Baugenehmigungen </t>
    </r>
    <r>
      <rPr>
        <b/>
        <vertAlign val="superscript"/>
        <sz val="8"/>
        <rFont val="Arial"/>
        <family val="2"/>
      </rPr>
      <t>*)</t>
    </r>
    <r>
      <rPr>
        <b/>
        <vertAlign val="superscript"/>
        <sz val="10.4"/>
        <rFont val="Arial"/>
        <family val="2"/>
      </rPr>
      <t xml:space="preserve"> </t>
    </r>
    <r>
      <rPr>
        <b/>
        <sz val="8"/>
        <rFont val="Arial"/>
        <family val="2"/>
      </rPr>
      <t>für Wohn- und Nichtwohnbauten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</si>
  <si>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</si>
  <si>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</si>
  <si>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</si>
  <si>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</si>
  <si>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</si>
  <si>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</si>
  <si>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</si>
  <si>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</si>
  <si>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</si>
  <si>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</si>
  <si>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</si>
  <si>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</si>
  <si>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</si>
  <si>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Dezember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</si>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</sst>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 ##0\ \ ;[Red]\-#\ ##0\ \ ;@\ \ "/>
    <numFmt numFmtId="177" formatCode="#\ ###\ ###_m"/>
    <numFmt numFmtId="178" formatCode="#\ ###\ ###_m_i"/>
    <numFmt numFmtId="179" formatCode="[$-407]\ mmmm\ yyyy;@"/>
    <numFmt numFmtId="180" formatCode="\ \ \ \ ##"/>
    <numFmt numFmtId="181" formatCode="#\ ###\ ###\ ##0\ \ ;[Red]\-\ #\ ###\ ###\ ##0\ \ "/>
    <numFmt numFmtId="182" formatCode="#\ ###\ ###\ ##0\ \ ;[Red]\-\ #\ ###\ ###\ ##0\ \ ;@\ \ "/>
    <numFmt numFmtId="183" formatCode="\ \ \ ##"/>
    <numFmt numFmtId="184" formatCode="\ \ ##"/>
    <numFmt numFmtId="185" formatCode="\ ##"/>
    <numFmt numFmtId="186" formatCode="#\ ###\ ###_m_n"/>
    <numFmt numFmtId="187" formatCode="#\ ###\ ###\ ##0\ \ ;\-#\ ##0\ \ ;@\ \ "/>
    <numFmt numFmtId="188" formatCode="#\ ###\ ##0"/>
    <numFmt numFmtId="189" formatCode="0.0%"/>
  </numFmts>
  <fonts count="71">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10"/>
      <name val="MS Sans Serif"/>
      <family val="2"/>
    </font>
    <font>
      <b/>
      <sz val="8"/>
      <name val="Arial"/>
      <family val="2"/>
    </font>
    <font>
      <b/>
      <vertAlign val="superscript"/>
      <sz val="10.4"/>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2"/>
      <name val="Arial"/>
      <family val="2"/>
    </font>
    <font>
      <sz val="11"/>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5"/>
      <color indexed="8"/>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style="hair"/>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9" fillId="0" borderId="0">
      <alignment/>
      <protection/>
    </xf>
    <xf numFmtId="0" fontId="9"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49">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2" applyFont="1">
      <alignment/>
      <protection/>
    </xf>
    <xf numFmtId="1" fontId="8" fillId="0" borderId="0" xfId="82" applyNumberFormat="1" applyFont="1" applyBorder="1">
      <alignment/>
      <protection/>
    </xf>
    <xf numFmtId="165" fontId="8" fillId="0" borderId="0" xfId="82" applyNumberFormat="1" applyFont="1" applyAlignment="1">
      <alignment horizontal="right"/>
      <protection/>
    </xf>
    <xf numFmtId="165" fontId="8" fillId="0" borderId="0" xfId="82" applyNumberFormat="1" applyFont="1">
      <alignment/>
      <protection/>
    </xf>
    <xf numFmtId="1" fontId="8" fillId="0" borderId="0" xfId="82" applyNumberFormat="1" applyFont="1">
      <alignment/>
      <protection/>
    </xf>
    <xf numFmtId="1" fontId="8" fillId="0" borderId="0" xfId="82" applyNumberFormat="1" applyFont="1" applyFill="1" applyBorder="1">
      <alignment/>
      <protection/>
    </xf>
    <xf numFmtId="0" fontId="8" fillId="0" borderId="0" xfId="82" applyFont="1">
      <alignment/>
      <protection/>
    </xf>
    <xf numFmtId="0" fontId="0" fillId="0" borderId="0" xfId="81" applyFont="1">
      <alignment/>
      <protection/>
    </xf>
    <xf numFmtId="0" fontId="8" fillId="0" borderId="0" xfId="81" applyFont="1">
      <alignment/>
      <protection/>
    </xf>
    <xf numFmtId="164" fontId="4" fillId="0" borderId="0" xfId="82" applyNumberFormat="1" applyFont="1">
      <alignment/>
      <protection/>
    </xf>
    <xf numFmtId="165" fontId="4" fillId="0" borderId="0" xfId="82"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0" fontId="3" fillId="0" borderId="0" xfId="64" applyFont="1" applyAlignment="1">
      <alignment horizontal="left" vertical="top" wrapText="1"/>
      <protection/>
    </xf>
    <xf numFmtId="0" fontId="69" fillId="0" borderId="0" xfId="82" applyFont="1">
      <alignment/>
      <protection/>
    </xf>
    <xf numFmtId="1" fontId="70" fillId="0" borderId="0" xfId="82" applyNumberFormat="1" applyFont="1" applyBorder="1">
      <alignment/>
      <protection/>
    </xf>
    <xf numFmtId="1" fontId="70" fillId="0" borderId="0" xfId="82" applyNumberFormat="1" applyFont="1">
      <alignment/>
      <protection/>
    </xf>
    <xf numFmtId="1" fontId="70" fillId="0" borderId="0" xfId="82" applyNumberFormat="1" applyFont="1" applyFill="1" applyBorder="1">
      <alignment/>
      <protection/>
    </xf>
    <xf numFmtId="0" fontId="70" fillId="0" borderId="0" xfId="8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8" fillId="0" borderId="0" xfId="66" applyFont="1">
      <alignment/>
      <protection/>
    </xf>
    <xf numFmtId="0" fontId="12" fillId="0" borderId="0" xfId="66" applyFont="1">
      <alignment/>
      <protection/>
    </xf>
    <xf numFmtId="0" fontId="12" fillId="0" borderId="0" xfId="66" applyFont="1" applyAlignment="1">
      <alignment vertical="center"/>
      <protection/>
    </xf>
    <xf numFmtId="0" fontId="12" fillId="0" borderId="0" xfId="66" applyFont="1" applyAlignment="1">
      <alignment vertical="top"/>
      <protection/>
    </xf>
    <xf numFmtId="1" fontId="4" fillId="0" borderId="10" xfId="80" applyNumberFormat="1" applyFont="1" applyBorder="1" applyAlignment="1">
      <alignment horizontal="centerContinuous"/>
      <protection/>
    </xf>
    <xf numFmtId="1" fontId="4" fillId="0" borderId="11" xfId="80" applyNumberFormat="1" applyFont="1" applyBorder="1" applyAlignment="1">
      <alignment horizontal="centerContinuous"/>
      <protection/>
    </xf>
    <xf numFmtId="0" fontId="4" fillId="0" borderId="12" xfId="66" applyFont="1" applyBorder="1">
      <alignment/>
      <protection/>
    </xf>
    <xf numFmtId="1" fontId="4" fillId="0" borderId="0" xfId="66" applyNumberFormat="1" applyFont="1" applyAlignment="1">
      <alignment horizontal="right"/>
      <protection/>
    </xf>
    <xf numFmtId="168" fontId="4" fillId="0" borderId="0" xfId="66" applyNumberFormat="1" applyFont="1" applyAlignment="1">
      <alignment horizontal="right"/>
      <protection/>
    </xf>
    <xf numFmtId="0" fontId="10" fillId="0" borderId="12" xfId="66" applyFont="1" applyBorder="1" applyAlignment="1">
      <alignment horizontal="left"/>
      <protection/>
    </xf>
    <xf numFmtId="169" fontId="10" fillId="0" borderId="0" xfId="66" applyNumberFormat="1" applyFont="1" applyAlignment="1">
      <alignment horizontal="right"/>
      <protection/>
    </xf>
    <xf numFmtId="0" fontId="4" fillId="0" borderId="12" xfId="66" applyFont="1" applyBorder="1" applyAlignment="1">
      <alignment horizontal="left"/>
      <protection/>
    </xf>
    <xf numFmtId="169" fontId="4" fillId="0" borderId="0" xfId="66" applyNumberFormat="1" applyFont="1" applyAlignment="1">
      <alignment horizontal="right"/>
      <protection/>
    </xf>
    <xf numFmtId="170" fontId="4" fillId="0" borderId="0" xfId="66" applyNumberFormat="1" applyFont="1">
      <alignment/>
      <protection/>
    </xf>
    <xf numFmtId="165" fontId="4" fillId="0" borderId="0" xfId="66" applyNumberFormat="1" applyFont="1">
      <alignment/>
      <protection/>
    </xf>
    <xf numFmtId="170" fontId="4" fillId="0" borderId="0" xfId="66" applyNumberFormat="1" applyFont="1" applyAlignment="1">
      <alignment horizontal="right"/>
      <protection/>
    </xf>
    <xf numFmtId="165" fontId="4" fillId="0" borderId="0" xfId="66" applyNumberFormat="1" applyFont="1" applyAlignment="1">
      <alignment horizontal="right"/>
      <protection/>
    </xf>
    <xf numFmtId="165" fontId="13" fillId="0" borderId="0" xfId="66" applyNumberFormat="1" applyFont="1" applyAlignment="1">
      <alignment horizontal="right"/>
      <protection/>
    </xf>
    <xf numFmtId="169" fontId="8" fillId="0" borderId="0" xfId="66" applyNumberFormat="1" applyFont="1" applyAlignment="1">
      <alignment horizontal="right"/>
      <protection/>
    </xf>
    <xf numFmtId="170" fontId="14" fillId="0" borderId="0" xfId="66" applyNumberFormat="1" applyFont="1" applyAlignment="1">
      <alignment horizontal="right"/>
      <protection/>
    </xf>
    <xf numFmtId="165" fontId="14" fillId="0" borderId="0" xfId="66" applyNumberFormat="1" applyFont="1" applyAlignment="1">
      <alignment horizontal="right"/>
      <protection/>
    </xf>
    <xf numFmtId="0" fontId="0" fillId="0" borderId="0" xfId="74" applyFont="1">
      <alignment/>
      <protection/>
    </xf>
    <xf numFmtId="0" fontId="15" fillId="0" borderId="13" xfId="74" applyFont="1" applyBorder="1">
      <alignment/>
      <protection/>
    </xf>
    <xf numFmtId="0" fontId="4" fillId="0" borderId="0" xfId="66" applyFont="1">
      <alignment/>
      <protection/>
    </xf>
    <xf numFmtId="0" fontId="12" fillId="0" borderId="0" xfId="83" applyFont="1" applyAlignment="1">
      <alignment vertical="center"/>
      <protection/>
    </xf>
    <xf numFmtId="0" fontId="69" fillId="0" borderId="0" xfId="83" applyFont="1">
      <alignment/>
      <protection/>
    </xf>
    <xf numFmtId="0" fontId="10" fillId="0" borderId="0" xfId="83" applyFont="1" applyAlignment="1">
      <alignment horizontal="centerContinuous" vertical="center"/>
      <protection/>
    </xf>
    <xf numFmtId="1" fontId="10" fillId="0" borderId="0" xfId="83" applyNumberFormat="1" applyFont="1" applyAlignment="1">
      <alignment horizontal="centerContinuous" vertical="center"/>
      <protection/>
    </xf>
    <xf numFmtId="0" fontId="8" fillId="0" borderId="0" xfId="83" applyFont="1">
      <alignment/>
      <protection/>
    </xf>
    <xf numFmtId="0" fontId="4" fillId="0" borderId="11" xfId="83" applyFont="1" applyBorder="1" applyAlignment="1">
      <alignment horizontal="centerContinuous"/>
      <protection/>
    </xf>
    <xf numFmtId="0" fontId="4" fillId="0" borderId="10" xfId="83" applyFont="1" applyBorder="1" applyAlignment="1">
      <alignment horizontal="centerContinuous"/>
      <protection/>
    </xf>
    <xf numFmtId="0" fontId="4" fillId="0" borderId="12" xfId="83" applyFont="1" applyBorder="1">
      <alignment/>
      <protection/>
    </xf>
    <xf numFmtId="170" fontId="4" fillId="0" borderId="0" xfId="83" applyNumberFormat="1" applyFont="1">
      <alignment/>
      <protection/>
    </xf>
    <xf numFmtId="0" fontId="4" fillId="0" borderId="0" xfId="83" applyFont="1">
      <alignment/>
      <protection/>
    </xf>
    <xf numFmtId="171" fontId="4" fillId="0" borderId="0" xfId="83" applyNumberFormat="1" applyFont="1">
      <alignment/>
      <protection/>
    </xf>
    <xf numFmtId="172" fontId="4" fillId="0" borderId="0" xfId="83" applyNumberFormat="1" applyFont="1" applyAlignment="1">
      <alignment horizontal="right"/>
      <protection/>
    </xf>
    <xf numFmtId="173" fontId="4" fillId="0" borderId="0" xfId="83" applyNumberFormat="1" applyFont="1" applyAlignment="1">
      <alignment horizontal="right"/>
      <protection/>
    </xf>
    <xf numFmtId="174" fontId="4" fillId="0" borderId="0" xfId="83" applyNumberFormat="1" applyFont="1" applyAlignment="1">
      <alignment horizontal="right"/>
      <protection/>
    </xf>
    <xf numFmtId="0" fontId="10" fillId="0" borderId="12" xfId="83" applyFont="1" applyBorder="1">
      <alignment/>
      <protection/>
    </xf>
    <xf numFmtId="174" fontId="10" fillId="0" borderId="0" xfId="83" applyNumberFormat="1" applyFont="1" applyAlignment="1">
      <alignment horizontal="right"/>
      <protection/>
    </xf>
    <xf numFmtId="0" fontId="12" fillId="0" borderId="0" xfId="83" applyFont="1">
      <alignment/>
      <protection/>
    </xf>
    <xf numFmtId="175" fontId="4" fillId="0" borderId="0" xfId="83" applyNumberFormat="1" applyFont="1">
      <alignment/>
      <protection/>
    </xf>
    <xf numFmtId="173" fontId="8" fillId="0" borderId="0" xfId="83" applyNumberFormat="1" applyFont="1" applyAlignment="1">
      <alignment horizontal="right"/>
      <protection/>
    </xf>
    <xf numFmtId="0" fontId="10" fillId="0" borderId="0" xfId="83" applyFont="1" applyAlignment="1">
      <alignment vertical="center"/>
      <protection/>
    </xf>
    <xf numFmtId="176" fontId="4" fillId="0" borderId="0" xfId="83" applyNumberFormat="1" applyFont="1" applyAlignment="1">
      <alignment horizontal="right"/>
      <protection/>
    </xf>
    <xf numFmtId="177" fontId="8" fillId="0" borderId="0" xfId="83" applyNumberFormat="1" applyFont="1" applyAlignment="1">
      <alignment horizontal="right"/>
      <protection/>
    </xf>
    <xf numFmtId="176" fontId="10" fillId="0" borderId="0" xfId="83" applyNumberFormat="1" applyFont="1" applyAlignment="1">
      <alignment horizontal="right"/>
      <protection/>
    </xf>
    <xf numFmtId="178" fontId="4" fillId="0" borderId="0" xfId="83" applyNumberFormat="1" applyFont="1">
      <alignment/>
      <protection/>
    </xf>
    <xf numFmtId="0" fontId="12" fillId="0" borderId="0" xfId="52" applyFont="1" applyAlignment="1">
      <alignment horizontal="right" vertical="top"/>
      <protection/>
    </xf>
    <xf numFmtId="1" fontId="4" fillId="0" borderId="14" xfId="80" applyNumberFormat="1" applyFont="1" applyBorder="1" applyAlignment="1">
      <alignment horizontal="centerContinuous"/>
      <protection/>
    </xf>
    <xf numFmtId="1" fontId="4" fillId="0" borderId="15" xfId="80" applyNumberFormat="1" applyFont="1" applyBorder="1" applyAlignment="1">
      <alignment horizontal="centerContinuous"/>
      <protection/>
    </xf>
    <xf numFmtId="0" fontId="4" fillId="0" borderId="16" xfId="80" applyFont="1" applyBorder="1" applyAlignment="1">
      <alignment/>
      <protection/>
    </xf>
    <xf numFmtId="1" fontId="4" fillId="0" borderId="14" xfId="80" applyNumberFormat="1" applyFont="1" applyBorder="1" applyAlignment="1">
      <alignment/>
      <protection/>
    </xf>
    <xf numFmtId="1" fontId="4" fillId="0" borderId="14" xfId="80" applyNumberFormat="1" applyFont="1" applyBorder="1" applyAlignment="1">
      <alignment horizontal="right"/>
      <protection/>
    </xf>
    <xf numFmtId="0" fontId="4" fillId="0" borderId="15" xfId="80" applyFont="1" applyBorder="1" applyAlignment="1">
      <alignment horizontal="left"/>
      <protection/>
    </xf>
    <xf numFmtId="1" fontId="4" fillId="0" borderId="15" xfId="80" applyNumberFormat="1" applyFont="1" applyBorder="1" applyAlignment="1">
      <alignment/>
      <protection/>
    </xf>
    <xf numFmtId="0" fontId="4" fillId="0" borderId="14" xfId="80" applyFont="1" applyBorder="1" applyAlignment="1">
      <alignment horizontal="centerContinuous"/>
      <protection/>
    </xf>
    <xf numFmtId="1" fontId="4" fillId="0" borderId="17" xfId="80" applyNumberFormat="1" applyFont="1" applyBorder="1" applyAlignment="1">
      <alignment horizontal="centerContinuous"/>
      <protection/>
    </xf>
    <xf numFmtId="0" fontId="4" fillId="0" borderId="11" xfId="80" applyFont="1" applyBorder="1" applyAlignment="1">
      <alignment horizontal="centerContinuous"/>
      <protection/>
    </xf>
    <xf numFmtId="173" fontId="4" fillId="0" borderId="0" xfId="79" applyNumberFormat="1" applyFont="1" applyBorder="1" applyAlignment="1">
      <alignment horizontal="right"/>
      <protection/>
    </xf>
    <xf numFmtId="181" fontId="4" fillId="0" borderId="0" xfId="79" applyNumberFormat="1" applyFont="1" applyBorder="1" applyAlignment="1">
      <alignment horizontal="right"/>
      <protection/>
    </xf>
    <xf numFmtId="182" fontId="4"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10" fillId="0" borderId="0" xfId="79" applyNumberFormat="1" applyFont="1" applyBorder="1" applyAlignment="1">
      <alignment horizontal="right"/>
      <protection/>
    </xf>
    <xf numFmtId="181" fontId="10" fillId="0" borderId="0" xfId="79" applyNumberFormat="1" applyFont="1" applyBorder="1" applyAlignment="1">
      <alignment horizontal="right"/>
      <protection/>
    </xf>
    <xf numFmtId="182" fontId="10" fillId="0" borderId="0" xfId="79" applyNumberFormat="1" applyFont="1" applyBorder="1" applyAlignment="1">
      <alignment horizontal="right"/>
      <protection/>
    </xf>
    <xf numFmtId="17" fontId="10" fillId="0" borderId="12" xfId="52" applyNumberFormat="1" applyFont="1" applyBorder="1">
      <alignment/>
      <protection/>
    </xf>
    <xf numFmtId="172" fontId="10" fillId="0" borderId="0" xfId="79" applyNumberFormat="1" applyFont="1" applyBorder="1" applyAlignment="1">
      <alignment horizontal="right"/>
      <protection/>
    </xf>
    <xf numFmtId="170" fontId="10" fillId="0" borderId="0" xfId="79" applyNumberFormat="1" applyFont="1" applyBorder="1" applyAlignment="1">
      <alignment horizontal="right"/>
      <protection/>
    </xf>
    <xf numFmtId="173" fontId="10" fillId="0" borderId="13" xfId="79" applyNumberFormat="1" applyFont="1" applyBorder="1" applyAlignment="1">
      <alignment horizontal="right"/>
      <protection/>
    </xf>
    <xf numFmtId="177" fontId="4" fillId="0" borderId="0" xfId="79" applyNumberFormat="1" applyFont="1" applyBorder="1" applyAlignment="1">
      <alignment horizontal="right"/>
      <protection/>
    </xf>
    <xf numFmtId="186" fontId="4" fillId="0" borderId="0" xfId="79" applyNumberFormat="1" applyFont="1" applyBorder="1" applyAlignment="1">
      <alignment horizontal="right"/>
      <protection/>
    </xf>
    <xf numFmtId="187" fontId="4" fillId="0" borderId="0" xfId="83" applyNumberFormat="1" applyFont="1" applyAlignment="1">
      <alignment horizontal="right"/>
      <protection/>
    </xf>
    <xf numFmtId="1" fontId="10" fillId="0" borderId="0" xfId="66" applyNumberFormat="1" applyFont="1" applyAlignment="1">
      <alignment horizontal="center" vertical="top"/>
      <protection/>
    </xf>
    <xf numFmtId="0" fontId="10" fillId="0" borderId="0" xfId="52" applyFont="1">
      <alignment/>
      <protection/>
    </xf>
    <xf numFmtId="0" fontId="12" fillId="0" borderId="0" xfId="52" applyFont="1">
      <alignment/>
      <protection/>
    </xf>
    <xf numFmtId="1" fontId="10" fillId="0" borderId="0" xfId="52" applyNumberFormat="1" applyFont="1" applyAlignment="1">
      <alignment horizontal="centerContinuous" vertical="center"/>
      <protection/>
    </xf>
    <xf numFmtId="0" fontId="10" fillId="0" borderId="0" xfId="52" applyFont="1" applyAlignment="1">
      <alignment horizontal="centerContinuous" vertical="center"/>
      <protection/>
    </xf>
    <xf numFmtId="1" fontId="10" fillId="0" borderId="0" xfId="52" applyNumberFormat="1" applyFont="1" applyAlignment="1">
      <alignment horizontal="right" vertical="center"/>
      <protection/>
    </xf>
    <xf numFmtId="1" fontId="10" fillId="0" borderId="0" xfId="52" applyNumberFormat="1" applyFont="1" applyAlignment="1">
      <alignment horizontal="left" vertical="center"/>
      <protection/>
    </xf>
    <xf numFmtId="0" fontId="10" fillId="0" borderId="0" xfId="52" applyFont="1" applyAlignment="1">
      <alignment vertical="center"/>
      <protection/>
    </xf>
    <xf numFmtId="0" fontId="12" fillId="0" borderId="0" xfId="52" applyFont="1" applyAlignment="1">
      <alignment vertical="center"/>
      <protection/>
    </xf>
    <xf numFmtId="1" fontId="10" fillId="0" borderId="0" xfId="52" applyNumberFormat="1" applyFont="1" applyAlignment="1">
      <alignment horizontal="centerContinuous" vertical="top"/>
      <protection/>
    </xf>
    <xf numFmtId="0" fontId="10" fillId="0" borderId="0" xfId="52" applyFont="1" applyAlignment="1">
      <alignment vertical="top"/>
      <protection/>
    </xf>
    <xf numFmtId="0" fontId="12" fillId="0" borderId="0" xfId="52" applyFont="1" applyAlignment="1">
      <alignment vertical="top"/>
      <protection/>
    </xf>
    <xf numFmtId="1" fontId="17" fillId="0" borderId="0" xfId="52" applyNumberFormat="1" applyFont="1" applyAlignment="1">
      <alignment horizontal="centerContinuous" vertical="top"/>
      <protection/>
    </xf>
    <xf numFmtId="0" fontId="10" fillId="0" borderId="0" xfId="52" applyFont="1" applyAlignment="1">
      <alignment horizontal="centerContinuous" vertical="top"/>
      <protection/>
    </xf>
    <xf numFmtId="1" fontId="10" fillId="0" borderId="0" xfId="52" applyNumberFormat="1" applyFont="1" applyAlignment="1">
      <alignment horizontal="right" vertical="top"/>
      <protection/>
    </xf>
    <xf numFmtId="49" fontId="10" fillId="0" borderId="0" xfId="52" applyNumberFormat="1" applyFont="1" applyAlignment="1">
      <alignment horizontal="left" vertical="top"/>
      <protection/>
    </xf>
    <xf numFmtId="0" fontId="8" fillId="0" borderId="0" xfId="52" applyFont="1">
      <alignment/>
      <protection/>
    </xf>
    <xf numFmtId="0" fontId="4" fillId="0" borderId="13"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0" fontId="4" fillId="0" borderId="13" xfId="52" applyNumberFormat="1" applyFont="1" applyBorder="1" applyAlignment="1">
      <alignment horizontal="left"/>
      <protection/>
    </xf>
    <xf numFmtId="180" fontId="4" fillId="0" borderId="18" xfId="52" applyNumberFormat="1" applyFont="1" applyBorder="1" applyAlignment="1">
      <alignment horizontal="left"/>
      <protection/>
    </xf>
    <xf numFmtId="183" fontId="4" fillId="0" borderId="13"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3" xfId="52" applyNumberFormat="1" applyFont="1" applyBorder="1" applyAlignment="1">
      <alignment horizontal="left"/>
      <protection/>
    </xf>
    <xf numFmtId="184" fontId="4" fillId="0" borderId="18" xfId="52" applyNumberFormat="1" applyFont="1" applyBorder="1" applyAlignment="1">
      <alignment horizontal="left"/>
      <protection/>
    </xf>
    <xf numFmtId="184" fontId="10" fillId="0" borderId="13" xfId="52" applyNumberFormat="1" applyFont="1" applyBorder="1" applyAlignment="1">
      <alignment horizontal="left"/>
      <protection/>
    </xf>
    <xf numFmtId="0" fontId="10" fillId="0" borderId="12" xfId="52" applyFont="1" applyBorder="1">
      <alignment/>
      <protection/>
    </xf>
    <xf numFmtId="184" fontId="10" fillId="0" borderId="18" xfId="52" applyNumberFormat="1" applyFont="1" applyBorder="1" applyAlignment="1">
      <alignment horizontal="left"/>
      <protection/>
    </xf>
    <xf numFmtId="0" fontId="8" fillId="0" borderId="0" xfId="52" applyFont="1">
      <alignment/>
      <protection/>
    </xf>
    <xf numFmtId="185" fontId="4" fillId="0" borderId="13" xfId="52" applyNumberFormat="1" applyFont="1" applyBorder="1" applyAlignment="1">
      <alignment horizontal="left"/>
      <protection/>
    </xf>
    <xf numFmtId="0" fontId="4" fillId="0" borderId="0" xfId="52" applyFont="1">
      <alignment/>
      <protection/>
    </xf>
    <xf numFmtId="0" fontId="10" fillId="0" borderId="0" xfId="52" applyFont="1" applyAlignment="1">
      <alignment horizontal="right"/>
      <protection/>
    </xf>
    <xf numFmtId="0" fontId="10" fillId="0" borderId="0" xfId="52" applyFont="1" applyAlignment="1">
      <alignment horizontal="lef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173" fontId="8" fillId="0" borderId="0" xfId="52" applyNumberFormat="1" applyFont="1">
      <alignment/>
      <protection/>
    </xf>
    <xf numFmtId="0" fontId="10" fillId="0" borderId="0" xfId="78" applyFont="1" applyAlignment="1">
      <alignment horizontal="centerContinuous"/>
      <protection/>
    </xf>
    <xf numFmtId="0" fontId="10" fillId="0" borderId="0" xfId="52" applyFont="1" applyAlignment="1">
      <alignment horizontal="centerContinuous"/>
      <protection/>
    </xf>
    <xf numFmtId="0" fontId="10" fillId="0" borderId="0" xfId="52" applyFont="1" applyAlignment="1">
      <alignment horizontal="center" vertical="center"/>
      <protection/>
    </xf>
    <xf numFmtId="49" fontId="12" fillId="0" borderId="0" xfId="52" applyNumberFormat="1" applyFont="1" applyAlignment="1">
      <alignment horizontal="right" vertical="top"/>
      <protection/>
    </xf>
    <xf numFmtId="49" fontId="12" fillId="0" borderId="0" xfId="52" applyNumberFormat="1" applyFont="1" applyAlignment="1">
      <alignment vertical="top"/>
      <protection/>
    </xf>
    <xf numFmtId="1" fontId="10" fillId="0" borderId="0" xfId="52" applyNumberFormat="1" applyFont="1" applyAlignment="1">
      <alignment vertical="top"/>
      <protection/>
    </xf>
    <xf numFmtId="172" fontId="4" fillId="0" borderId="0" xfId="79" applyNumberFormat="1" applyFont="1" applyBorder="1" applyAlignment="1">
      <alignment horizontal="right"/>
      <protection/>
    </xf>
    <xf numFmtId="170" fontId="4" fillId="0" borderId="0" xfId="79" applyNumberFormat="1" applyFont="1" applyBorder="1" applyAlignment="1">
      <alignment horizontal="right"/>
      <protection/>
    </xf>
    <xf numFmtId="178" fontId="4" fillId="0" borderId="0" xfId="79" applyNumberFormat="1" applyFont="1" applyBorder="1" applyAlignment="1">
      <alignment horizontal="right"/>
      <protection/>
    </xf>
    <xf numFmtId="185" fontId="4" fillId="0" borderId="12" xfId="52" applyNumberFormat="1" applyFont="1" applyBorder="1" applyAlignment="1">
      <alignment horizontal="left"/>
      <protection/>
    </xf>
    <xf numFmtId="188" fontId="4" fillId="0" borderId="0" xfId="79" applyNumberFormat="1" applyFont="1" applyBorder="1" applyAlignment="1">
      <alignment horizontal="right"/>
      <protection/>
    </xf>
    <xf numFmtId="185" fontId="4" fillId="0" borderId="18" xfId="52" applyNumberFormat="1" applyFont="1" applyBorder="1" applyAlignment="1">
      <alignment horizontal="left"/>
      <protection/>
    </xf>
    <xf numFmtId="173" fontId="12" fillId="0" borderId="0" xfId="79" applyNumberFormat="1" applyFont="1" applyBorder="1" applyAlignment="1">
      <alignment horizontal="right"/>
      <protection/>
    </xf>
    <xf numFmtId="0" fontId="1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1" fontId="4" fillId="0" borderId="19" xfId="80" applyNumberFormat="1" applyFont="1" applyBorder="1" applyAlignment="1">
      <alignment horizontal="center" vertical="center" wrapText="1"/>
      <protection/>
    </xf>
    <xf numFmtId="1" fontId="4" fillId="0" borderId="20" xfId="80" applyNumberFormat="1" applyFont="1" applyBorder="1" applyAlignment="1">
      <alignment horizontal="center" vertical="center" wrapText="1"/>
      <protection/>
    </xf>
    <xf numFmtId="1" fontId="4" fillId="0" borderId="21" xfId="80" applyNumberFormat="1" applyFont="1" applyBorder="1" applyAlignment="1">
      <alignment horizontal="center" vertical="center" wrapText="1"/>
      <protection/>
    </xf>
    <xf numFmtId="0" fontId="4" fillId="0" borderId="22"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23" xfId="83" applyFont="1" applyBorder="1" applyAlignment="1">
      <alignment horizontal="center" vertical="center" wrapText="1"/>
      <protection/>
    </xf>
    <xf numFmtId="1" fontId="10" fillId="0" borderId="0" xfId="66" applyNumberFormat="1" applyFont="1" applyAlignment="1">
      <alignment horizontal="center" vertical="top"/>
      <protection/>
    </xf>
    <xf numFmtId="0" fontId="10" fillId="0" borderId="0" xfId="78" applyFont="1" applyAlignment="1">
      <alignment horizontal="center"/>
      <protection/>
    </xf>
    <xf numFmtId="1" fontId="10" fillId="0" borderId="0" xfId="66" applyNumberFormat="1" applyFont="1" applyAlignment="1">
      <alignment horizontal="center" vertical="center"/>
      <protection/>
    </xf>
    <xf numFmtId="0" fontId="4" fillId="0" borderId="24" xfId="80" applyFont="1" applyBorder="1" applyAlignment="1">
      <alignment horizontal="left" vertical="center" wrapText="1"/>
      <protection/>
    </xf>
    <xf numFmtId="0" fontId="4" fillId="0" borderId="12" xfId="80" applyFont="1" applyBorder="1" applyAlignment="1">
      <alignment horizontal="left" vertical="center" wrapText="1"/>
      <protection/>
    </xf>
    <xf numFmtId="0" fontId="4" fillId="0" borderId="25" xfId="80" applyFont="1" applyBorder="1" applyAlignment="1">
      <alignment horizontal="left" vertical="center" wrapText="1"/>
      <protection/>
    </xf>
    <xf numFmtId="1" fontId="4" fillId="0" borderId="26" xfId="80" applyNumberFormat="1" applyFont="1" applyBorder="1" applyAlignment="1">
      <alignment horizontal="center" vertical="center" wrapText="1"/>
      <protection/>
    </xf>
    <xf numFmtId="1" fontId="4" fillId="0" borderId="16" xfId="80" applyNumberFormat="1" applyFont="1" applyBorder="1" applyAlignment="1">
      <alignment horizontal="center" vertical="center" wrapText="1"/>
      <protection/>
    </xf>
    <xf numFmtId="1" fontId="4" fillId="0" borderId="27" xfId="80" applyNumberFormat="1" applyFont="1" applyBorder="1" applyAlignment="1">
      <alignment horizontal="center" vertical="center" wrapText="1"/>
      <protection/>
    </xf>
    <xf numFmtId="1" fontId="4" fillId="0" borderId="28" xfId="80" applyNumberFormat="1" applyFont="1" applyBorder="1" applyAlignment="1">
      <alignment horizontal="center" vertical="center" wrapText="1"/>
      <protection/>
    </xf>
    <xf numFmtId="1" fontId="4" fillId="0" borderId="29" xfId="80" applyNumberFormat="1" applyFont="1" applyBorder="1" applyAlignment="1">
      <alignment horizontal="center" vertical="center" wrapText="1"/>
      <protection/>
    </xf>
    <xf numFmtId="1" fontId="4" fillId="0" borderId="30" xfId="80" applyNumberFormat="1" applyFont="1" applyBorder="1" applyAlignment="1">
      <alignment horizontal="center" vertical="center" wrapText="1"/>
      <protection/>
    </xf>
    <xf numFmtId="1" fontId="4" fillId="0" borderId="31" xfId="80" applyNumberFormat="1" applyFont="1" applyBorder="1" applyAlignment="1">
      <alignment horizontal="center"/>
      <protection/>
    </xf>
    <xf numFmtId="1" fontId="4" fillId="0" borderId="14" xfId="80" applyNumberFormat="1" applyFont="1" applyBorder="1" applyAlignment="1">
      <alignment horizontal="center"/>
      <protection/>
    </xf>
    <xf numFmtId="1" fontId="4" fillId="0" borderId="32" xfId="80" applyNumberFormat="1" applyFont="1" applyBorder="1" applyAlignment="1">
      <alignment horizontal="center"/>
      <protection/>
    </xf>
    <xf numFmtId="1" fontId="4" fillId="0" borderId="33" xfId="80" applyNumberFormat="1" applyFont="1" applyBorder="1" applyAlignment="1">
      <alignment horizontal="center"/>
      <protection/>
    </xf>
    <xf numFmtId="1" fontId="4" fillId="0" borderId="34" xfId="80" applyNumberFormat="1" applyFont="1" applyBorder="1" applyAlignment="1">
      <alignment horizontal="center"/>
      <protection/>
    </xf>
    <xf numFmtId="0" fontId="4" fillId="0" borderId="35" xfId="83" applyFont="1" applyBorder="1" applyAlignment="1">
      <alignment horizontal="center" vertical="center" wrapText="1"/>
      <protection/>
    </xf>
    <xf numFmtId="0" fontId="4" fillId="0" borderId="36" xfId="83" applyFont="1" applyBorder="1" applyAlignment="1">
      <alignment horizontal="center" vertical="center" wrapText="1"/>
      <protection/>
    </xf>
    <xf numFmtId="0" fontId="4" fillId="0" borderId="37" xfId="83" applyFont="1" applyBorder="1" applyAlignment="1">
      <alignment horizontal="center" vertical="center" wrapText="1"/>
      <protection/>
    </xf>
    <xf numFmtId="0" fontId="4" fillId="0" borderId="20" xfId="80" applyFont="1" applyBorder="1" applyAlignment="1">
      <alignment horizontal="center" vertical="center" wrapText="1"/>
      <protection/>
    </xf>
    <xf numFmtId="0" fontId="4" fillId="0" borderId="21" xfId="80" applyFont="1" applyBorder="1" applyAlignment="1">
      <alignment horizontal="center" vertical="center" wrapText="1"/>
      <protection/>
    </xf>
    <xf numFmtId="0" fontId="4" fillId="0" borderId="19" xfId="83"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1" fontId="4" fillId="0" borderId="22" xfId="80" applyNumberFormat="1" applyFont="1" applyBorder="1" applyAlignment="1">
      <alignment horizontal="center" vertical="center" wrapText="1"/>
      <protection/>
    </xf>
    <xf numFmtId="1" fontId="4" fillId="0" borderId="38" xfId="80" applyNumberFormat="1" applyFont="1" applyBorder="1" applyAlignment="1">
      <alignment horizontal="center" vertical="center" wrapText="1"/>
      <protection/>
    </xf>
    <xf numFmtId="1" fontId="4" fillId="0" borderId="23" xfId="80" applyNumberFormat="1" applyFont="1" applyBorder="1" applyAlignment="1">
      <alignment horizontal="center" vertical="center" wrapText="1"/>
      <protection/>
    </xf>
    <xf numFmtId="0" fontId="4" fillId="0" borderId="24"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25" xfId="83" applyFont="1" applyBorder="1" applyAlignment="1">
      <alignment horizontal="center" vertical="center" wrapText="1"/>
      <protection/>
    </xf>
    <xf numFmtId="0" fontId="4" fillId="0" borderId="39" xfId="83" applyFont="1" applyBorder="1" applyAlignment="1">
      <alignment horizontal="center"/>
      <protection/>
    </xf>
    <xf numFmtId="0" fontId="4" fillId="0" borderId="14" xfId="83" applyFont="1" applyBorder="1" applyAlignment="1">
      <alignment horizontal="center"/>
      <protection/>
    </xf>
    <xf numFmtId="0" fontId="4" fillId="0" borderId="15" xfId="83" applyFont="1" applyBorder="1" applyAlignment="1">
      <alignment horizontal="center"/>
      <protection/>
    </xf>
    <xf numFmtId="0" fontId="4" fillId="0" borderId="31" xfId="83" applyFont="1" applyBorder="1" applyAlignment="1">
      <alignment horizontal="center"/>
      <protection/>
    </xf>
    <xf numFmtId="0" fontId="10" fillId="0" borderId="0" xfId="83" applyFont="1" applyAlignment="1">
      <alignment horizontal="center" vertical="center"/>
      <protection/>
    </xf>
    <xf numFmtId="0" fontId="4" fillId="0" borderId="40" xfId="83" applyFont="1" applyBorder="1" applyAlignment="1">
      <alignment horizontal="center"/>
      <protection/>
    </xf>
    <xf numFmtId="0" fontId="4" fillId="0" borderId="41" xfId="83" applyFont="1" applyBorder="1" applyAlignment="1">
      <alignment horizontal="center"/>
      <protection/>
    </xf>
    <xf numFmtId="0" fontId="4" fillId="0" borderId="42" xfId="83" applyFont="1" applyBorder="1" applyAlignment="1">
      <alignment horizontal="center"/>
      <protection/>
    </xf>
    <xf numFmtId="1" fontId="4" fillId="0" borderId="18" xfId="80" applyNumberFormat="1" applyFont="1" applyBorder="1" applyAlignment="1">
      <alignment horizontal="center" vertical="center" wrapText="1"/>
      <protection/>
    </xf>
    <xf numFmtId="49" fontId="10" fillId="0" borderId="0" xfId="52" applyNumberFormat="1" applyFont="1" applyAlignment="1">
      <alignment vertical="top"/>
      <protection/>
    </xf>
    <xf numFmtId="1" fontId="4" fillId="0" borderId="43" xfId="80" applyNumberFormat="1" applyFont="1" applyBorder="1" applyAlignment="1">
      <alignment horizontal="center" vertical="center" wrapText="1"/>
      <protection/>
    </xf>
    <xf numFmtId="0" fontId="4" fillId="0" borderId="38" xfId="83" applyFont="1" applyBorder="1" applyAlignment="1">
      <alignment horizontal="center" vertical="center" wrapText="1"/>
      <protection/>
    </xf>
    <xf numFmtId="0" fontId="4" fillId="0" borderId="13" xfId="83" applyFont="1" applyBorder="1" applyAlignment="1">
      <alignment horizontal="center" vertical="center" wrapText="1"/>
      <protection/>
    </xf>
    <xf numFmtId="0" fontId="4" fillId="0" borderId="30" xfId="83" applyFont="1" applyBorder="1" applyAlignment="1">
      <alignment horizontal="center" vertical="center" wrapText="1"/>
      <protection/>
    </xf>
    <xf numFmtId="0" fontId="4" fillId="0" borderId="27" xfId="80" applyFont="1" applyBorder="1" applyAlignment="1">
      <alignment horizontal="center" vertical="center" wrapText="1"/>
      <protection/>
    </xf>
    <xf numFmtId="0" fontId="4" fillId="0" borderId="13" xfId="80" applyFont="1" applyBorder="1" applyAlignment="1">
      <alignment horizontal="center" vertical="center" wrapText="1"/>
      <protection/>
    </xf>
    <xf numFmtId="0" fontId="4" fillId="0" borderId="11" xfId="80" applyFont="1" applyBorder="1" applyAlignment="1">
      <alignment horizontal="center" vertical="center" wrapText="1"/>
      <protection/>
    </xf>
    <xf numFmtId="0" fontId="4" fillId="0" borderId="44" xfId="80" applyFont="1" applyBorder="1" applyAlignment="1">
      <alignment horizontal="center" vertical="center" wrapText="1"/>
      <protection/>
    </xf>
    <xf numFmtId="0" fontId="4" fillId="0" borderId="45" xfId="80" applyFont="1" applyBorder="1" applyAlignment="1">
      <alignment horizontal="center" vertical="center" wrapText="1"/>
      <protection/>
    </xf>
    <xf numFmtId="0" fontId="4" fillId="0" borderId="46" xfId="80" applyFont="1" applyBorder="1" applyAlignment="1">
      <alignment horizontal="center" vertical="center" wrapText="1"/>
      <protection/>
    </xf>
    <xf numFmtId="0" fontId="4" fillId="0" borderId="47"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48" xfId="80" applyFont="1" applyBorder="1" applyAlignment="1">
      <alignment horizontal="center" vertical="center" wrapText="1"/>
      <protection/>
    </xf>
    <xf numFmtId="0" fontId="10" fillId="0" borderId="0" xfId="52" applyFont="1" applyAlignment="1">
      <alignment horizontal="right"/>
      <protection/>
    </xf>
    <xf numFmtId="0" fontId="10" fillId="0" borderId="0" xfId="52" applyFont="1" applyAlignment="1">
      <alignment horizontal="left"/>
      <protection/>
    </xf>
    <xf numFmtId="1" fontId="10" fillId="0" borderId="0" xfId="52" applyNumberFormat="1" applyFont="1" applyAlignment="1">
      <alignment horizontal="left" vertical="top"/>
      <protection/>
    </xf>
    <xf numFmtId="179" fontId="12" fillId="0" borderId="0" xfId="52" applyNumberFormat="1" applyFont="1" applyAlignment="1">
      <alignment horizontal="left" vertical="top"/>
      <protection/>
    </xf>
    <xf numFmtId="0" fontId="45"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cellXfs>
  <cellStyles count="8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1" xfId="67"/>
    <cellStyle name="Standard 3" xfId="68"/>
    <cellStyle name="Standard 3 2" xfId="69"/>
    <cellStyle name="Standard 3 3" xfId="70"/>
    <cellStyle name="Standard 4" xfId="71"/>
    <cellStyle name="Standard 5" xfId="72"/>
    <cellStyle name="Standard 6" xfId="73"/>
    <cellStyle name="Standard 6 2" xfId="74"/>
    <cellStyle name="Standard 7" xfId="75"/>
    <cellStyle name="Standard 8" xfId="76"/>
    <cellStyle name="Standard 9" xfId="77"/>
    <cellStyle name="Standard_ERFURT01" xfId="78"/>
    <cellStyle name="Standard_erfurt02" xfId="79"/>
    <cellStyle name="Standard_Gentab" xfId="80"/>
    <cellStyle name="Standard_Gentab112004" xfId="81"/>
    <cellStyle name="Standard_Grafik-BAUGEmon" xfId="82"/>
    <cellStyle name="Standard_Wohn-,Nichtwohn_1" xfId="83"/>
    <cellStyle name="Überschrift" xfId="84"/>
    <cellStyle name="Überschrift 1" xfId="85"/>
    <cellStyle name="Überschrift 2" xfId="86"/>
    <cellStyle name="Überschrift 3" xfId="87"/>
    <cellStyle name="Überschrift 4" xfId="88"/>
    <cellStyle name="Verknüpfte Zelle" xfId="89"/>
    <cellStyle name="Currency" xfId="90"/>
    <cellStyle name="Currency [0]" xfId="91"/>
    <cellStyle name="Warnender Text" xfId="92"/>
    <cellStyle name="Zelle überprüfe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6"/>
          <c:w val="0.2975"/>
          <c:h val="0.3467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221"/>
          <c:w val="0.6677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a:t>
            </a:r>
          </a:p>
        </c:rich>
      </c:tx>
      <c:layout>
        <c:manualLayout>
          <c:xMode val="factor"/>
          <c:yMode val="factor"/>
          <c:x val="-0.01275"/>
          <c:y val="0.01875"/>
        </c:manualLayout>
      </c:layout>
      <c:spPr>
        <a:noFill/>
        <a:ln w="3175">
          <a:noFill/>
        </a:ln>
      </c:spPr>
    </c:title>
    <c:plotArea>
      <c:layout>
        <c:manualLayout>
          <c:xMode val="edge"/>
          <c:yMode val="edge"/>
          <c:x val="0.1165"/>
          <c:y val="0.0905"/>
          <c:w val="0.763"/>
          <c:h val="0.2565"/>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pt idx="19">
                  <c:v>181</c:v>
                </c:pt>
                <c:pt idx="20">
                  <c:v>176</c:v>
                </c:pt>
                <c:pt idx="21">
                  <c:v>159</c:v>
                </c:pt>
                <c:pt idx="22">
                  <c:v>136</c:v>
                </c:pt>
                <c:pt idx="23">
                  <c:v>110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pt idx="19">
                  <c:v>78</c:v>
                </c:pt>
                <c:pt idx="20">
                  <c:v>62</c:v>
                </c:pt>
                <c:pt idx="21">
                  <c:v>72</c:v>
                </c:pt>
                <c:pt idx="22">
                  <c:v>75</c:v>
                </c:pt>
                <c:pt idx="23">
                  <c:v>70</c:v>
                </c:pt>
              </c:numCache>
            </c:numRef>
          </c:val>
          <c:smooth val="0"/>
        </c:ser>
        <c:marker val="1"/>
        <c:axId val="7853429"/>
        <c:axId val="3571998"/>
      </c:lineChart>
      <c:catAx>
        <c:axId val="78534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71998"/>
        <c:crossesAt val="0"/>
        <c:auto val="1"/>
        <c:lblOffset val="100"/>
        <c:tickLblSkip val="1"/>
        <c:noMultiLvlLbl val="0"/>
      </c:catAx>
      <c:valAx>
        <c:axId val="357199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85342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6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pt idx="19">
                  <c:v>187</c:v>
                </c:pt>
                <c:pt idx="20">
                  <c:v>171</c:v>
                </c:pt>
                <c:pt idx="21">
                  <c:v>155</c:v>
                </c:pt>
                <c:pt idx="22">
                  <c:v>132</c:v>
                </c:pt>
                <c:pt idx="23">
                  <c:v>109</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pt idx="19">
                  <c:v>146</c:v>
                </c:pt>
                <c:pt idx="20">
                  <c:v>66</c:v>
                </c:pt>
                <c:pt idx="21">
                  <c:v>115</c:v>
                </c:pt>
                <c:pt idx="22">
                  <c:v>163</c:v>
                </c:pt>
                <c:pt idx="23">
                  <c:v>42</c:v>
                </c:pt>
              </c:numCache>
            </c:numRef>
          </c:val>
          <c:smooth val="0"/>
        </c:ser>
        <c:marker val="1"/>
        <c:axId val="53849801"/>
        <c:axId val="14886162"/>
      </c:lineChart>
      <c:catAx>
        <c:axId val="538498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886162"/>
        <c:crosses val="autoZero"/>
        <c:auto val="1"/>
        <c:lblOffset val="100"/>
        <c:tickLblSkip val="1"/>
        <c:noMultiLvlLbl val="0"/>
      </c:catAx>
      <c:valAx>
        <c:axId val="14886162"/>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49801"/>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pt idx="19">
                  <c:v>336</c:v>
                </c:pt>
                <c:pt idx="20">
                  <c:v>237</c:v>
                </c:pt>
                <c:pt idx="21">
                  <c:v>272</c:v>
                </c:pt>
                <c:pt idx="22">
                  <c:v>325</c:v>
                </c:pt>
                <c:pt idx="23">
                  <c:v>154</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pt idx="19">
                  <c:v>410</c:v>
                </c:pt>
                <c:pt idx="20">
                  <c:v>819</c:v>
                </c:pt>
                <c:pt idx="21">
                  <c:v>330</c:v>
                </c:pt>
                <c:pt idx="22">
                  <c:v>468</c:v>
                </c:pt>
                <c:pt idx="23">
                  <c:v>224</c:v>
                </c:pt>
              </c:numCache>
            </c:numRef>
          </c:val>
          <c:smooth val="0"/>
        </c:ser>
        <c:marker val="1"/>
        <c:axId val="32147983"/>
        <c:axId val="20896392"/>
      </c:lineChart>
      <c:catAx>
        <c:axId val="32147983"/>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896392"/>
        <c:crossesAt val="0"/>
        <c:auto val="1"/>
        <c:lblOffset val="100"/>
        <c:tickLblSkip val="1"/>
        <c:noMultiLvlLbl val="0"/>
      </c:catAx>
      <c:valAx>
        <c:axId val="20896392"/>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14798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16</xdr:row>
      <xdr:rowOff>161925</xdr:rowOff>
    </xdr:to>
    <xdr:sp>
      <xdr:nvSpPr>
        <xdr:cNvPr id="1" name="Textfeld 1"/>
        <xdr:cNvSpPr txBox="1">
          <a:spLocks noChangeArrowheads="1"/>
        </xdr:cNvSpPr>
      </xdr:nvSpPr>
      <xdr:spPr>
        <a:xfrm>
          <a:off x="47625" y="47625"/>
          <a:ext cx="5438775" cy="27051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2012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a:t>
          </a:r>
          <a:r>
            <a:rPr lang="en-US" cap="none" sz="900" b="0" i="0" u="none" baseline="0">
              <a:solidFill>
                <a:srgbClr val="000000"/>
              </a:solidFill>
              <a:latin typeface="Arial"/>
              <a:ea typeface="Arial"/>
              <a:cs typeface="Arial"/>
            </a:rPr>
            <a:t>insgesamt 5 097 Baugenehmigungen </a:t>
          </a:r>
          <a:r>
            <a:rPr lang="en-US" cap="none" sz="900" b="0" i="0" u="none" baseline="0">
              <a:solidFill>
                <a:srgbClr val="000000"/>
              </a:solidFill>
              <a:latin typeface="Arial"/>
              <a:ea typeface="Arial"/>
              <a:cs typeface="Arial"/>
            </a:rPr>
            <a:t>und Bauanzeigen für Hochbauten gemeldet. Das waren 4,4 Prozent bzw. 216 Baugenehmigungen bzw. Bauanzeigen mehr als im Vorjahr.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1 220 Millionen EUR veranschlagt, 7,2 Prozent bzw.  fast 82 Millionen EUR mehr als im Vorjahr. 50,5 Prozent der veranschlagten Kosten wurden für den Wohn- und 49,5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die Landeshauptstadt Erfurt (408), gefolgt vom Landkreis </a:t>
          </a:r>
          <a:r>
            <a:rPr lang="en-US" cap="none" sz="900" b="0" i="0" u="none" baseline="0">
              <a:solidFill>
                <a:srgbClr val="000000"/>
              </a:solidFill>
              <a:latin typeface="Arial"/>
              <a:ea typeface="Arial"/>
              <a:cs typeface="Arial"/>
            </a:rPr>
            <a:t>Gotha (373), dem Wartburgkreis (363) sowie dem Unstrut-Hainich-Kreis mit 341 Bauvorhaben. Schlusslicht sind die kreisfreien Städte Suhl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82 und Eisenach mit 70 gemeldeten </a:t>
          </a:r>
          <a:r>
            <a:rPr lang="en-US" cap="none" sz="900" b="0" i="0" u="none" baseline="0">
              <a:solidFill>
                <a:srgbClr val="000000"/>
              </a:solidFill>
              <a:latin typeface="Arial"/>
              <a:ea typeface="Arial"/>
              <a:cs typeface="Arial"/>
            </a:rPr>
            <a:t>Baugenehmigungen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2012 wurde der Bau von insgesamt 4 528 Wohnungen genehmigt. Damit wurden von den Bauherren gegenüber dem Vorjahr 895 Wohnungen mehr geplant.</a:t>
          </a:r>
          <a:r>
            <a:rPr lang="en-US" cap="none" sz="900" b="0" i="0" u="none" baseline="0">
              <a:solidFill>
                <a:srgbClr val="000000"/>
              </a:solidFill>
              <a:latin typeface="Arial"/>
              <a:ea typeface="Arial"/>
              <a:cs typeface="Arial"/>
            </a:rPr>
            <a:t> </a:t>
          </a:r>
        </a:p>
      </xdr:txBody>
    </xdr:sp>
    <xdr:clientData/>
  </xdr:twoCellAnchor>
  <xdr:twoCellAnchor>
    <xdr:from>
      <xdr:col>0</xdr:col>
      <xdr:colOff>38100</xdr:colOff>
      <xdr:row>22</xdr:row>
      <xdr:rowOff>0</xdr:rowOff>
    </xdr:from>
    <xdr:to>
      <xdr:col>3</xdr:col>
      <xdr:colOff>1209675</xdr:colOff>
      <xdr:row>55</xdr:row>
      <xdr:rowOff>142875</xdr:rowOff>
    </xdr:to>
    <xdr:sp>
      <xdr:nvSpPr>
        <xdr:cNvPr id="2" name="Textfeld 2"/>
        <xdr:cNvSpPr txBox="1">
          <a:spLocks noChangeArrowheads="1"/>
        </xdr:cNvSpPr>
      </xdr:nvSpPr>
      <xdr:spPr>
        <a:xfrm>
          <a:off x="38100" y="3562350"/>
          <a:ext cx="5467350" cy="548640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Baumaßnahmen an bestehenden Gebäuden, vorwiegend durch Umnutzung von Nichtwohn-</a:t>
          </a:r>
          <a:r>
            <a:rPr lang="en-US" cap="none" sz="900" b="0" i="0" u="none" baseline="0">
              <a:solidFill>
                <a:srgbClr val="000000"/>
              </a:solidFill>
              <a:latin typeface="Arial"/>
              <a:ea typeface="Arial"/>
              <a:cs typeface="Arial"/>
            </a:rPr>
            <a:t> zu Wohngebäuden,</a:t>
          </a:r>
          <a:r>
            <a:rPr lang="en-US" cap="none" sz="900" b="0" i="0" u="none" baseline="0">
              <a:solidFill>
                <a:srgbClr val="000000"/>
              </a:solidFill>
              <a:latin typeface="Arial"/>
              <a:ea typeface="Arial"/>
              <a:cs typeface="Arial"/>
            </a:rPr>
            <a:t> sollen </a:t>
          </a:r>
          <a:r>
            <a:rPr lang="en-US" cap="none" sz="900" b="0" i="0" u="none" baseline="0">
              <a:solidFill>
                <a:srgbClr val="000000"/>
              </a:solidFill>
              <a:latin typeface="Arial"/>
              <a:ea typeface="Arial"/>
              <a:cs typeface="Arial"/>
            </a:rPr>
            <a:t>1 511 Wohnungen entstehen.</a:t>
          </a:r>
          <a:r>
            <a:rPr lang="en-US" cap="none" sz="900" b="0" i="0" u="none" baseline="0">
              <a:solidFill>
                <a:srgbClr val="000000"/>
              </a:solidFill>
              <a:latin typeface="Arial"/>
              <a:ea typeface="Arial"/>
              <a:cs typeface="Arial"/>
            </a:rPr>
            <a:t> Gegenüber dem Jahr 2011 entspricht dies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fast doppelt so vielen geplanten Wohnungen in vorhandenen Gebäuden.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2012 mit 2 958 Wohnungen 6,8 Prozent bzw. 189 Wohnungen mehr geplant als im Vorjahr. 
</a:t>
          </a:r>
          <a:r>
            <a:rPr lang="en-US" cap="none" sz="900" b="0" i="0" u="none" baseline="0">
              <a:solidFill>
                <a:srgbClr val="000000"/>
              </a:solidFill>
              <a:latin typeface="Arial"/>
              <a:ea typeface="Arial"/>
              <a:cs typeface="Arial"/>
            </a:rPr>
            <a:t>Die Anzahl genehmigter Wohnungen in neuen Ein- und Zweifamilienhäusern stieg gegenüber dem</a:t>
          </a:r>
          <a:r>
            <a:rPr lang="en-US" cap="none" sz="900" b="0" i="0" u="none" baseline="0">
              <a:solidFill>
                <a:srgbClr val="000000"/>
              </a:solidFill>
              <a:latin typeface="Arial"/>
              <a:ea typeface="Arial"/>
              <a:cs typeface="Arial"/>
            </a:rPr>
            <a:t> Jahr</a:t>
          </a:r>
          <a:r>
            <a:rPr lang="en-US" cap="none" sz="900" b="0" i="0" u="none" baseline="0">
              <a:solidFill>
                <a:srgbClr val="000000"/>
              </a:solidFill>
              <a:latin typeface="Arial"/>
              <a:ea typeface="Arial"/>
              <a:cs typeface="Arial"/>
            </a:rPr>
            <a:t> 2011 um 92 auf 1 906 Wohnungen. </a:t>
          </a:r>
          <a:r>
            <a:rPr lang="en-US" cap="none" sz="900" b="0" i="0" u="none" baseline="0">
              <a:solidFill>
                <a:srgbClr val="000000"/>
              </a:solidFill>
              <a:latin typeface="Arial"/>
              <a:ea typeface="Arial"/>
              <a:cs typeface="Arial"/>
            </a:rPr>
            <a:t>Der Geschossbau verzeichnete mit 1 040 geplanten Wohnungen ein Plus von 8,9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429 Millionen EUR Baukosten veranschlagt worden. Sie lagen damit um 9,4 Prozent über dem Vorjahresniveau. Die veranschlagten Baukosten pro m² Wohnfläche erhöhten sich gegenüber dem Jahr 2011 um 33 EUR auf 1 247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a:t>
          </a:r>
          <a:r>
            <a:rPr lang="en-US" cap="none" sz="900" b="0" i="0" u="none" baseline="0">
              <a:solidFill>
                <a:srgbClr val="000000"/>
              </a:solidFill>
              <a:latin typeface="Arial"/>
              <a:ea typeface="Arial"/>
              <a:cs typeface="Arial"/>
            </a:rPr>
            <a:t>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1 411 neue Gebäude bzw. Bau-maßnahmen an bestehenden Gebäuden mit einer Nutzfläche von 911 640 m² zum Bau frei. Damit lag die Nachfrage für den Bau von Nichtwohngebäuden um 2,0 Prozent unter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858 Nichtwohngebäude werden durch Neubau entstehen. Das sind 31 Vorhaben bzw. 3,5 Prozent weniger als im Jahr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603 Millionen EUR. Rund 468 Millionen EUR wurden für </a:t>
          </a:r>
          <a:r>
            <a:rPr lang="en-US" cap="none" sz="900" b="0" i="0" u="none" baseline="0">
              <a:solidFill>
                <a:srgbClr val="000000"/>
              </a:solidFill>
              <a:latin typeface="Arial"/>
              <a:ea typeface="Arial"/>
              <a:cs typeface="Arial"/>
            </a:rPr>
            <a:t>neue Nichtwohngebäude </a:t>
          </a:r>
          <a:r>
            <a:rPr lang="en-US" cap="none" sz="900" b="0" i="0" u="none" baseline="0">
              <a:solidFill>
                <a:srgbClr val="000000"/>
              </a:solidFill>
              <a:latin typeface="Arial"/>
              <a:ea typeface="Arial"/>
              <a:cs typeface="Arial"/>
            </a:rPr>
            <a:t>veranschlagt, gegenüber dem Jahr 2011 entspricht das einem Plus von 102 Millionen EUR.
</a:t>
          </a:r>
          <a:r>
            <a:rPr lang="en-US" cap="none" sz="900" b="0" i="0" u="none" baseline="0">
              <a:solidFill>
                <a:srgbClr val="000000"/>
              </a:solidFill>
              <a:latin typeface="Arial"/>
              <a:ea typeface="Arial"/>
              <a:cs typeface="Arial"/>
            </a:rPr>
            <a:t>An diesen Neubauinvestitionen sind vor allem die mit Abstand wichtigste Bauherrengruppe, die Wirtschaftsunternehmen, mit 385 Millionen EUR beteiligt, gefolgt von den öffentlichen Bauherren (einschließlich Organisationen ohne Erwerbszweck) mit rund 56 Millionen EUR und den privaten Bauherren mit knapp 27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0.30125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0.38875</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0.909</cdr:x>
      <cdr:y>0.9495</cdr:y>
    </cdr:to>
    <cdr:graphicFrame>
      <cdr:nvGraphicFramePr>
        <cdr:cNvPr id="1" name="Chart 25"/>
        <cdr:cNvGraphicFramePr/>
      </cdr:nvGraphicFramePr>
      <cdr:xfrm>
        <a:off x="476250" y="4410075"/>
        <a:ext cx="5067300"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0.5975</cdr:y>
    </cdr:from>
    <cdr:to>
      <cdr:x>0.91025</cdr:x>
      <cdr:y>0.855</cdr:y>
    </cdr:to>
    <cdr:graphicFrame>
      <cdr:nvGraphicFramePr>
        <cdr:cNvPr id="7" name="Chart 31"/>
        <cdr:cNvGraphicFramePr/>
      </cdr:nvGraphicFramePr>
      <cdr:xfrm>
        <a:off x="3248025" y="5505450"/>
        <a:ext cx="2305050" cy="2381250"/>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68</xdr:row>
      <xdr:rowOff>9525</xdr:rowOff>
    </xdr:from>
    <xdr:to>
      <xdr:col>0</xdr:col>
      <xdr:colOff>400050</xdr:colOff>
      <xdr:row>68</xdr:row>
      <xdr:rowOff>9525</xdr:rowOff>
    </xdr:to>
    <xdr:sp>
      <xdr:nvSpPr>
        <xdr:cNvPr id="1" name="Line 22"/>
        <xdr:cNvSpPr>
          <a:spLocks/>
        </xdr:cNvSpPr>
      </xdr:nvSpPr>
      <xdr:spPr>
        <a:xfrm>
          <a:off x="47625" y="104108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4" customWidth="1"/>
  </cols>
  <sheetData>
    <row r="1" spans="1:2" ht="15.75">
      <c r="A1" s="173" t="s">
        <v>242</v>
      </c>
      <c r="B1" s="173"/>
    </row>
    <row r="4" spans="1:2" ht="12.75">
      <c r="A4" s="175" t="s">
        <v>255</v>
      </c>
      <c r="B4" s="175"/>
    </row>
    <row r="5" spans="1:2" ht="14.25">
      <c r="A5" s="176"/>
      <c r="B5" s="176"/>
    </row>
    <row r="6" spans="1:2" ht="14.25">
      <c r="A6" s="176"/>
      <c r="B6" s="176"/>
    </row>
    <row r="7" spans="1:2" ht="12.75">
      <c r="A7" s="174" t="s">
        <v>243</v>
      </c>
      <c r="B7" s="177"/>
    </row>
    <row r="10" spans="1:2" ht="12.75">
      <c r="A10" s="177" t="s">
        <v>256</v>
      </c>
      <c r="B10" s="177"/>
    </row>
    <row r="11" ht="12.75">
      <c r="A11" s="174" t="s">
        <v>244</v>
      </c>
    </row>
    <row r="14" ht="12.75">
      <c r="A14" s="174" t="s">
        <v>245</v>
      </c>
    </row>
    <row r="17" ht="12.75">
      <c r="A17" s="174" t="s">
        <v>246</v>
      </c>
    </row>
    <row r="18" ht="12.75">
      <c r="A18" s="174" t="s">
        <v>247</v>
      </c>
    </row>
    <row r="19" ht="12.75">
      <c r="A19" s="174" t="s">
        <v>248</v>
      </c>
    </row>
    <row r="20" ht="12.75">
      <c r="A20" s="174" t="s">
        <v>249</v>
      </c>
    </row>
    <row r="21" ht="12.75">
      <c r="A21" s="174" t="s">
        <v>250</v>
      </c>
    </row>
    <row r="24" spans="1:2" ht="12.75">
      <c r="A24" s="178" t="s">
        <v>251</v>
      </c>
      <c r="B24" s="178"/>
    </row>
    <row r="25" spans="1:2" ht="38.25">
      <c r="A25" s="179" t="s">
        <v>252</v>
      </c>
      <c r="B25" s="179"/>
    </row>
    <row r="28" spans="1:2" ht="12.75">
      <c r="A28" s="178" t="s">
        <v>253</v>
      </c>
      <c r="B28" s="178"/>
    </row>
    <row r="29" spans="1:2" ht="51">
      <c r="A29" s="179" t="s">
        <v>254</v>
      </c>
      <c r="B29" s="179"/>
    </row>
    <row r="30" ht="12.75">
      <c r="A30" s="174" t="s">
        <v>154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Y24" sqref="Y24:Y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2" t="s">
        <v>65</v>
      </c>
      <c r="O2" s="32" t="s">
        <v>66</v>
      </c>
      <c r="P2" s="32" t="s">
        <v>67</v>
      </c>
      <c r="Q2" s="32" t="s">
        <v>68</v>
      </c>
      <c r="R2" s="32" t="s">
        <v>67</v>
      </c>
      <c r="S2" s="32" t="s">
        <v>65</v>
      </c>
      <c r="T2" s="32" t="s">
        <v>65</v>
      </c>
      <c r="U2" s="32" t="s">
        <v>68</v>
      </c>
      <c r="V2" s="32" t="s">
        <v>69</v>
      </c>
      <c r="W2" s="32" t="s">
        <v>70</v>
      </c>
      <c r="X2" s="32" t="s">
        <v>71</v>
      </c>
      <c r="Y2" s="32" t="s">
        <v>72</v>
      </c>
    </row>
    <row r="3" spans="1:26" ht="11.25">
      <c r="A3" s="11" t="s">
        <v>84</v>
      </c>
      <c r="B3" s="12">
        <v>115</v>
      </c>
      <c r="C3" s="12">
        <v>146</v>
      </c>
      <c r="D3" s="12">
        <v>197</v>
      </c>
      <c r="E3" s="12">
        <v>131</v>
      </c>
      <c r="F3" s="12">
        <v>186</v>
      </c>
      <c r="G3" s="12">
        <v>209</v>
      </c>
      <c r="H3" s="12">
        <v>162</v>
      </c>
      <c r="I3" s="12">
        <v>166</v>
      </c>
      <c r="J3" s="12">
        <v>145</v>
      </c>
      <c r="K3" s="12">
        <v>123</v>
      </c>
      <c r="L3" s="12">
        <v>129</v>
      </c>
      <c r="M3" s="12">
        <v>111</v>
      </c>
      <c r="N3" s="33">
        <v>120</v>
      </c>
      <c r="O3" s="33">
        <v>125</v>
      </c>
      <c r="P3" s="33">
        <v>149</v>
      </c>
      <c r="Q3" s="33">
        <v>170</v>
      </c>
      <c r="R3" s="33">
        <v>200</v>
      </c>
      <c r="S3" s="33">
        <v>185</v>
      </c>
      <c r="T3" s="33">
        <v>193</v>
      </c>
      <c r="U3" s="33">
        <v>181</v>
      </c>
      <c r="V3" s="33">
        <v>176</v>
      </c>
      <c r="W3" s="33">
        <v>159</v>
      </c>
      <c r="X3" s="33">
        <v>136</v>
      </c>
      <c r="Y3" s="33">
        <v>110</v>
      </c>
      <c r="Z3" s="11" t="s">
        <v>86</v>
      </c>
    </row>
    <row r="4" spans="1:26" ht="11.25">
      <c r="A4" s="11" t="s">
        <v>85</v>
      </c>
      <c r="B4" s="12">
        <v>46</v>
      </c>
      <c r="C4" s="12">
        <v>59</v>
      </c>
      <c r="D4" s="12">
        <v>65</v>
      </c>
      <c r="E4" s="12">
        <v>60</v>
      </c>
      <c r="F4" s="12">
        <v>106</v>
      </c>
      <c r="G4" s="12">
        <v>89</v>
      </c>
      <c r="H4" s="12">
        <v>86</v>
      </c>
      <c r="I4" s="12">
        <v>77</v>
      </c>
      <c r="J4" s="12">
        <v>86</v>
      </c>
      <c r="K4" s="12">
        <v>67</v>
      </c>
      <c r="L4" s="12">
        <v>90</v>
      </c>
      <c r="M4" s="12">
        <v>58</v>
      </c>
      <c r="N4" s="33">
        <v>51</v>
      </c>
      <c r="O4" s="33">
        <v>74</v>
      </c>
      <c r="P4" s="33">
        <v>67</v>
      </c>
      <c r="Q4" s="33">
        <v>63</v>
      </c>
      <c r="R4" s="33">
        <v>75</v>
      </c>
      <c r="S4" s="33">
        <v>80</v>
      </c>
      <c r="T4" s="33">
        <v>95</v>
      </c>
      <c r="U4" s="33">
        <v>78</v>
      </c>
      <c r="V4" s="33">
        <v>62</v>
      </c>
      <c r="W4" s="33">
        <v>72</v>
      </c>
      <c r="X4" s="33">
        <v>75</v>
      </c>
      <c r="Y4" s="33">
        <v>70</v>
      </c>
      <c r="Z4" s="11" t="s">
        <v>86</v>
      </c>
    </row>
    <row r="8" spans="2:3" ht="11.25">
      <c r="B8" s="11">
        <v>2011</v>
      </c>
      <c r="C8" s="11">
        <v>2012</v>
      </c>
    </row>
    <row r="9" spans="1:4" ht="11.25">
      <c r="A9" s="11" t="s">
        <v>88</v>
      </c>
      <c r="B9" s="13">
        <v>302505</v>
      </c>
      <c r="C9" s="13">
        <v>331838</v>
      </c>
      <c r="D9" s="20">
        <f>100*C9/$C$13</f>
        <v>36.985956308515384</v>
      </c>
    </row>
    <row r="10" spans="1:4" ht="11.25">
      <c r="A10" s="30" t="s">
        <v>87</v>
      </c>
      <c r="B10" s="13">
        <v>89672</v>
      </c>
      <c r="C10" s="13">
        <v>97304</v>
      </c>
      <c r="D10" s="20">
        <f>100*C10/$C$13</f>
        <v>10.845296477931342</v>
      </c>
    </row>
    <row r="11" spans="1:4" ht="11.25">
      <c r="A11" s="11" t="s">
        <v>89</v>
      </c>
      <c r="B11" s="13">
        <v>365786</v>
      </c>
      <c r="C11" s="13">
        <v>468058</v>
      </c>
      <c r="D11" s="20">
        <f>100*C11/$C$13</f>
        <v>52.168747213553274</v>
      </c>
    </row>
    <row r="12" spans="2:4" ht="11.25">
      <c r="B12" s="14">
        <v>757963</v>
      </c>
      <c r="C12" s="14">
        <v>897200</v>
      </c>
      <c r="D12" s="20">
        <f>100*C12/$C$13</f>
        <v>100</v>
      </c>
    </row>
    <row r="13" ht="11.25">
      <c r="C13" s="21">
        <f>SUM(C9:C11)</f>
        <v>897200</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2" t="s">
        <v>65</v>
      </c>
      <c r="O16" s="32" t="s">
        <v>66</v>
      </c>
      <c r="P16" s="32" t="s">
        <v>67</v>
      </c>
      <c r="Q16" s="32" t="s">
        <v>68</v>
      </c>
      <c r="R16" s="32" t="s">
        <v>67</v>
      </c>
      <c r="S16" s="32" t="s">
        <v>65</v>
      </c>
      <c r="T16" s="32" t="s">
        <v>65</v>
      </c>
      <c r="U16" s="32" t="s">
        <v>68</v>
      </c>
      <c r="V16" s="32" t="s">
        <v>69</v>
      </c>
      <c r="W16" s="32" t="s">
        <v>70</v>
      </c>
      <c r="X16" s="32" t="s">
        <v>71</v>
      </c>
      <c r="Y16" s="32" t="s">
        <v>72</v>
      </c>
    </row>
    <row r="17" spans="1:25" ht="11.25">
      <c r="A17" s="11" t="s">
        <v>73</v>
      </c>
      <c r="B17" s="15">
        <v>217</v>
      </c>
      <c r="C17" s="15">
        <v>265</v>
      </c>
      <c r="D17" s="15">
        <v>259</v>
      </c>
      <c r="E17" s="15">
        <v>173</v>
      </c>
      <c r="F17" s="15">
        <v>245</v>
      </c>
      <c r="G17" s="15">
        <v>440</v>
      </c>
      <c r="H17" s="15">
        <v>244</v>
      </c>
      <c r="I17" s="15">
        <v>204</v>
      </c>
      <c r="J17" s="15">
        <v>186</v>
      </c>
      <c r="K17" s="15">
        <v>192</v>
      </c>
      <c r="L17" s="15">
        <v>198</v>
      </c>
      <c r="M17" s="15">
        <v>250</v>
      </c>
      <c r="N17" s="34">
        <v>151</v>
      </c>
      <c r="O17" s="34">
        <v>190</v>
      </c>
      <c r="P17" s="34">
        <v>278</v>
      </c>
      <c r="Q17" s="34">
        <v>242</v>
      </c>
      <c r="R17" s="34">
        <v>286</v>
      </c>
      <c r="S17" s="34">
        <v>235</v>
      </c>
      <c r="T17" s="34">
        <v>321</v>
      </c>
      <c r="U17" s="34">
        <v>336</v>
      </c>
      <c r="V17" s="34">
        <v>237</v>
      </c>
      <c r="W17" s="34">
        <v>272</v>
      </c>
      <c r="X17" s="34">
        <v>325</v>
      </c>
      <c r="Y17" s="34">
        <v>154</v>
      </c>
    </row>
    <row r="18" spans="1:25" ht="11.25">
      <c r="A18" s="11" t="s">
        <v>74</v>
      </c>
      <c r="B18" s="12">
        <v>284</v>
      </c>
      <c r="C18" s="12">
        <v>369</v>
      </c>
      <c r="D18" s="16">
        <v>291</v>
      </c>
      <c r="E18" s="12">
        <v>222</v>
      </c>
      <c r="F18" s="12">
        <v>301</v>
      </c>
      <c r="G18" s="12">
        <v>579</v>
      </c>
      <c r="H18" s="12">
        <v>275</v>
      </c>
      <c r="I18" s="12">
        <v>274</v>
      </c>
      <c r="J18" s="12">
        <v>281</v>
      </c>
      <c r="K18" s="12">
        <v>206</v>
      </c>
      <c r="L18" s="12">
        <v>242</v>
      </c>
      <c r="M18" s="12">
        <v>311</v>
      </c>
      <c r="N18" s="33">
        <v>193</v>
      </c>
      <c r="O18" s="33">
        <v>288</v>
      </c>
      <c r="P18" s="35">
        <v>378</v>
      </c>
      <c r="Q18" s="33">
        <v>320</v>
      </c>
      <c r="R18" s="33">
        <v>343</v>
      </c>
      <c r="S18" s="33">
        <v>338</v>
      </c>
      <c r="T18" s="33">
        <v>429</v>
      </c>
      <c r="U18" s="33">
        <v>410</v>
      </c>
      <c r="V18" s="33">
        <v>819</v>
      </c>
      <c r="W18" s="33">
        <v>330</v>
      </c>
      <c r="X18" s="33">
        <v>468</v>
      </c>
      <c r="Y18" s="33">
        <v>224</v>
      </c>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2" t="s">
        <v>65</v>
      </c>
      <c r="O23" s="32" t="s">
        <v>66</v>
      </c>
      <c r="P23" s="32" t="s">
        <v>67</v>
      </c>
      <c r="Q23" s="32" t="s">
        <v>68</v>
      </c>
      <c r="R23" s="32" t="s">
        <v>67</v>
      </c>
      <c r="S23" s="32" t="s">
        <v>65</v>
      </c>
      <c r="T23" s="32" t="s">
        <v>65</v>
      </c>
      <c r="U23" s="32" t="s">
        <v>68</v>
      </c>
      <c r="V23" s="32" t="s">
        <v>69</v>
      </c>
      <c r="W23" s="32" t="s">
        <v>70</v>
      </c>
      <c r="X23" s="32" t="s">
        <v>71</v>
      </c>
      <c r="Y23" s="32" t="s">
        <v>72</v>
      </c>
    </row>
    <row r="24" spans="1:25" ht="11.25">
      <c r="A24" s="11" t="s">
        <v>76</v>
      </c>
      <c r="B24" s="17">
        <v>118</v>
      </c>
      <c r="C24" s="17">
        <v>151</v>
      </c>
      <c r="D24" s="17">
        <v>199</v>
      </c>
      <c r="E24" s="17">
        <v>140</v>
      </c>
      <c r="F24" s="17">
        <v>182</v>
      </c>
      <c r="G24" s="17">
        <v>207</v>
      </c>
      <c r="H24" s="17">
        <v>168</v>
      </c>
      <c r="I24" s="17">
        <v>162</v>
      </c>
      <c r="J24" s="17">
        <v>148</v>
      </c>
      <c r="K24" s="17">
        <v>117</v>
      </c>
      <c r="L24" s="17">
        <v>125</v>
      </c>
      <c r="M24" s="17">
        <v>98</v>
      </c>
      <c r="N24" s="36">
        <v>121</v>
      </c>
      <c r="O24" s="36">
        <v>123</v>
      </c>
      <c r="P24" s="36">
        <v>148</v>
      </c>
      <c r="Q24" s="36">
        <v>171</v>
      </c>
      <c r="R24" s="36">
        <v>212</v>
      </c>
      <c r="S24" s="36">
        <v>192</v>
      </c>
      <c r="T24" s="36">
        <v>191</v>
      </c>
      <c r="U24" s="36">
        <v>187</v>
      </c>
      <c r="V24" s="36">
        <v>171</v>
      </c>
      <c r="W24" s="36">
        <v>155</v>
      </c>
      <c r="X24" s="36">
        <v>132</v>
      </c>
      <c r="Y24" s="36">
        <v>109</v>
      </c>
    </row>
    <row r="25" spans="1:25" ht="11.25">
      <c r="A25" s="11" t="s">
        <v>77</v>
      </c>
      <c r="B25" s="17">
        <v>71</v>
      </c>
      <c r="C25" s="17">
        <v>113</v>
      </c>
      <c r="D25" s="17">
        <v>56</v>
      </c>
      <c r="E25" s="17">
        <v>32</v>
      </c>
      <c r="F25" s="17">
        <v>57</v>
      </c>
      <c r="G25" s="17">
        <v>220</v>
      </c>
      <c r="H25" s="17">
        <v>71</v>
      </c>
      <c r="I25" s="17">
        <v>33</v>
      </c>
      <c r="J25" s="17">
        <v>26</v>
      </c>
      <c r="K25" s="17">
        <v>72</v>
      </c>
      <c r="L25" s="17">
        <v>66</v>
      </c>
      <c r="M25" s="17">
        <v>139</v>
      </c>
      <c r="N25" s="36">
        <v>28</v>
      </c>
      <c r="O25" s="36">
        <v>66</v>
      </c>
      <c r="P25" s="36">
        <v>126</v>
      </c>
      <c r="Q25" s="36">
        <v>68</v>
      </c>
      <c r="R25" s="36">
        <v>74</v>
      </c>
      <c r="S25" s="36">
        <v>42</v>
      </c>
      <c r="T25" s="36">
        <v>120</v>
      </c>
      <c r="U25" s="36">
        <v>146</v>
      </c>
      <c r="V25" s="36">
        <v>66</v>
      </c>
      <c r="W25" s="36">
        <v>115</v>
      </c>
      <c r="X25" s="36">
        <v>163</v>
      </c>
      <c r="Y25" s="36">
        <v>42</v>
      </c>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83</v>
      </c>
      <c r="C3" s="25">
        <v>4528</v>
      </c>
      <c r="D3" s="26" t="s">
        <v>79</v>
      </c>
    </row>
    <row r="4" spans="2:4" ht="13.5" customHeight="1">
      <c r="B4" s="28"/>
      <c r="C4" s="25">
        <v>2958</v>
      </c>
      <c r="D4" s="26" t="s">
        <v>80</v>
      </c>
    </row>
    <row r="5" spans="2:4" ht="13.5" customHeight="1">
      <c r="B5" s="28"/>
      <c r="C5" s="25">
        <v>59</v>
      </c>
      <c r="D5" s="26" t="s">
        <v>81</v>
      </c>
    </row>
    <row r="6" spans="2:4" ht="13.5" customHeight="1">
      <c r="B6" s="28"/>
      <c r="C6" s="25">
        <v>1511</v>
      </c>
      <c r="D6" s="26" t="s">
        <v>82</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4" t="s">
        <v>257</v>
      </c>
      <c r="B1" s="245"/>
    </row>
    <row r="6" spans="1:2" ht="14.25">
      <c r="A6" s="246">
        <v>0</v>
      </c>
      <c r="B6" s="247" t="s">
        <v>258</v>
      </c>
    </row>
    <row r="7" spans="1:2" ht="14.25">
      <c r="A7" s="248"/>
      <c r="B7" s="247" t="s">
        <v>259</v>
      </c>
    </row>
    <row r="8" spans="1:2" ht="14.25">
      <c r="A8" s="246" t="s">
        <v>180</v>
      </c>
      <c r="B8" s="247" t="s">
        <v>260</v>
      </c>
    </row>
    <row r="9" spans="1:2" ht="14.25">
      <c r="A9" s="246" t="s">
        <v>144</v>
      </c>
      <c r="B9" s="247" t="s">
        <v>261</v>
      </c>
    </row>
    <row r="10" spans="1:2" ht="14.25">
      <c r="A10" s="246" t="s">
        <v>262</v>
      </c>
      <c r="B10" s="247" t="s">
        <v>263</v>
      </c>
    </row>
    <row r="11" spans="1:2" ht="14.25">
      <c r="A11" s="246" t="s">
        <v>264</v>
      </c>
      <c r="B11" s="247" t="s">
        <v>265</v>
      </c>
    </row>
    <row r="12" spans="1:2" ht="14.25">
      <c r="A12" s="246" t="s">
        <v>266</v>
      </c>
      <c r="B12" s="247" t="s">
        <v>267</v>
      </c>
    </row>
    <row r="13" spans="1:2" ht="14.25">
      <c r="A13" s="246" t="s">
        <v>268</v>
      </c>
      <c r="B13" s="247" t="s">
        <v>269</v>
      </c>
    </row>
    <row r="14" spans="1:2" ht="14.25">
      <c r="A14" s="246" t="s">
        <v>270</v>
      </c>
      <c r="B14" s="247" t="s">
        <v>271</v>
      </c>
    </row>
    <row r="15" spans="1:2" ht="14.25">
      <c r="A15" s="246" t="s">
        <v>272</v>
      </c>
      <c r="B15" s="247" t="s">
        <v>273</v>
      </c>
    </row>
    <row r="16" ht="14.25">
      <c r="A16" s="247"/>
    </row>
    <row r="17" spans="1:2" ht="14.25">
      <c r="A17" s="247" t="s">
        <v>274</v>
      </c>
      <c r="B17" s="247" t="s">
        <v>275</v>
      </c>
    </row>
    <row r="18" spans="1:2" ht="14.25">
      <c r="A18" s="247" t="s">
        <v>276</v>
      </c>
      <c r="B18" s="247" t="s">
        <v>277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53" customWidth="1"/>
    <col min="2" max="2" width="9.421875" style="158" customWidth="1"/>
    <col min="3" max="16384" width="11.421875" style="153" customWidth="1"/>
  </cols>
  <sheetData>
    <row r="2" spans="1:2" ht="12.75">
      <c r="A2" s="151"/>
      <c r="B2" s="152"/>
    </row>
    <row r="3" spans="1:2" ht="12.75">
      <c r="A3" s="151"/>
      <c r="B3" s="152"/>
    </row>
    <row r="4" spans="1:2" ht="12.75">
      <c r="A4" s="154" t="s">
        <v>6</v>
      </c>
      <c r="B4" s="155"/>
    </row>
    <row r="5" spans="1:2" ht="12.75">
      <c r="A5" s="156"/>
      <c r="B5" s="155" t="s">
        <v>7</v>
      </c>
    </row>
    <row r="6" spans="1:2" ht="12.75">
      <c r="A6" s="156"/>
      <c r="B6" s="155"/>
    </row>
    <row r="7" spans="1:2" ht="12.75">
      <c r="A7" s="156"/>
      <c r="B7" s="155"/>
    </row>
    <row r="8" spans="1:2" ht="12.75">
      <c r="A8" s="156"/>
      <c r="B8" s="155"/>
    </row>
    <row r="9" spans="1:2" ht="12.75">
      <c r="A9" s="156"/>
      <c r="B9" s="155"/>
    </row>
    <row r="10" spans="1:2" ht="12.75">
      <c r="A10" s="156"/>
      <c r="B10" s="155"/>
    </row>
    <row r="11" spans="1:2" ht="12.75">
      <c r="A11" s="154" t="s">
        <v>8</v>
      </c>
      <c r="B11" s="155">
        <v>2</v>
      </c>
    </row>
    <row r="12" spans="1:2" ht="12.75">
      <c r="A12" s="154"/>
      <c r="B12" s="155"/>
    </row>
    <row r="13" spans="1:2" ht="12.75">
      <c r="A13" s="154"/>
      <c r="B13" s="155"/>
    </row>
    <row r="14" spans="1:2" ht="12.75">
      <c r="A14" s="157"/>
      <c r="B14" s="155"/>
    </row>
    <row r="15" spans="1:2" ht="12.75">
      <c r="A15" s="154" t="s">
        <v>101</v>
      </c>
      <c r="B15" s="155">
        <v>6</v>
      </c>
    </row>
    <row r="16" spans="1:2" ht="12.75">
      <c r="A16" s="154"/>
      <c r="B16" s="155"/>
    </row>
    <row r="17" spans="1:2" ht="12.75">
      <c r="A17" s="154"/>
      <c r="B17" s="155"/>
    </row>
    <row r="18" spans="1:2" ht="12.75">
      <c r="A18" s="154"/>
      <c r="B18" s="155"/>
    </row>
    <row r="19" spans="1:2" ht="12.75">
      <c r="A19" s="154" t="s">
        <v>9</v>
      </c>
      <c r="B19" s="155"/>
    </row>
    <row r="20" spans="1:2" ht="12.75">
      <c r="A20" s="154"/>
      <c r="B20" s="155"/>
    </row>
    <row r="21" spans="1:2" ht="12" customHeight="1">
      <c r="A21" s="154"/>
      <c r="B21" s="155"/>
    </row>
    <row r="22" spans="1:2" ht="16.5" customHeight="1">
      <c r="A22" s="157" t="s">
        <v>100</v>
      </c>
      <c r="B22" s="155"/>
    </row>
    <row r="23" spans="1:2" ht="12.75">
      <c r="A23" s="157" t="s">
        <v>92</v>
      </c>
      <c r="B23" s="155"/>
    </row>
    <row r="24" spans="1:2" ht="12.75">
      <c r="A24" s="157" t="s">
        <v>10</v>
      </c>
      <c r="B24" s="155">
        <v>7</v>
      </c>
    </row>
    <row r="25" spans="1:2" ht="12.75">
      <c r="A25" s="157"/>
      <c r="B25" s="155"/>
    </row>
    <row r="26" spans="1:2" ht="20.25" customHeight="1">
      <c r="A26" s="157" t="s">
        <v>102</v>
      </c>
      <c r="B26" s="155"/>
    </row>
    <row r="27" spans="1:2" ht="12.75">
      <c r="A27" s="157" t="s">
        <v>92</v>
      </c>
      <c r="B27" s="155"/>
    </row>
    <row r="28" spans="1:2" ht="12.75">
      <c r="A28" s="157" t="s">
        <v>11</v>
      </c>
      <c r="B28" s="155">
        <v>7</v>
      </c>
    </row>
    <row r="29" spans="1:2" ht="12.75">
      <c r="A29" s="157"/>
      <c r="B29" s="155"/>
    </row>
    <row r="30" spans="1:2" ht="12.75">
      <c r="A30" s="157" t="s">
        <v>105</v>
      </c>
      <c r="B30" s="155">
        <v>8</v>
      </c>
    </row>
    <row r="31" spans="1:2" ht="12.75">
      <c r="A31" s="157"/>
      <c r="B31" s="155"/>
    </row>
    <row r="32" spans="1:2" ht="12.75">
      <c r="A32" s="157" t="s">
        <v>106</v>
      </c>
      <c r="B32" s="155"/>
    </row>
    <row r="33" spans="1:2" ht="12.75">
      <c r="A33" s="157" t="s">
        <v>60</v>
      </c>
      <c r="B33" s="155">
        <v>8</v>
      </c>
    </row>
    <row r="34" spans="1:2" ht="12.75">
      <c r="A34" s="157"/>
      <c r="B34" s="155"/>
    </row>
    <row r="35" spans="1:2" ht="12.75">
      <c r="A35" s="157"/>
      <c r="B35" s="155"/>
    </row>
    <row r="36" spans="1:2" ht="12.75">
      <c r="A36" s="157"/>
      <c r="B36" s="155"/>
    </row>
    <row r="37" spans="1:2" ht="12.75">
      <c r="A37" s="154" t="s">
        <v>12</v>
      </c>
      <c r="B37" s="155"/>
    </row>
    <row r="38" spans="1:2" ht="12.75">
      <c r="A38" s="154"/>
      <c r="B38" s="155"/>
    </row>
    <row r="39" spans="1:2" ht="12.75">
      <c r="A39" s="154"/>
      <c r="B39" s="155"/>
    </row>
    <row r="40" spans="1:2" ht="12.75">
      <c r="A40" s="157" t="s">
        <v>90</v>
      </c>
      <c r="B40" s="155"/>
    </row>
    <row r="41" spans="1:2" ht="12.75">
      <c r="A41" s="157" t="s">
        <v>13</v>
      </c>
      <c r="B41" s="155"/>
    </row>
    <row r="42" spans="1:2" ht="12.75">
      <c r="A42" s="157" t="s">
        <v>224</v>
      </c>
      <c r="B42" s="155">
        <v>9</v>
      </c>
    </row>
    <row r="43" spans="1:2" ht="12.75">
      <c r="A43" s="157"/>
      <c r="B43" s="155"/>
    </row>
    <row r="44" spans="1:2" ht="12.75">
      <c r="A44" s="157" t="s">
        <v>225</v>
      </c>
      <c r="B44" s="155">
        <v>10</v>
      </c>
    </row>
    <row r="45" spans="1:2" ht="12.75">
      <c r="A45" s="157"/>
      <c r="B45" s="155"/>
    </row>
    <row r="46" spans="1:2" ht="12.75">
      <c r="A46" s="157" t="s">
        <v>226</v>
      </c>
      <c r="B46" s="155">
        <v>11</v>
      </c>
    </row>
    <row r="47" spans="1:2" ht="12.75">
      <c r="A47" s="157"/>
      <c r="B47" s="155"/>
    </row>
    <row r="48" spans="1:2" ht="12.75">
      <c r="A48" s="157" t="s">
        <v>223</v>
      </c>
      <c r="B48" s="155"/>
    </row>
    <row r="49" spans="1:2" ht="12.75">
      <c r="A49" s="157" t="s">
        <v>13</v>
      </c>
      <c r="B49" s="155"/>
    </row>
    <row r="50" spans="1:2" ht="12.75">
      <c r="A50" s="157" t="s">
        <v>239</v>
      </c>
      <c r="B50" s="155">
        <v>12</v>
      </c>
    </row>
    <row r="51" spans="1:2" ht="12.75">
      <c r="A51" s="157"/>
      <c r="B51" s="155"/>
    </row>
    <row r="52" spans="1:2" ht="12.75">
      <c r="A52" s="157" t="s">
        <v>228</v>
      </c>
      <c r="B52" s="155"/>
    </row>
    <row r="53" spans="1:2" ht="12.75">
      <c r="A53" s="157" t="s">
        <v>13</v>
      </c>
      <c r="B53" s="155"/>
    </row>
    <row r="54" spans="1:2" ht="12.75">
      <c r="A54" s="157" t="s">
        <v>227</v>
      </c>
      <c r="B54" s="155">
        <v>14</v>
      </c>
    </row>
    <row r="55" spans="1:2" ht="12.75">
      <c r="A55" s="157"/>
      <c r="B55" s="155"/>
    </row>
    <row r="56" spans="1:2" ht="12.75">
      <c r="A56" s="157"/>
      <c r="B56" s="155"/>
    </row>
    <row r="57" spans="1:2" ht="12.75">
      <c r="A57" s="157"/>
      <c r="B57" s="155"/>
    </row>
    <row r="58" spans="1:2" ht="12.75">
      <c r="A58" s="157"/>
      <c r="B58" s="155"/>
    </row>
    <row r="59" spans="1:2" ht="12.75">
      <c r="A59" s="156"/>
      <c r="B59" s="155"/>
    </row>
    <row r="60" spans="1:2" ht="12.75">
      <c r="A60" s="156"/>
      <c r="B60" s="155"/>
    </row>
    <row r="61" spans="1:2" ht="12.75">
      <c r="A61" s="156"/>
      <c r="B61" s="155"/>
    </row>
    <row r="62" spans="1:2" ht="12.75">
      <c r="A62" s="156"/>
      <c r="B62" s="155"/>
    </row>
    <row r="63" spans="1:2" ht="12.75">
      <c r="A63" s="156"/>
      <c r="B63" s="155"/>
    </row>
    <row r="64" spans="1:2" ht="12.75">
      <c r="A64" s="156"/>
      <c r="B64" s="155"/>
    </row>
    <row r="65" spans="1:2" ht="12.75">
      <c r="A65" s="156"/>
      <c r="B65" s="155"/>
    </row>
    <row r="66" spans="1:2" ht="12.75">
      <c r="A66" s="156"/>
      <c r="B66" s="155"/>
    </row>
    <row r="67" spans="1:2" ht="12.75">
      <c r="A67" s="156"/>
      <c r="B67" s="155"/>
    </row>
    <row r="68" spans="1:2" ht="12.75">
      <c r="A68" s="151"/>
      <c r="B68" s="152"/>
    </row>
    <row r="69" spans="1:2" ht="12.75">
      <c r="A69" s="151"/>
      <c r="B69" s="152"/>
    </row>
    <row r="70" spans="1:2" ht="12.75">
      <c r="A70" s="151"/>
      <c r="B70" s="152"/>
    </row>
    <row r="71" spans="1:2" ht="12.75">
      <c r="A71" s="151"/>
      <c r="B71" s="152"/>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1" t="s">
        <v>91</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93</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40" t="s">
        <v>98</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99</v>
      </c>
    </row>
    <row r="67" ht="12.75">
      <c r="A67" s="5"/>
    </row>
    <row r="68" ht="12.75">
      <c r="A68" s="4" t="s">
        <v>34</v>
      </c>
    </row>
    <row r="69" ht="12.75">
      <c r="A69" s="4"/>
    </row>
    <row r="70" ht="36">
      <c r="A70" s="5" t="s">
        <v>96</v>
      </c>
    </row>
    <row r="71" ht="12.75">
      <c r="A71" s="5"/>
    </row>
    <row r="72" ht="12.75">
      <c r="A72" s="4" t="s">
        <v>35</v>
      </c>
    </row>
    <row r="73" ht="9.75" customHeight="1">
      <c r="A73" s="7"/>
    </row>
    <row r="74" spans="1:2" ht="79.5" customHeight="1">
      <c r="A74" s="38" t="s">
        <v>103</v>
      </c>
      <c r="B74" s="6"/>
    </row>
    <row r="75" spans="1:2" ht="47.25" customHeight="1">
      <c r="A75" s="38" t="s">
        <v>94</v>
      </c>
      <c r="B75" s="6"/>
    </row>
    <row r="76" ht="77.25" customHeight="1">
      <c r="A76" s="37" t="s">
        <v>95</v>
      </c>
    </row>
    <row r="77" ht="32.25" customHeight="1">
      <c r="A77" s="39" t="s">
        <v>104</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97</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240</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78</v>
      </c>
      <c r="B18" s="25">
        <f>HTabText!C3</f>
        <v>4528</v>
      </c>
      <c r="C18" s="26" t="s">
        <v>79</v>
      </c>
      <c r="D18" s="22"/>
      <c r="E18" s="22"/>
      <c r="F18" s="27"/>
    </row>
    <row r="19" spans="1:3" ht="12.75">
      <c r="A19" s="28"/>
      <c r="B19" s="25">
        <f>HTabText!C4</f>
        <v>2958</v>
      </c>
      <c r="C19" s="26" t="s">
        <v>80</v>
      </c>
    </row>
    <row r="20" spans="1:3" ht="12.75">
      <c r="A20" s="28"/>
      <c r="B20" s="25">
        <f>HTabText!C5</f>
        <v>59</v>
      </c>
      <c r="C20" s="26" t="s">
        <v>81</v>
      </c>
    </row>
    <row r="21" spans="1:3" ht="12.75">
      <c r="A21" s="28"/>
      <c r="B21" s="25">
        <f>HTabText!C6</f>
        <v>1511</v>
      </c>
      <c r="C21" s="26" t="s">
        <v>82</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Y71"/>
  <sheetViews>
    <sheetView zoomScalePageLayoutView="0" workbookViewId="0" topLeftCell="A1">
      <selection activeCell="A1" sqref="A1:M2"/>
    </sheetView>
  </sheetViews>
  <sheetFormatPr defaultColWidth="11.421875" defaultRowHeight="12" customHeight="1"/>
  <cols>
    <col min="1" max="1" width="8.140625" style="41" customWidth="1"/>
    <col min="2" max="3" width="6.7109375" style="41" customWidth="1"/>
    <col min="4" max="4" width="8.7109375" style="41" customWidth="1"/>
    <col min="5" max="5" width="6.140625" style="41" customWidth="1"/>
    <col min="6" max="6" width="6.421875" style="41" customWidth="1"/>
    <col min="7" max="7" width="8.00390625" style="41" customWidth="1"/>
    <col min="8" max="8" width="6.7109375" style="41" customWidth="1"/>
    <col min="9" max="9" width="8.7109375" style="41" customWidth="1"/>
    <col min="10" max="10" width="7.140625" style="41" customWidth="1"/>
    <col min="11" max="12" width="6.7109375" style="41" customWidth="1"/>
    <col min="13" max="13" width="8.7109375" style="41" customWidth="1"/>
    <col min="14" max="16384" width="11.421875" style="41" customWidth="1"/>
  </cols>
  <sheetData>
    <row r="1" spans="1:13" ht="7.5" customHeight="1">
      <c r="A1" s="187" t="s">
        <v>241</v>
      </c>
      <c r="B1" s="187"/>
      <c r="C1" s="187"/>
      <c r="D1" s="187"/>
      <c r="E1" s="187"/>
      <c r="F1" s="187"/>
      <c r="G1" s="187"/>
      <c r="H1" s="187"/>
      <c r="I1" s="187"/>
      <c r="J1" s="187"/>
      <c r="K1" s="187"/>
      <c r="L1" s="187"/>
      <c r="M1" s="187"/>
    </row>
    <row r="2" spans="1:13" ht="12" customHeight="1">
      <c r="A2" s="187"/>
      <c r="B2" s="187"/>
      <c r="C2" s="187"/>
      <c r="D2" s="187"/>
      <c r="E2" s="187"/>
      <c r="F2" s="187"/>
      <c r="G2" s="187"/>
      <c r="H2" s="187"/>
      <c r="I2" s="187"/>
      <c r="J2" s="187"/>
      <c r="K2" s="187"/>
      <c r="L2" s="187"/>
      <c r="M2" s="187"/>
    </row>
    <row r="3" spans="1:13" s="43" customFormat="1" ht="12" customHeight="1">
      <c r="A3" s="188" t="s">
        <v>107</v>
      </c>
      <c r="B3" s="188"/>
      <c r="C3" s="188"/>
      <c r="D3" s="188"/>
      <c r="E3" s="188"/>
      <c r="F3" s="188"/>
      <c r="G3" s="188"/>
      <c r="H3" s="188"/>
      <c r="I3" s="188"/>
      <c r="J3" s="188"/>
      <c r="K3" s="188"/>
      <c r="L3" s="188"/>
      <c r="M3" s="188"/>
    </row>
    <row r="4" spans="1:14" s="44" customFormat="1" ht="18.75" customHeight="1">
      <c r="A4" s="186" t="s">
        <v>229</v>
      </c>
      <c r="B4" s="186"/>
      <c r="C4" s="186"/>
      <c r="D4" s="186"/>
      <c r="E4" s="186"/>
      <c r="F4" s="186"/>
      <c r="G4" s="186"/>
      <c r="H4" s="186"/>
      <c r="I4" s="186"/>
      <c r="J4" s="186"/>
      <c r="K4" s="186"/>
      <c r="L4" s="186"/>
      <c r="M4" s="186"/>
      <c r="N4" s="115"/>
    </row>
    <row r="5" spans="1:13" ht="12" customHeight="1">
      <c r="A5" s="189" t="s">
        <v>108</v>
      </c>
      <c r="B5" s="192" t="s">
        <v>109</v>
      </c>
      <c r="C5" s="193"/>
      <c r="D5" s="194"/>
      <c r="E5" s="198" t="s">
        <v>31</v>
      </c>
      <c r="F5" s="199"/>
      <c r="G5" s="199"/>
      <c r="H5" s="199"/>
      <c r="I5" s="199"/>
      <c r="J5" s="199"/>
      <c r="K5" s="199"/>
      <c r="L5" s="199"/>
      <c r="M5" s="199"/>
    </row>
    <row r="6" spans="1:13" ht="12" customHeight="1">
      <c r="A6" s="190"/>
      <c r="B6" s="195"/>
      <c r="C6" s="196"/>
      <c r="D6" s="197"/>
      <c r="E6" s="200" t="s">
        <v>29</v>
      </c>
      <c r="F6" s="201"/>
      <c r="G6" s="201"/>
      <c r="H6" s="201"/>
      <c r="I6" s="202"/>
      <c r="J6" s="200" t="s">
        <v>30</v>
      </c>
      <c r="K6" s="201"/>
      <c r="L6" s="201"/>
      <c r="M6" s="201"/>
    </row>
    <row r="7" spans="1:13" ht="12" customHeight="1">
      <c r="A7" s="190"/>
      <c r="B7" s="203" t="s">
        <v>110</v>
      </c>
      <c r="C7" s="180" t="s">
        <v>111</v>
      </c>
      <c r="D7" s="208" t="s">
        <v>112</v>
      </c>
      <c r="E7" s="180" t="s">
        <v>113</v>
      </c>
      <c r="F7" s="180" t="s">
        <v>114</v>
      </c>
      <c r="G7" s="211" t="s">
        <v>115</v>
      </c>
      <c r="H7" s="212"/>
      <c r="I7" s="208" t="s">
        <v>112</v>
      </c>
      <c r="J7" s="180" t="s">
        <v>113</v>
      </c>
      <c r="K7" s="180" t="s">
        <v>114</v>
      </c>
      <c r="L7" s="180" t="s">
        <v>116</v>
      </c>
      <c r="M7" s="183" t="s">
        <v>112</v>
      </c>
    </row>
    <row r="8" spans="1:13" ht="12" customHeight="1">
      <c r="A8" s="190"/>
      <c r="B8" s="204"/>
      <c r="C8" s="206"/>
      <c r="D8" s="209"/>
      <c r="E8" s="181"/>
      <c r="F8" s="181"/>
      <c r="G8" s="213"/>
      <c r="H8" s="197"/>
      <c r="I8" s="209"/>
      <c r="J8" s="181"/>
      <c r="K8" s="181"/>
      <c r="L8" s="181"/>
      <c r="M8" s="184"/>
    </row>
    <row r="9" spans="1:13" ht="12" customHeight="1">
      <c r="A9" s="190"/>
      <c r="B9" s="204"/>
      <c r="C9" s="206"/>
      <c r="D9" s="209"/>
      <c r="E9" s="181"/>
      <c r="F9" s="181"/>
      <c r="G9" s="180" t="s">
        <v>117</v>
      </c>
      <c r="H9" s="180" t="s">
        <v>118</v>
      </c>
      <c r="I9" s="209"/>
      <c r="J9" s="181"/>
      <c r="K9" s="181"/>
      <c r="L9" s="181"/>
      <c r="M9" s="184"/>
    </row>
    <row r="10" spans="1:13" ht="12" customHeight="1">
      <c r="A10" s="190"/>
      <c r="B10" s="204"/>
      <c r="C10" s="206"/>
      <c r="D10" s="209"/>
      <c r="E10" s="181"/>
      <c r="F10" s="181"/>
      <c r="G10" s="181"/>
      <c r="H10" s="181"/>
      <c r="I10" s="209"/>
      <c r="J10" s="181"/>
      <c r="K10" s="181"/>
      <c r="L10" s="181"/>
      <c r="M10" s="184"/>
    </row>
    <row r="11" spans="1:13" ht="12" customHeight="1">
      <c r="A11" s="190"/>
      <c r="B11" s="205"/>
      <c r="C11" s="207"/>
      <c r="D11" s="210"/>
      <c r="E11" s="182"/>
      <c r="F11" s="182"/>
      <c r="G11" s="182"/>
      <c r="H11" s="182"/>
      <c r="I11" s="210"/>
      <c r="J11" s="182"/>
      <c r="K11" s="182"/>
      <c r="L11" s="182"/>
      <c r="M11" s="185"/>
    </row>
    <row r="12" spans="1:13" ht="12" customHeight="1">
      <c r="A12" s="191"/>
      <c r="B12" s="45" t="s">
        <v>119</v>
      </c>
      <c r="C12" s="46"/>
      <c r="D12" s="46" t="s">
        <v>120</v>
      </c>
      <c r="E12" s="46" t="s">
        <v>119</v>
      </c>
      <c r="F12" s="46" t="s">
        <v>121</v>
      </c>
      <c r="G12" s="46" t="s">
        <v>119</v>
      </c>
      <c r="H12" s="46" t="s">
        <v>122</v>
      </c>
      <c r="I12" s="46" t="s">
        <v>120</v>
      </c>
      <c r="J12" s="46" t="s">
        <v>119</v>
      </c>
      <c r="K12" s="46" t="s">
        <v>121</v>
      </c>
      <c r="L12" s="46" t="s">
        <v>122</v>
      </c>
      <c r="M12" s="45" t="s">
        <v>120</v>
      </c>
    </row>
    <row r="13" spans="1:13" ht="12" customHeight="1">
      <c r="A13" s="47"/>
      <c r="B13" s="48"/>
      <c r="C13" s="48"/>
      <c r="D13" s="49"/>
      <c r="E13" s="48"/>
      <c r="F13" s="48"/>
      <c r="G13" s="48"/>
      <c r="H13" s="48"/>
      <c r="I13" s="48"/>
      <c r="J13" s="48"/>
      <c r="K13" s="48"/>
      <c r="L13" s="48"/>
      <c r="M13" s="48"/>
    </row>
    <row r="14" spans="1:13" s="42" customFormat="1" ht="12" customHeight="1">
      <c r="A14" s="50">
        <v>1995</v>
      </c>
      <c r="B14" s="51">
        <v>12988</v>
      </c>
      <c r="C14" s="51">
        <v>21354</v>
      </c>
      <c r="D14" s="51">
        <v>4007258.299545462</v>
      </c>
      <c r="E14" s="51">
        <v>6894</v>
      </c>
      <c r="F14" s="51">
        <v>8028</v>
      </c>
      <c r="G14" s="51">
        <v>17141</v>
      </c>
      <c r="H14" s="51">
        <v>14273</v>
      </c>
      <c r="I14" s="51">
        <v>1815964.5776984708</v>
      </c>
      <c r="J14" s="51">
        <v>1818</v>
      </c>
      <c r="K14" s="51">
        <v>10939</v>
      </c>
      <c r="L14" s="51">
        <v>18296</v>
      </c>
      <c r="M14" s="51">
        <v>1337856.0508837681</v>
      </c>
    </row>
    <row r="15" spans="1:13" s="42" customFormat="1" ht="12" customHeight="1">
      <c r="A15" s="50">
        <v>1996</v>
      </c>
      <c r="B15" s="51">
        <v>14107</v>
      </c>
      <c r="C15" s="51">
        <v>22530</v>
      </c>
      <c r="D15" s="51">
        <v>4272425.517555207</v>
      </c>
      <c r="E15" s="51">
        <v>8052</v>
      </c>
      <c r="F15" s="51">
        <v>8412</v>
      </c>
      <c r="G15" s="51">
        <v>18027</v>
      </c>
      <c r="H15" s="51">
        <v>15482</v>
      </c>
      <c r="I15" s="51">
        <v>1897018.1457488637</v>
      </c>
      <c r="J15" s="51">
        <v>1621</v>
      </c>
      <c r="K15" s="51">
        <v>11720</v>
      </c>
      <c r="L15" s="51">
        <v>19877</v>
      </c>
      <c r="M15" s="51">
        <v>1532402.611678929</v>
      </c>
    </row>
    <row r="16" spans="1:13" ht="12" customHeight="1">
      <c r="A16" s="50">
        <v>1997</v>
      </c>
      <c r="B16" s="51">
        <v>12824</v>
      </c>
      <c r="C16" s="51">
        <v>16517</v>
      </c>
      <c r="D16" s="51">
        <v>3807774.1930535887</v>
      </c>
      <c r="E16" s="51">
        <v>6799</v>
      </c>
      <c r="F16" s="51">
        <v>6484</v>
      </c>
      <c r="G16" s="51">
        <v>13020</v>
      </c>
      <c r="H16" s="51">
        <v>11918</v>
      </c>
      <c r="I16" s="51">
        <v>1435395.714351452</v>
      </c>
      <c r="J16" s="51">
        <v>1521</v>
      </c>
      <c r="K16" s="51">
        <v>10457</v>
      </c>
      <c r="L16" s="51">
        <v>17211</v>
      </c>
      <c r="M16" s="51">
        <v>1386972.2828671203</v>
      </c>
    </row>
    <row r="17" spans="1:13" ht="12" customHeight="1">
      <c r="A17" s="50">
        <v>1998</v>
      </c>
      <c r="B17" s="51">
        <v>12012</v>
      </c>
      <c r="C17" s="51">
        <v>13989</v>
      </c>
      <c r="D17" s="51">
        <v>2990460.827372522</v>
      </c>
      <c r="E17" s="51">
        <v>6191</v>
      </c>
      <c r="F17" s="51">
        <v>5487</v>
      </c>
      <c r="G17" s="51">
        <v>10219</v>
      </c>
      <c r="H17" s="51">
        <v>9918</v>
      </c>
      <c r="I17" s="51">
        <v>1209885.828522929</v>
      </c>
      <c r="J17" s="51">
        <v>1324</v>
      </c>
      <c r="K17" s="51">
        <v>7953</v>
      </c>
      <c r="L17" s="51">
        <v>11779</v>
      </c>
      <c r="M17" s="51">
        <v>935543.9889969988</v>
      </c>
    </row>
    <row r="18" spans="1:13" ht="12" customHeight="1">
      <c r="A18" s="50">
        <v>1999</v>
      </c>
      <c r="B18" s="51">
        <v>11411</v>
      </c>
      <c r="C18" s="51">
        <v>11341</v>
      </c>
      <c r="D18" s="51">
        <v>2635249.996165311</v>
      </c>
      <c r="E18" s="51">
        <v>5941</v>
      </c>
      <c r="F18" s="51">
        <v>4781</v>
      </c>
      <c r="G18" s="51">
        <v>8481</v>
      </c>
      <c r="H18" s="51">
        <v>8792</v>
      </c>
      <c r="I18" s="51">
        <v>1044632.7134771427</v>
      </c>
      <c r="J18" s="51">
        <v>1280</v>
      </c>
      <c r="K18" s="51">
        <v>7018</v>
      </c>
      <c r="L18" s="51">
        <v>11028</v>
      </c>
      <c r="M18" s="51">
        <v>875305.6247219851</v>
      </c>
    </row>
    <row r="19" spans="1:13" s="42" customFormat="1" ht="12" customHeight="1">
      <c r="A19" s="50">
        <v>2000</v>
      </c>
      <c r="B19" s="51">
        <v>9100</v>
      </c>
      <c r="C19" s="51">
        <v>7955</v>
      </c>
      <c r="D19" s="51">
        <v>2303029.915687969</v>
      </c>
      <c r="E19" s="51">
        <v>4420</v>
      </c>
      <c r="F19" s="51">
        <v>3572</v>
      </c>
      <c r="G19" s="51">
        <v>6129</v>
      </c>
      <c r="H19" s="51">
        <v>6549.1</v>
      </c>
      <c r="I19" s="51">
        <v>764970.3706354847</v>
      </c>
      <c r="J19" s="51">
        <v>1147</v>
      </c>
      <c r="K19" s="51">
        <v>6502</v>
      </c>
      <c r="L19" s="51">
        <v>10022.8</v>
      </c>
      <c r="M19" s="51">
        <v>893120.0564466238</v>
      </c>
    </row>
    <row r="20" spans="1:13" s="42" customFormat="1" ht="12" customHeight="1">
      <c r="A20" s="50">
        <v>2001</v>
      </c>
      <c r="B20" s="51">
        <v>8233</v>
      </c>
      <c r="C20" s="51">
        <v>6227</v>
      </c>
      <c r="D20" s="51">
        <v>1937172.4536386088</v>
      </c>
      <c r="E20" s="51">
        <v>3716</v>
      </c>
      <c r="F20" s="51">
        <v>2959</v>
      </c>
      <c r="G20" s="51">
        <v>4912</v>
      </c>
      <c r="H20" s="51">
        <v>5347.9</v>
      </c>
      <c r="I20" s="51">
        <v>623211.1175306648</v>
      </c>
      <c r="J20" s="51">
        <v>1028</v>
      </c>
      <c r="K20" s="51">
        <v>6428</v>
      </c>
      <c r="L20" s="51">
        <v>9623.9</v>
      </c>
      <c r="M20" s="51">
        <v>741910.5955016541</v>
      </c>
    </row>
    <row r="21" spans="1:13" s="42" customFormat="1" ht="12" customHeight="1">
      <c r="A21" s="50">
        <v>2002</v>
      </c>
      <c r="B21" s="51">
        <v>7152</v>
      </c>
      <c r="C21" s="51">
        <v>4962</v>
      </c>
      <c r="D21" s="51">
        <v>1544160</v>
      </c>
      <c r="E21" s="51">
        <v>3181</v>
      </c>
      <c r="F21" s="51">
        <v>2443</v>
      </c>
      <c r="G21" s="51">
        <v>3921</v>
      </c>
      <c r="H21" s="51">
        <v>4509.4</v>
      </c>
      <c r="I21" s="51">
        <v>518879</v>
      </c>
      <c r="J21" s="51">
        <v>827</v>
      </c>
      <c r="K21" s="51">
        <v>4775</v>
      </c>
      <c r="L21" s="51">
        <v>7286.9</v>
      </c>
      <c r="M21" s="51">
        <v>531371</v>
      </c>
    </row>
    <row r="22" spans="1:13" s="42" customFormat="1" ht="12" customHeight="1">
      <c r="A22" s="50">
        <v>2003</v>
      </c>
      <c r="B22" s="51">
        <v>7224</v>
      </c>
      <c r="C22" s="51">
        <v>5150</v>
      </c>
      <c r="D22" s="51">
        <v>1683172</v>
      </c>
      <c r="E22" s="51">
        <v>3569</v>
      </c>
      <c r="F22" s="51">
        <v>2752</v>
      </c>
      <c r="G22" s="51">
        <v>4395</v>
      </c>
      <c r="H22" s="51">
        <v>5081</v>
      </c>
      <c r="I22" s="51">
        <v>580491</v>
      </c>
      <c r="J22" s="51">
        <v>713</v>
      </c>
      <c r="K22" s="51">
        <v>4905</v>
      </c>
      <c r="L22" s="51">
        <v>6867</v>
      </c>
      <c r="M22" s="51">
        <v>682409</v>
      </c>
    </row>
    <row r="23" spans="1:13" s="42" customFormat="1" ht="12" customHeight="1">
      <c r="A23" s="50">
        <v>2004</v>
      </c>
      <c r="B23" s="51">
        <v>6667</v>
      </c>
      <c r="C23" s="51">
        <v>4705</v>
      </c>
      <c r="D23" s="51">
        <v>1510752</v>
      </c>
      <c r="E23" s="51">
        <v>2951</v>
      </c>
      <c r="F23" s="51">
        <v>2363</v>
      </c>
      <c r="G23" s="51">
        <v>3819</v>
      </c>
      <c r="H23" s="51">
        <v>4342</v>
      </c>
      <c r="I23" s="51">
        <v>494424</v>
      </c>
      <c r="J23" s="51">
        <v>795</v>
      </c>
      <c r="K23" s="51">
        <v>5110</v>
      </c>
      <c r="L23" s="51">
        <v>6938</v>
      </c>
      <c r="M23" s="51">
        <v>584180</v>
      </c>
    </row>
    <row r="24" spans="1:13" s="42" customFormat="1" ht="12" customHeight="1">
      <c r="A24" s="50">
        <v>2005</v>
      </c>
      <c r="B24" s="51">
        <v>5756</v>
      </c>
      <c r="C24" s="51">
        <v>3723</v>
      </c>
      <c r="D24" s="51">
        <v>1174237</v>
      </c>
      <c r="E24" s="51">
        <v>2458</v>
      </c>
      <c r="F24" s="51">
        <v>1945</v>
      </c>
      <c r="G24" s="51">
        <v>3177</v>
      </c>
      <c r="H24" s="51">
        <v>3665</v>
      </c>
      <c r="I24" s="51">
        <v>406123</v>
      </c>
      <c r="J24" s="51">
        <v>706</v>
      </c>
      <c r="K24" s="51">
        <v>4056</v>
      </c>
      <c r="L24" s="51">
        <v>5430</v>
      </c>
      <c r="M24" s="51">
        <v>422352</v>
      </c>
    </row>
    <row r="25" spans="1:13" s="42" customFormat="1" ht="12" customHeight="1">
      <c r="A25" s="50">
        <v>2006</v>
      </c>
      <c r="B25" s="51">
        <v>5659</v>
      </c>
      <c r="C25" s="51">
        <v>3802</v>
      </c>
      <c r="D25" s="51">
        <v>1210746</v>
      </c>
      <c r="E25" s="51">
        <v>2313</v>
      </c>
      <c r="F25" s="51">
        <v>1857</v>
      </c>
      <c r="G25" s="51">
        <v>3040</v>
      </c>
      <c r="H25" s="51">
        <v>3463</v>
      </c>
      <c r="I25" s="51">
        <v>393061</v>
      </c>
      <c r="J25" s="51">
        <v>778</v>
      </c>
      <c r="K25" s="51">
        <v>4596</v>
      </c>
      <c r="L25" s="51">
        <v>6429</v>
      </c>
      <c r="M25" s="51">
        <v>467178</v>
      </c>
    </row>
    <row r="26" spans="1:13" s="42" customFormat="1" ht="12" customHeight="1">
      <c r="A26" s="50">
        <v>2007</v>
      </c>
      <c r="B26" s="51">
        <v>4652</v>
      </c>
      <c r="C26" s="51">
        <v>3379</v>
      </c>
      <c r="D26" s="51">
        <v>1034518</v>
      </c>
      <c r="E26" s="51">
        <v>1577</v>
      </c>
      <c r="F26" s="51">
        <v>1413</v>
      </c>
      <c r="G26" s="51">
        <v>2349</v>
      </c>
      <c r="H26" s="51">
        <v>2594.5</v>
      </c>
      <c r="I26" s="51">
        <v>299844</v>
      </c>
      <c r="J26" s="51">
        <v>794</v>
      </c>
      <c r="K26" s="51">
        <v>4051</v>
      </c>
      <c r="L26" s="51">
        <v>5860.6</v>
      </c>
      <c r="M26" s="51">
        <v>358116</v>
      </c>
    </row>
    <row r="27" spans="1:13" s="42" customFormat="1" ht="12" customHeight="1">
      <c r="A27" s="50">
        <v>2008</v>
      </c>
      <c r="B27" s="51">
        <v>4496</v>
      </c>
      <c r="C27" s="51">
        <v>2725</v>
      </c>
      <c r="D27" s="51">
        <v>1166867</v>
      </c>
      <c r="E27" s="51">
        <v>1438</v>
      </c>
      <c r="F27" s="51">
        <v>1335</v>
      </c>
      <c r="G27" s="51">
        <v>2154</v>
      </c>
      <c r="H27" s="51">
        <v>2389.6</v>
      </c>
      <c r="I27" s="51">
        <v>293432</v>
      </c>
      <c r="J27" s="51">
        <v>866</v>
      </c>
      <c r="K27" s="51">
        <v>5510</v>
      </c>
      <c r="L27" s="51">
        <v>7498.7</v>
      </c>
      <c r="M27" s="51">
        <v>495083</v>
      </c>
    </row>
    <row r="28" spans="1:13" s="42" customFormat="1" ht="12" customHeight="1">
      <c r="A28" s="50">
        <v>2009</v>
      </c>
      <c r="B28" s="51">
        <v>4530</v>
      </c>
      <c r="C28" s="51">
        <v>3268</v>
      </c>
      <c r="D28" s="51">
        <v>1039197</v>
      </c>
      <c r="E28" s="51">
        <v>1552</v>
      </c>
      <c r="F28" s="51">
        <v>1438</v>
      </c>
      <c r="G28" s="51">
        <v>2372</v>
      </c>
      <c r="H28" s="51">
        <v>2645.7</v>
      </c>
      <c r="I28" s="51">
        <v>323644</v>
      </c>
      <c r="J28" s="51">
        <v>753</v>
      </c>
      <c r="K28" s="51">
        <v>3478</v>
      </c>
      <c r="L28" s="51">
        <v>5231.6</v>
      </c>
      <c r="M28" s="51">
        <v>344271</v>
      </c>
    </row>
    <row r="29" spans="1:13" s="42" customFormat="1" ht="12" customHeight="1">
      <c r="A29" s="50">
        <v>2010</v>
      </c>
      <c r="B29" s="51">
        <v>4438</v>
      </c>
      <c r="C29" s="51">
        <v>2773</v>
      </c>
      <c r="D29" s="51">
        <v>1102146</v>
      </c>
      <c r="E29" s="51">
        <v>1570</v>
      </c>
      <c r="F29" s="51">
        <v>1416</v>
      </c>
      <c r="G29" s="51">
        <v>2168</v>
      </c>
      <c r="H29" s="51">
        <v>2589.4</v>
      </c>
      <c r="I29" s="51">
        <v>326735</v>
      </c>
      <c r="J29" s="51">
        <v>784</v>
      </c>
      <c r="K29" s="51">
        <v>4565</v>
      </c>
      <c r="L29" s="51">
        <v>5974.5</v>
      </c>
      <c r="M29" s="51">
        <v>419597</v>
      </c>
    </row>
    <row r="30" spans="1:13" s="42" customFormat="1" ht="12" customHeight="1">
      <c r="A30" s="50"/>
      <c r="B30" s="51"/>
      <c r="C30" s="51"/>
      <c r="D30" s="51"/>
      <c r="E30" s="51"/>
      <c r="F30" s="51"/>
      <c r="G30" s="51"/>
      <c r="H30" s="51"/>
      <c r="I30" s="51"/>
      <c r="J30" s="51"/>
      <c r="K30" s="51"/>
      <c r="L30" s="51"/>
      <c r="M30" s="51"/>
    </row>
    <row r="31" spans="1:13" s="42" customFormat="1" ht="12" customHeight="1">
      <c r="A31" s="50">
        <v>2011</v>
      </c>
      <c r="B31" s="51">
        <v>4881</v>
      </c>
      <c r="C31" s="51">
        <v>3633</v>
      </c>
      <c r="D31" s="51">
        <v>1138400</v>
      </c>
      <c r="E31" s="51">
        <v>1819</v>
      </c>
      <c r="F31" s="51">
        <v>1694</v>
      </c>
      <c r="G31" s="51">
        <v>2769</v>
      </c>
      <c r="H31" s="51">
        <v>3229.8</v>
      </c>
      <c r="I31" s="51">
        <v>392177</v>
      </c>
      <c r="J31" s="51">
        <v>889</v>
      </c>
      <c r="K31" s="51">
        <v>4773</v>
      </c>
      <c r="L31" s="51">
        <v>6239.1</v>
      </c>
      <c r="M31" s="51">
        <v>365786</v>
      </c>
    </row>
    <row r="32" spans="1:13" s="42" customFormat="1" ht="12" customHeight="1">
      <c r="A32" s="52" t="s">
        <v>123</v>
      </c>
      <c r="B32" s="53">
        <v>1079</v>
      </c>
      <c r="C32" s="53">
        <v>944</v>
      </c>
      <c r="D32" s="53">
        <v>231146</v>
      </c>
      <c r="E32" s="53">
        <v>458</v>
      </c>
      <c r="F32" s="53">
        <v>423</v>
      </c>
      <c r="G32" s="53">
        <v>708</v>
      </c>
      <c r="H32" s="53">
        <v>821.6</v>
      </c>
      <c r="I32" s="53">
        <v>99782</v>
      </c>
      <c r="J32" s="53">
        <v>170</v>
      </c>
      <c r="K32" s="53">
        <v>648</v>
      </c>
      <c r="L32" s="53">
        <v>955.7</v>
      </c>
      <c r="M32" s="53">
        <v>60254</v>
      </c>
    </row>
    <row r="33" spans="1:13" ht="12" customHeight="1">
      <c r="A33" s="52" t="s">
        <v>124</v>
      </c>
      <c r="B33" s="53">
        <v>1388</v>
      </c>
      <c r="C33" s="53">
        <v>1102</v>
      </c>
      <c r="D33" s="53">
        <v>322021</v>
      </c>
      <c r="E33" s="53">
        <v>526</v>
      </c>
      <c r="F33" s="53">
        <v>490</v>
      </c>
      <c r="G33" s="53">
        <v>838</v>
      </c>
      <c r="H33" s="53">
        <v>949.9</v>
      </c>
      <c r="I33" s="53">
        <v>111400</v>
      </c>
      <c r="J33" s="53">
        <v>255</v>
      </c>
      <c r="K33" s="53">
        <v>1285</v>
      </c>
      <c r="L33" s="53">
        <v>1844.3</v>
      </c>
      <c r="M33" s="53">
        <v>110297</v>
      </c>
    </row>
    <row r="34" spans="1:13" ht="12" customHeight="1">
      <c r="A34" s="52" t="s">
        <v>125</v>
      </c>
      <c r="B34" s="53">
        <v>1374</v>
      </c>
      <c r="C34" s="53">
        <v>830</v>
      </c>
      <c r="D34" s="53">
        <v>303601</v>
      </c>
      <c r="E34" s="53">
        <v>473</v>
      </c>
      <c r="F34" s="53">
        <v>390</v>
      </c>
      <c r="G34" s="53">
        <v>608</v>
      </c>
      <c r="H34" s="53">
        <v>746.1</v>
      </c>
      <c r="I34" s="53">
        <v>90316</v>
      </c>
      <c r="J34" s="53">
        <v>249</v>
      </c>
      <c r="K34" s="53">
        <v>1258</v>
      </c>
      <c r="L34" s="53">
        <v>1659.3</v>
      </c>
      <c r="M34" s="53">
        <v>94638</v>
      </c>
    </row>
    <row r="35" spans="1:13" ht="12" customHeight="1">
      <c r="A35" s="52" t="s">
        <v>126</v>
      </c>
      <c r="B35" s="53">
        <v>1041</v>
      </c>
      <c r="C35" s="53">
        <v>759</v>
      </c>
      <c r="D35" s="53">
        <v>281886</v>
      </c>
      <c r="E35" s="53">
        <v>363</v>
      </c>
      <c r="F35" s="53">
        <v>392</v>
      </c>
      <c r="G35" s="53">
        <v>617</v>
      </c>
      <c r="H35" s="53">
        <v>715.5</v>
      </c>
      <c r="I35" s="53">
        <v>90933</v>
      </c>
      <c r="J35" s="53">
        <v>215</v>
      </c>
      <c r="K35" s="53">
        <v>1581</v>
      </c>
      <c r="L35" s="53">
        <v>1779.8</v>
      </c>
      <c r="M35" s="53">
        <v>100597</v>
      </c>
    </row>
    <row r="36" spans="1:13" ht="12" customHeight="1">
      <c r="A36" s="52"/>
      <c r="B36" s="54"/>
      <c r="C36" s="55"/>
      <c r="D36" s="55"/>
      <c r="E36" s="54"/>
      <c r="F36" s="54"/>
      <c r="G36" s="54"/>
      <c r="H36" s="54"/>
      <c r="I36" s="54"/>
      <c r="J36" s="54"/>
      <c r="K36" s="54"/>
      <c r="L36" s="54"/>
      <c r="M36" s="54"/>
    </row>
    <row r="37" spans="1:13" ht="12" customHeight="1">
      <c r="A37" s="52" t="s">
        <v>127</v>
      </c>
      <c r="B37" s="53">
        <v>287</v>
      </c>
      <c r="C37" s="53">
        <v>284</v>
      </c>
      <c r="D37" s="53">
        <v>61787</v>
      </c>
      <c r="E37" s="53">
        <v>115</v>
      </c>
      <c r="F37" s="53">
        <v>107</v>
      </c>
      <c r="G37" s="53">
        <v>189</v>
      </c>
      <c r="H37" s="53">
        <v>209.4</v>
      </c>
      <c r="I37" s="53">
        <v>25917</v>
      </c>
      <c r="J37" s="53">
        <v>46</v>
      </c>
      <c r="K37" s="53">
        <v>139</v>
      </c>
      <c r="L37" s="53">
        <v>228.5</v>
      </c>
      <c r="M37" s="53">
        <v>14295</v>
      </c>
    </row>
    <row r="38" spans="1:13" ht="12" customHeight="1">
      <c r="A38" s="52" t="s">
        <v>128</v>
      </c>
      <c r="B38" s="53">
        <v>362</v>
      </c>
      <c r="C38" s="53">
        <v>369</v>
      </c>
      <c r="D38" s="53">
        <v>81933</v>
      </c>
      <c r="E38" s="53">
        <v>146</v>
      </c>
      <c r="F38" s="53">
        <v>140</v>
      </c>
      <c r="G38" s="53">
        <v>264</v>
      </c>
      <c r="H38" s="53">
        <v>277.1</v>
      </c>
      <c r="I38" s="53">
        <v>32860</v>
      </c>
      <c r="J38" s="53">
        <v>59</v>
      </c>
      <c r="K38" s="53">
        <v>181</v>
      </c>
      <c r="L38" s="53">
        <v>323.8</v>
      </c>
      <c r="M38" s="53">
        <v>23720</v>
      </c>
    </row>
    <row r="39" spans="1:13" ht="12" customHeight="1">
      <c r="A39" s="52" t="s">
        <v>129</v>
      </c>
      <c r="B39" s="53">
        <v>430</v>
      </c>
      <c r="C39" s="53">
        <v>291</v>
      </c>
      <c r="D39" s="53">
        <v>87426</v>
      </c>
      <c r="E39" s="53">
        <v>197</v>
      </c>
      <c r="F39" s="53">
        <v>176</v>
      </c>
      <c r="G39" s="53">
        <v>255</v>
      </c>
      <c r="H39" s="53">
        <v>335.2</v>
      </c>
      <c r="I39" s="53">
        <v>41005</v>
      </c>
      <c r="J39" s="53">
        <v>65</v>
      </c>
      <c r="K39" s="53">
        <v>328</v>
      </c>
      <c r="L39" s="53">
        <v>403.4</v>
      </c>
      <c r="M39" s="53">
        <v>22239</v>
      </c>
    </row>
    <row r="40" spans="1:13" ht="12" customHeight="1">
      <c r="A40" s="52" t="s">
        <v>130</v>
      </c>
      <c r="B40" s="53">
        <v>344</v>
      </c>
      <c r="C40" s="53">
        <v>222</v>
      </c>
      <c r="D40" s="53">
        <v>71399</v>
      </c>
      <c r="E40" s="53">
        <v>131</v>
      </c>
      <c r="F40" s="53">
        <v>115</v>
      </c>
      <c r="G40" s="53">
        <v>172</v>
      </c>
      <c r="H40" s="53">
        <v>219.6</v>
      </c>
      <c r="I40" s="53">
        <v>25749</v>
      </c>
      <c r="J40" s="53">
        <v>60</v>
      </c>
      <c r="K40" s="53">
        <v>246</v>
      </c>
      <c r="L40" s="53">
        <v>373</v>
      </c>
      <c r="M40" s="53">
        <v>26749</v>
      </c>
    </row>
    <row r="41" spans="1:13" ht="12" customHeight="1">
      <c r="A41" s="52" t="s">
        <v>131</v>
      </c>
      <c r="B41" s="53">
        <v>500</v>
      </c>
      <c r="C41" s="53">
        <v>301</v>
      </c>
      <c r="D41" s="53">
        <v>107227</v>
      </c>
      <c r="E41" s="53">
        <v>186</v>
      </c>
      <c r="F41" s="53">
        <v>151</v>
      </c>
      <c r="G41" s="53">
        <v>239</v>
      </c>
      <c r="H41" s="53">
        <v>291.5</v>
      </c>
      <c r="I41" s="53">
        <v>33017</v>
      </c>
      <c r="J41" s="53">
        <v>106</v>
      </c>
      <c r="K41" s="53">
        <v>623</v>
      </c>
      <c r="L41" s="53">
        <v>808.1</v>
      </c>
      <c r="M41" s="53">
        <v>45227</v>
      </c>
    </row>
    <row r="42" spans="1:13" ht="12" customHeight="1">
      <c r="A42" s="52" t="s">
        <v>132</v>
      </c>
      <c r="B42" s="53">
        <v>544</v>
      </c>
      <c r="C42" s="53">
        <v>579</v>
      </c>
      <c r="D42" s="53">
        <v>143395</v>
      </c>
      <c r="E42" s="53">
        <v>209</v>
      </c>
      <c r="F42" s="53">
        <v>225</v>
      </c>
      <c r="G42" s="53">
        <v>427</v>
      </c>
      <c r="H42" s="53">
        <v>438.8</v>
      </c>
      <c r="I42" s="53">
        <v>52634</v>
      </c>
      <c r="J42" s="53">
        <v>89</v>
      </c>
      <c r="K42" s="53">
        <v>417</v>
      </c>
      <c r="L42" s="53">
        <v>663.2</v>
      </c>
      <c r="M42" s="53">
        <v>38321</v>
      </c>
    </row>
    <row r="43" spans="1:13" ht="12" customHeight="1">
      <c r="A43" s="52" t="s">
        <v>133</v>
      </c>
      <c r="B43" s="53">
        <v>466</v>
      </c>
      <c r="C43" s="53">
        <v>275</v>
      </c>
      <c r="D43" s="53">
        <v>119359</v>
      </c>
      <c r="E43" s="53">
        <v>162</v>
      </c>
      <c r="F43" s="53">
        <v>139</v>
      </c>
      <c r="G43" s="53">
        <v>239</v>
      </c>
      <c r="H43" s="53">
        <v>265</v>
      </c>
      <c r="I43" s="53">
        <v>32763</v>
      </c>
      <c r="J43" s="53">
        <v>86</v>
      </c>
      <c r="K43" s="53">
        <v>380</v>
      </c>
      <c r="L43" s="53">
        <v>496</v>
      </c>
      <c r="M43" s="53">
        <v>36059</v>
      </c>
    </row>
    <row r="44" spans="1:13" ht="12" customHeight="1">
      <c r="A44" s="52" t="s">
        <v>134</v>
      </c>
      <c r="B44" s="53">
        <v>452</v>
      </c>
      <c r="C44" s="53">
        <v>274</v>
      </c>
      <c r="D44" s="53">
        <v>73226</v>
      </c>
      <c r="E44" s="53">
        <v>166</v>
      </c>
      <c r="F44" s="53">
        <v>127</v>
      </c>
      <c r="G44" s="53">
        <v>195</v>
      </c>
      <c r="H44" s="53">
        <v>245.6</v>
      </c>
      <c r="I44" s="53">
        <v>29423</v>
      </c>
      <c r="J44" s="53">
        <v>77</v>
      </c>
      <c r="K44" s="53">
        <v>386</v>
      </c>
      <c r="L44" s="53">
        <v>409</v>
      </c>
      <c r="M44" s="53">
        <v>21879</v>
      </c>
    </row>
    <row r="45" spans="1:13" ht="12" customHeight="1">
      <c r="A45" s="52" t="s">
        <v>135</v>
      </c>
      <c r="B45" s="53">
        <v>456</v>
      </c>
      <c r="C45" s="53">
        <v>281</v>
      </c>
      <c r="D45" s="53">
        <v>111016</v>
      </c>
      <c r="E45" s="53">
        <v>145</v>
      </c>
      <c r="F45" s="53">
        <v>124</v>
      </c>
      <c r="G45" s="53">
        <v>174</v>
      </c>
      <c r="H45" s="53">
        <v>235.5</v>
      </c>
      <c r="I45" s="53">
        <v>28130</v>
      </c>
      <c r="J45" s="53">
        <v>86</v>
      </c>
      <c r="K45" s="53">
        <v>493</v>
      </c>
      <c r="L45" s="53">
        <v>754.3</v>
      </c>
      <c r="M45" s="53">
        <v>36700</v>
      </c>
    </row>
    <row r="46" spans="1:13" ht="12" customHeight="1">
      <c r="A46" s="52" t="s">
        <v>136</v>
      </c>
      <c r="B46" s="53">
        <v>334</v>
      </c>
      <c r="C46" s="53">
        <v>206</v>
      </c>
      <c r="D46" s="53">
        <v>77844</v>
      </c>
      <c r="E46" s="53">
        <v>123</v>
      </c>
      <c r="F46" s="53">
        <v>123</v>
      </c>
      <c r="G46" s="53">
        <v>189</v>
      </c>
      <c r="H46" s="53">
        <v>230.5</v>
      </c>
      <c r="I46" s="53">
        <v>28075</v>
      </c>
      <c r="J46" s="53">
        <v>67</v>
      </c>
      <c r="K46" s="53">
        <v>549</v>
      </c>
      <c r="L46" s="53">
        <v>559.3</v>
      </c>
      <c r="M46" s="53">
        <v>28161</v>
      </c>
    </row>
    <row r="47" spans="1:13" ht="12" customHeight="1">
      <c r="A47" s="52" t="s">
        <v>137</v>
      </c>
      <c r="B47" s="53">
        <v>385</v>
      </c>
      <c r="C47" s="53">
        <v>242</v>
      </c>
      <c r="D47" s="53">
        <v>103000</v>
      </c>
      <c r="E47" s="53">
        <v>129</v>
      </c>
      <c r="F47" s="53">
        <v>120</v>
      </c>
      <c r="G47" s="53">
        <v>191</v>
      </c>
      <c r="H47" s="53">
        <v>228.7</v>
      </c>
      <c r="I47" s="53">
        <v>28257</v>
      </c>
      <c r="J47" s="53">
        <v>90</v>
      </c>
      <c r="K47" s="53">
        <v>549</v>
      </c>
      <c r="L47" s="53">
        <v>659.4</v>
      </c>
      <c r="M47" s="53">
        <v>36688</v>
      </c>
    </row>
    <row r="48" spans="1:13" ht="12" customHeight="1">
      <c r="A48" s="52" t="s">
        <v>138</v>
      </c>
      <c r="B48" s="53">
        <v>322</v>
      </c>
      <c r="C48" s="53">
        <v>311</v>
      </c>
      <c r="D48" s="53">
        <v>101042</v>
      </c>
      <c r="E48" s="53">
        <v>111</v>
      </c>
      <c r="F48" s="53">
        <v>150</v>
      </c>
      <c r="G48" s="53">
        <v>237</v>
      </c>
      <c r="H48" s="53">
        <v>256.4</v>
      </c>
      <c r="I48" s="53">
        <v>34601</v>
      </c>
      <c r="J48" s="53">
        <v>58</v>
      </c>
      <c r="K48" s="53">
        <v>483</v>
      </c>
      <c r="L48" s="53">
        <v>561.1</v>
      </c>
      <c r="M48" s="53">
        <v>35748</v>
      </c>
    </row>
    <row r="49" spans="1:15" ht="12" customHeight="1">
      <c r="A49" s="52"/>
      <c r="B49" s="56"/>
      <c r="C49" s="57"/>
      <c r="D49" s="57"/>
      <c r="E49" s="56"/>
      <c r="F49" s="56"/>
      <c r="G49" s="56"/>
      <c r="H49" s="56"/>
      <c r="I49" s="56"/>
      <c r="J49" s="56"/>
      <c r="K49" s="56"/>
      <c r="L49" s="56"/>
      <c r="M49" s="56"/>
      <c r="O49" s="58"/>
    </row>
    <row r="50" spans="1:13" ht="12" customHeight="1">
      <c r="A50" s="50">
        <v>2012</v>
      </c>
      <c r="B50" s="51">
        <v>5097</v>
      </c>
      <c r="C50" s="51">
        <v>4528</v>
      </c>
      <c r="D50" s="51">
        <v>1219925</v>
      </c>
      <c r="E50" s="51">
        <v>1898</v>
      </c>
      <c r="F50" s="51">
        <v>1792</v>
      </c>
      <c r="G50" s="51">
        <v>2958</v>
      </c>
      <c r="H50" s="51">
        <v>3440.2</v>
      </c>
      <c r="I50" s="51">
        <v>429142</v>
      </c>
      <c r="J50" s="51">
        <v>858</v>
      </c>
      <c r="K50" s="51">
        <v>7265</v>
      </c>
      <c r="L50" s="51">
        <v>8275.7</v>
      </c>
      <c r="M50" s="51">
        <v>468058</v>
      </c>
    </row>
    <row r="51" spans="1:13" ht="12" customHeight="1">
      <c r="A51" s="52" t="s">
        <v>123</v>
      </c>
      <c r="B51" s="53">
        <v>1088</v>
      </c>
      <c r="C51" s="55">
        <v>859</v>
      </c>
      <c r="D51" s="55">
        <v>269319</v>
      </c>
      <c r="E51" s="53">
        <v>394</v>
      </c>
      <c r="F51" s="53">
        <v>378</v>
      </c>
      <c r="G51" s="53">
        <v>612</v>
      </c>
      <c r="H51" s="53">
        <v>706.8</v>
      </c>
      <c r="I51" s="53">
        <v>91002</v>
      </c>
      <c r="J51" s="53">
        <v>192</v>
      </c>
      <c r="K51" s="53">
        <v>1980</v>
      </c>
      <c r="L51" s="53">
        <v>2179.1</v>
      </c>
      <c r="M51" s="53">
        <v>108010</v>
      </c>
    </row>
    <row r="52" spans="1:13" ht="12" customHeight="1">
      <c r="A52" s="52" t="s">
        <v>124</v>
      </c>
      <c r="B52" s="53">
        <v>1402</v>
      </c>
      <c r="C52" s="53">
        <v>1001</v>
      </c>
      <c r="D52" s="53">
        <v>364201</v>
      </c>
      <c r="E52" s="53">
        <v>555</v>
      </c>
      <c r="F52" s="53">
        <v>494</v>
      </c>
      <c r="G52" s="53">
        <v>759</v>
      </c>
      <c r="H52" s="53">
        <v>955.5</v>
      </c>
      <c r="I52" s="53">
        <v>120192</v>
      </c>
      <c r="J52" s="53">
        <v>218</v>
      </c>
      <c r="K52" s="53">
        <v>1773</v>
      </c>
      <c r="L52" s="53">
        <v>2213.9</v>
      </c>
      <c r="M52" s="53">
        <v>154792</v>
      </c>
    </row>
    <row r="53" spans="1:13" ht="12" customHeight="1">
      <c r="A53" s="52" t="s">
        <v>125</v>
      </c>
      <c r="B53" s="53">
        <v>1473</v>
      </c>
      <c r="C53" s="53">
        <v>1657</v>
      </c>
      <c r="D53" s="53">
        <v>316074</v>
      </c>
      <c r="E53" s="53">
        <v>550</v>
      </c>
      <c r="F53" s="53">
        <v>530</v>
      </c>
      <c r="G53" s="53">
        <v>880</v>
      </c>
      <c r="H53" s="53">
        <v>1022.3</v>
      </c>
      <c r="I53" s="53">
        <v>126104</v>
      </c>
      <c r="J53" s="53">
        <v>235</v>
      </c>
      <c r="K53" s="53">
        <v>1883</v>
      </c>
      <c r="L53" s="53">
        <v>2082.9</v>
      </c>
      <c r="M53" s="53">
        <v>103786</v>
      </c>
    </row>
    <row r="54" spans="1:25" ht="12" customHeight="1">
      <c r="A54" s="52" t="s">
        <v>126</v>
      </c>
      <c r="B54" s="53">
        <v>1146</v>
      </c>
      <c r="C54" s="53">
        <v>1022</v>
      </c>
      <c r="D54" s="53">
        <v>272121</v>
      </c>
      <c r="E54" s="53">
        <v>405</v>
      </c>
      <c r="F54" s="53">
        <v>396</v>
      </c>
      <c r="G54" s="53">
        <v>716</v>
      </c>
      <c r="H54" s="53">
        <v>769</v>
      </c>
      <c r="I54" s="53">
        <v>93426</v>
      </c>
      <c r="J54" s="53">
        <v>217</v>
      </c>
      <c r="K54" s="53">
        <v>1630</v>
      </c>
      <c r="L54" s="53">
        <v>1811.4</v>
      </c>
      <c r="M54" s="53">
        <v>101620</v>
      </c>
      <c r="N54" s="59"/>
      <c r="O54" s="59"/>
      <c r="P54" s="59"/>
      <c r="Q54" s="59"/>
      <c r="R54" s="59"/>
      <c r="S54" s="59"/>
      <c r="T54" s="59"/>
      <c r="U54" s="59"/>
      <c r="V54" s="59"/>
      <c r="W54" s="59"/>
      <c r="X54" s="59"/>
      <c r="Y54" s="59"/>
    </row>
    <row r="55" spans="1:13" ht="12" customHeight="1">
      <c r="A55" s="52"/>
      <c r="B55" s="60"/>
      <c r="C55" s="61"/>
      <c r="D55" s="61"/>
      <c r="E55" s="60"/>
      <c r="F55" s="60"/>
      <c r="G55" s="60"/>
      <c r="H55" s="60"/>
      <c r="I55" s="60"/>
      <c r="J55" s="60"/>
      <c r="K55" s="60"/>
      <c r="L55" s="60"/>
      <c r="M55" s="60"/>
    </row>
    <row r="56" spans="1:13" ht="12" customHeight="1">
      <c r="A56" s="52" t="s">
        <v>127</v>
      </c>
      <c r="B56" s="53">
        <v>320</v>
      </c>
      <c r="C56" s="53">
        <v>193</v>
      </c>
      <c r="D56" s="53">
        <v>105414</v>
      </c>
      <c r="E56" s="53">
        <v>120</v>
      </c>
      <c r="F56" s="53">
        <v>110</v>
      </c>
      <c r="G56" s="53">
        <v>149</v>
      </c>
      <c r="H56" s="53">
        <v>201.9</v>
      </c>
      <c r="I56" s="53">
        <v>26249</v>
      </c>
      <c r="J56" s="53">
        <v>51</v>
      </c>
      <c r="K56" s="53">
        <v>1260</v>
      </c>
      <c r="L56" s="53">
        <v>1221.1</v>
      </c>
      <c r="M56" s="53">
        <v>53690</v>
      </c>
    </row>
    <row r="57" spans="1:13" ht="12" customHeight="1">
      <c r="A57" s="52" t="s">
        <v>128</v>
      </c>
      <c r="B57" s="53">
        <v>363</v>
      </c>
      <c r="C57" s="53">
        <v>288</v>
      </c>
      <c r="D57" s="53">
        <v>78875</v>
      </c>
      <c r="E57" s="53">
        <v>125</v>
      </c>
      <c r="F57" s="53">
        <v>118</v>
      </c>
      <c r="G57" s="53">
        <v>189</v>
      </c>
      <c r="H57" s="53">
        <v>218.4</v>
      </c>
      <c r="I57" s="53">
        <v>27793</v>
      </c>
      <c r="J57" s="53">
        <v>74</v>
      </c>
      <c r="K57" s="53">
        <v>418</v>
      </c>
      <c r="L57" s="53">
        <v>532</v>
      </c>
      <c r="M57" s="53">
        <v>30327</v>
      </c>
    </row>
    <row r="58" spans="1:13" ht="12" customHeight="1">
      <c r="A58" s="52" t="s">
        <v>129</v>
      </c>
      <c r="B58" s="53">
        <v>405</v>
      </c>
      <c r="C58" s="53">
        <v>378</v>
      </c>
      <c r="D58" s="53">
        <v>85030</v>
      </c>
      <c r="E58" s="53">
        <v>149</v>
      </c>
      <c r="F58" s="53">
        <v>150</v>
      </c>
      <c r="G58" s="53">
        <v>274</v>
      </c>
      <c r="H58" s="53">
        <v>286.5</v>
      </c>
      <c r="I58" s="53">
        <v>36960</v>
      </c>
      <c r="J58" s="53">
        <v>67</v>
      </c>
      <c r="K58" s="53">
        <v>302</v>
      </c>
      <c r="L58" s="53">
        <v>426</v>
      </c>
      <c r="M58" s="53">
        <v>23993</v>
      </c>
    </row>
    <row r="59" spans="1:13" ht="12" customHeight="1">
      <c r="A59" s="52" t="s">
        <v>130</v>
      </c>
      <c r="B59" s="53">
        <v>389</v>
      </c>
      <c r="C59" s="53">
        <v>320</v>
      </c>
      <c r="D59" s="53">
        <v>93650</v>
      </c>
      <c r="E59" s="53">
        <v>170</v>
      </c>
      <c r="F59" s="53">
        <v>154</v>
      </c>
      <c r="G59" s="53">
        <v>239</v>
      </c>
      <c r="H59" s="53">
        <v>303</v>
      </c>
      <c r="I59" s="53">
        <v>35200</v>
      </c>
      <c r="J59" s="53">
        <v>63</v>
      </c>
      <c r="K59" s="53">
        <v>623</v>
      </c>
      <c r="L59" s="53">
        <v>727.1</v>
      </c>
      <c r="M59" s="53">
        <v>41874</v>
      </c>
    </row>
    <row r="60" spans="1:13" ht="12" customHeight="1">
      <c r="A60" s="52" t="s">
        <v>131</v>
      </c>
      <c r="B60" s="53">
        <v>518</v>
      </c>
      <c r="C60" s="53">
        <v>343</v>
      </c>
      <c r="D60" s="53">
        <v>167562</v>
      </c>
      <c r="E60" s="53">
        <v>200</v>
      </c>
      <c r="F60" s="53">
        <v>183</v>
      </c>
      <c r="G60" s="53">
        <v>286</v>
      </c>
      <c r="H60" s="53">
        <v>350.2</v>
      </c>
      <c r="I60" s="53">
        <v>46031</v>
      </c>
      <c r="J60" s="53">
        <v>75</v>
      </c>
      <c r="K60" s="53">
        <v>822</v>
      </c>
      <c r="L60" s="53">
        <v>979.9</v>
      </c>
      <c r="M60" s="53">
        <v>84730</v>
      </c>
    </row>
    <row r="61" spans="1:13" ht="12" customHeight="1">
      <c r="A61" s="52" t="s">
        <v>132</v>
      </c>
      <c r="B61" s="53">
        <v>495</v>
      </c>
      <c r="C61" s="53">
        <v>338</v>
      </c>
      <c r="D61" s="53">
        <v>102989</v>
      </c>
      <c r="E61" s="53">
        <v>185</v>
      </c>
      <c r="F61" s="53">
        <v>157</v>
      </c>
      <c r="G61" s="53">
        <v>234</v>
      </c>
      <c r="H61" s="53">
        <v>302.4</v>
      </c>
      <c r="I61" s="53">
        <v>38961</v>
      </c>
      <c r="J61" s="53">
        <v>80</v>
      </c>
      <c r="K61" s="53">
        <v>329</v>
      </c>
      <c r="L61" s="53">
        <v>506.9</v>
      </c>
      <c r="M61" s="53">
        <v>28188</v>
      </c>
    </row>
    <row r="62" spans="1:13" ht="12" customHeight="1">
      <c r="A62" s="52" t="s">
        <v>133</v>
      </c>
      <c r="B62" s="53">
        <v>533</v>
      </c>
      <c r="C62" s="53">
        <v>429</v>
      </c>
      <c r="D62" s="53">
        <v>120713</v>
      </c>
      <c r="E62" s="53">
        <v>193</v>
      </c>
      <c r="F62" s="53">
        <v>192</v>
      </c>
      <c r="G62" s="53">
        <v>311</v>
      </c>
      <c r="H62" s="53">
        <v>366.7</v>
      </c>
      <c r="I62" s="53">
        <v>47726</v>
      </c>
      <c r="J62" s="53">
        <v>95</v>
      </c>
      <c r="K62" s="53">
        <v>450</v>
      </c>
      <c r="L62" s="53">
        <v>647.4</v>
      </c>
      <c r="M62" s="53">
        <v>34807</v>
      </c>
    </row>
    <row r="63" spans="1:13" ht="12" customHeight="1">
      <c r="A63" s="52" t="s">
        <v>134</v>
      </c>
      <c r="B63" s="53">
        <v>515</v>
      </c>
      <c r="C63" s="53">
        <v>410</v>
      </c>
      <c r="D63" s="53">
        <v>96458</v>
      </c>
      <c r="E63" s="53">
        <v>181</v>
      </c>
      <c r="F63" s="53">
        <v>178</v>
      </c>
      <c r="G63" s="53">
        <v>333</v>
      </c>
      <c r="H63" s="53">
        <v>352.2</v>
      </c>
      <c r="I63" s="53">
        <v>40501</v>
      </c>
      <c r="J63" s="53">
        <v>78</v>
      </c>
      <c r="K63" s="53">
        <v>308</v>
      </c>
      <c r="L63" s="53">
        <v>515.2</v>
      </c>
      <c r="M63" s="53">
        <v>29666</v>
      </c>
    </row>
    <row r="64" spans="1:13" ht="12" customHeight="1">
      <c r="A64" s="52" t="s">
        <v>135</v>
      </c>
      <c r="B64" s="53">
        <v>425</v>
      </c>
      <c r="C64" s="53">
        <v>819</v>
      </c>
      <c r="D64" s="53">
        <v>99113</v>
      </c>
      <c r="E64" s="53">
        <v>176</v>
      </c>
      <c r="F64" s="53">
        <v>161</v>
      </c>
      <c r="G64" s="53">
        <v>237</v>
      </c>
      <c r="H64" s="53">
        <v>304.7</v>
      </c>
      <c r="I64" s="53">
        <v>38087</v>
      </c>
      <c r="J64" s="53">
        <v>62</v>
      </c>
      <c r="K64" s="53">
        <v>1125</v>
      </c>
      <c r="L64" s="53">
        <v>920.3</v>
      </c>
      <c r="M64" s="53">
        <v>39313</v>
      </c>
    </row>
    <row r="65" spans="1:13" ht="12" customHeight="1">
      <c r="A65" s="52" t="s">
        <v>136</v>
      </c>
      <c r="B65" s="53">
        <v>426</v>
      </c>
      <c r="C65" s="53">
        <v>330</v>
      </c>
      <c r="D65" s="53">
        <v>99612</v>
      </c>
      <c r="E65" s="53">
        <v>159</v>
      </c>
      <c r="F65" s="53">
        <v>158</v>
      </c>
      <c r="G65" s="53">
        <v>270</v>
      </c>
      <c r="H65" s="53">
        <v>285.5</v>
      </c>
      <c r="I65" s="53">
        <v>37625</v>
      </c>
      <c r="J65" s="53">
        <v>72</v>
      </c>
      <c r="K65" s="53">
        <v>545</v>
      </c>
      <c r="L65" s="53">
        <v>606.5</v>
      </c>
      <c r="M65" s="53">
        <v>32605</v>
      </c>
    </row>
    <row r="66" spans="1:13" ht="12" customHeight="1">
      <c r="A66" s="52" t="s">
        <v>137</v>
      </c>
      <c r="B66" s="53">
        <v>395</v>
      </c>
      <c r="C66" s="53">
        <v>468</v>
      </c>
      <c r="D66" s="53">
        <v>89321</v>
      </c>
      <c r="E66" s="53">
        <v>136</v>
      </c>
      <c r="F66" s="53">
        <v>146</v>
      </c>
      <c r="G66" s="53">
        <v>295</v>
      </c>
      <c r="H66" s="53">
        <v>298.2</v>
      </c>
      <c r="I66" s="53">
        <v>34014</v>
      </c>
      <c r="J66" s="53">
        <v>75</v>
      </c>
      <c r="K66" s="53">
        <v>284</v>
      </c>
      <c r="L66" s="53">
        <v>406.1</v>
      </c>
      <c r="M66" s="53">
        <v>26780</v>
      </c>
    </row>
    <row r="67" spans="1:13" ht="12" customHeight="1">
      <c r="A67" s="52" t="s">
        <v>138</v>
      </c>
      <c r="B67" s="53">
        <v>326</v>
      </c>
      <c r="C67" s="53">
        <v>224</v>
      </c>
      <c r="D67" s="53">
        <v>83198</v>
      </c>
      <c r="E67" s="53">
        <v>110</v>
      </c>
      <c r="F67" s="53">
        <v>92</v>
      </c>
      <c r="G67" s="53">
        <v>151</v>
      </c>
      <c r="H67" s="53">
        <v>185.3</v>
      </c>
      <c r="I67" s="53">
        <v>21787</v>
      </c>
      <c r="J67" s="53">
        <v>70</v>
      </c>
      <c r="K67" s="53">
        <v>801</v>
      </c>
      <c r="L67" s="53">
        <v>798.8</v>
      </c>
      <c r="M67" s="53">
        <v>42235</v>
      </c>
    </row>
    <row r="68" s="62" customFormat="1" ht="12.75"/>
    <row r="69" s="62" customFormat="1" ht="12.75">
      <c r="A69" s="63" t="s">
        <v>139</v>
      </c>
    </row>
    <row r="70" spans="1:13" ht="12" customHeight="1">
      <c r="A70" s="64"/>
      <c r="B70" s="53"/>
      <c r="C70" s="53"/>
      <c r="D70" s="53"/>
      <c r="E70" s="53"/>
      <c r="F70" s="53"/>
      <c r="G70" s="53"/>
      <c r="H70" s="53"/>
      <c r="I70" s="53"/>
      <c r="J70" s="53"/>
      <c r="K70" s="53"/>
      <c r="L70" s="53"/>
      <c r="M70" s="53"/>
    </row>
    <row r="71" spans="1:13" ht="12" customHeight="1">
      <c r="A71" s="64"/>
      <c r="B71" s="53"/>
      <c r="C71" s="53"/>
      <c r="D71" s="53"/>
      <c r="E71" s="53"/>
      <c r="F71" s="53"/>
      <c r="G71" s="53"/>
      <c r="H71" s="53"/>
      <c r="I71" s="53"/>
      <c r="J71" s="53"/>
      <c r="K71" s="53"/>
      <c r="L71" s="53"/>
      <c r="M71" s="53"/>
    </row>
  </sheetData>
  <sheetProtection/>
  <mergeCells count="21">
    <mergeCell ref="K7:K11"/>
    <mergeCell ref="A1:M2"/>
    <mergeCell ref="A3:M3"/>
    <mergeCell ref="A5:A12"/>
    <mergeCell ref="B5:D6"/>
    <mergeCell ref="E5:M5"/>
    <mergeCell ref="E6:I6"/>
    <mergeCell ref="J6:M6"/>
    <mergeCell ref="B7:B11"/>
    <mergeCell ref="C7:C11"/>
    <mergeCell ref="D7:D11"/>
    <mergeCell ref="L7:L11"/>
    <mergeCell ref="M7:M11"/>
    <mergeCell ref="G9:G11"/>
    <mergeCell ref="H9:H11"/>
    <mergeCell ref="J7:J11"/>
    <mergeCell ref="A4:M4"/>
    <mergeCell ref="E7:E11"/>
    <mergeCell ref="F7:F11"/>
    <mergeCell ref="G7:H8"/>
    <mergeCell ref="I7:I11"/>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4"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65" customFormat="1" ht="12" customHeight="1">
      <c r="A1" s="221" t="s">
        <v>231</v>
      </c>
      <c r="B1" s="221"/>
      <c r="C1" s="221"/>
      <c r="D1" s="221"/>
      <c r="E1" s="221"/>
      <c r="F1" s="221"/>
      <c r="G1" s="221"/>
      <c r="H1" s="221"/>
      <c r="I1" s="221"/>
      <c r="J1" s="221"/>
    </row>
    <row r="2" spans="1:10" s="65" customFormat="1" ht="12" customHeight="1">
      <c r="A2" s="66"/>
      <c r="B2" s="67"/>
      <c r="C2" s="67"/>
      <c r="D2" s="67"/>
      <c r="E2" s="67"/>
      <c r="F2" s="119"/>
      <c r="G2" s="68"/>
      <c r="H2" s="67"/>
      <c r="I2" s="67"/>
      <c r="J2" s="67"/>
    </row>
    <row r="3" spans="1:10" s="65" customFormat="1" ht="12" customHeight="1">
      <c r="A3" s="67"/>
      <c r="B3" s="67"/>
      <c r="C3" s="67"/>
      <c r="D3" s="67"/>
      <c r="E3" s="67"/>
      <c r="F3" s="119"/>
      <c r="G3" s="68"/>
      <c r="H3" s="67"/>
      <c r="I3" s="67"/>
      <c r="J3" s="67"/>
    </row>
    <row r="4" spans="1:10" s="65" customFormat="1" ht="12" customHeight="1">
      <c r="A4" s="67"/>
      <c r="B4" s="67"/>
      <c r="C4" s="67"/>
      <c r="D4" s="67"/>
      <c r="E4" s="67"/>
      <c r="F4" s="119"/>
      <c r="G4" s="68"/>
      <c r="H4" s="67"/>
      <c r="I4" s="67"/>
      <c r="J4" s="67"/>
    </row>
    <row r="5" spans="1:10" ht="12" customHeight="1">
      <c r="A5" s="214" t="s">
        <v>140</v>
      </c>
      <c r="B5" s="217" t="s">
        <v>109</v>
      </c>
      <c r="C5" s="218"/>
      <c r="D5" s="218"/>
      <c r="E5" s="219"/>
      <c r="F5" s="220" t="s">
        <v>31</v>
      </c>
      <c r="G5" s="218"/>
      <c r="H5" s="218"/>
      <c r="I5" s="218"/>
      <c r="J5" s="218"/>
    </row>
    <row r="6" spans="1:10" ht="12" customHeight="1">
      <c r="A6" s="215"/>
      <c r="B6" s="203" t="s">
        <v>110</v>
      </c>
      <c r="C6" s="208" t="s">
        <v>141</v>
      </c>
      <c r="D6" s="208" t="s">
        <v>142</v>
      </c>
      <c r="E6" s="208" t="s">
        <v>112</v>
      </c>
      <c r="F6" s="180" t="s">
        <v>113</v>
      </c>
      <c r="G6" s="180" t="s">
        <v>114</v>
      </c>
      <c r="H6" s="211" t="s">
        <v>115</v>
      </c>
      <c r="I6" s="212"/>
      <c r="J6" s="183" t="s">
        <v>112</v>
      </c>
    </row>
    <row r="7" spans="1:10" ht="12" customHeight="1">
      <c r="A7" s="215"/>
      <c r="B7" s="204"/>
      <c r="C7" s="209"/>
      <c r="D7" s="209"/>
      <c r="E7" s="209"/>
      <c r="F7" s="181"/>
      <c r="G7" s="181"/>
      <c r="H7" s="213"/>
      <c r="I7" s="197"/>
      <c r="J7" s="184"/>
    </row>
    <row r="8" spans="1:10" ht="12" customHeight="1">
      <c r="A8" s="215"/>
      <c r="B8" s="204"/>
      <c r="C8" s="209"/>
      <c r="D8" s="209"/>
      <c r="E8" s="209"/>
      <c r="F8" s="181"/>
      <c r="G8" s="181"/>
      <c r="H8" s="180" t="s">
        <v>117</v>
      </c>
      <c r="I8" s="180" t="s">
        <v>118</v>
      </c>
      <c r="J8" s="184"/>
    </row>
    <row r="9" spans="1:10" ht="12" customHeight="1">
      <c r="A9" s="215"/>
      <c r="B9" s="204"/>
      <c r="C9" s="209"/>
      <c r="D9" s="209"/>
      <c r="E9" s="209"/>
      <c r="F9" s="181"/>
      <c r="G9" s="181"/>
      <c r="H9" s="181"/>
      <c r="I9" s="181"/>
      <c r="J9" s="184"/>
    </row>
    <row r="10" spans="1:10" ht="12" customHeight="1">
      <c r="A10" s="215"/>
      <c r="B10" s="205"/>
      <c r="C10" s="210"/>
      <c r="D10" s="210"/>
      <c r="E10" s="210"/>
      <c r="F10" s="182"/>
      <c r="G10" s="182"/>
      <c r="H10" s="182"/>
      <c r="I10" s="182"/>
      <c r="J10" s="185"/>
    </row>
    <row r="11" spans="1:10" ht="12" customHeight="1">
      <c r="A11" s="216"/>
      <c r="B11" s="222" t="s">
        <v>119</v>
      </c>
      <c r="C11" s="223"/>
      <c r="D11" s="224"/>
      <c r="E11" s="70" t="s">
        <v>120</v>
      </c>
      <c r="F11" s="70" t="s">
        <v>119</v>
      </c>
      <c r="G11" s="70" t="s">
        <v>121</v>
      </c>
      <c r="H11" s="70" t="s">
        <v>119</v>
      </c>
      <c r="I11" s="70" t="s">
        <v>122</v>
      </c>
      <c r="J11" s="71" t="s">
        <v>120</v>
      </c>
    </row>
    <row r="12" spans="1:10" ht="12" customHeight="1">
      <c r="A12" s="72"/>
      <c r="B12" s="73"/>
      <c r="C12" s="74"/>
      <c r="D12" s="74"/>
      <c r="E12" s="75"/>
      <c r="F12" s="74"/>
      <c r="G12" s="74"/>
      <c r="H12" s="74"/>
      <c r="I12" s="74"/>
      <c r="J12" s="76"/>
    </row>
    <row r="13" spans="1:10" ht="12" customHeight="1">
      <c r="A13" s="72" t="s">
        <v>143</v>
      </c>
      <c r="B13" s="77" t="s">
        <v>144</v>
      </c>
      <c r="C13" s="77" t="s">
        <v>144</v>
      </c>
      <c r="D13" s="77" t="s">
        <v>144</v>
      </c>
      <c r="E13" s="77" t="s">
        <v>144</v>
      </c>
      <c r="F13" s="78">
        <v>1702</v>
      </c>
      <c r="G13" s="78">
        <v>1262</v>
      </c>
      <c r="H13" s="78">
        <v>1702</v>
      </c>
      <c r="I13" s="78">
        <v>2434.3</v>
      </c>
      <c r="J13" s="78">
        <v>307257</v>
      </c>
    </row>
    <row r="14" spans="1:10" ht="12" customHeight="1">
      <c r="A14" s="72"/>
      <c r="B14" s="77"/>
      <c r="C14" s="77"/>
      <c r="D14" s="77"/>
      <c r="E14" s="77"/>
      <c r="F14" s="78"/>
      <c r="G14" s="78"/>
      <c r="H14" s="78"/>
      <c r="I14" s="78"/>
      <c r="J14" s="78"/>
    </row>
    <row r="15" spans="1:10" ht="12" customHeight="1">
      <c r="A15" s="72" t="s">
        <v>145</v>
      </c>
      <c r="B15" s="77" t="s">
        <v>144</v>
      </c>
      <c r="C15" s="77" t="s">
        <v>144</v>
      </c>
      <c r="D15" s="77" t="s">
        <v>144</v>
      </c>
      <c r="E15" s="77" t="s">
        <v>144</v>
      </c>
      <c r="F15" s="78">
        <v>102</v>
      </c>
      <c r="G15" s="78">
        <v>112</v>
      </c>
      <c r="H15" s="78">
        <v>204</v>
      </c>
      <c r="I15" s="78">
        <v>208.1</v>
      </c>
      <c r="J15" s="78">
        <v>24581</v>
      </c>
    </row>
    <row r="16" spans="1:10" ht="12" customHeight="1">
      <c r="A16" s="72"/>
      <c r="B16" s="77"/>
      <c r="C16" s="77"/>
      <c r="D16" s="77"/>
      <c r="E16" s="77"/>
      <c r="F16" s="78"/>
      <c r="G16" s="78"/>
      <c r="H16" s="78"/>
      <c r="I16" s="78"/>
      <c r="J16" s="78"/>
    </row>
    <row r="17" spans="1:10" ht="12" customHeight="1">
      <c r="A17" s="72" t="s">
        <v>146</v>
      </c>
      <c r="B17" s="77"/>
      <c r="C17" s="77"/>
      <c r="D17" s="77"/>
      <c r="E17" s="77"/>
      <c r="F17" s="78"/>
      <c r="G17" s="78"/>
      <c r="H17" s="78"/>
      <c r="I17" s="78"/>
      <c r="J17" s="78"/>
    </row>
    <row r="18" spans="1:10" ht="12" customHeight="1">
      <c r="A18" s="72" t="s">
        <v>147</v>
      </c>
      <c r="B18" s="77" t="s">
        <v>144</v>
      </c>
      <c r="C18" s="77" t="s">
        <v>144</v>
      </c>
      <c r="D18" s="77" t="s">
        <v>144</v>
      </c>
      <c r="E18" s="77" t="s">
        <v>144</v>
      </c>
      <c r="F18" s="78">
        <v>92</v>
      </c>
      <c r="G18" s="78">
        <v>414</v>
      </c>
      <c r="H18" s="78">
        <v>1040</v>
      </c>
      <c r="I18" s="78">
        <v>789.6</v>
      </c>
      <c r="J18" s="78" t="s">
        <v>144</v>
      </c>
    </row>
    <row r="19" spans="1:10" ht="12" customHeight="1">
      <c r="A19" s="72"/>
      <c r="B19" s="77"/>
      <c r="C19" s="77"/>
      <c r="D19" s="77"/>
      <c r="E19" s="77"/>
      <c r="F19" s="78"/>
      <c r="G19" s="78"/>
      <c r="H19" s="78"/>
      <c r="I19" s="78"/>
      <c r="J19" s="78"/>
    </row>
    <row r="20" spans="1:10" ht="12" customHeight="1">
      <c r="A20" s="72" t="s">
        <v>148</v>
      </c>
      <c r="B20" s="78">
        <v>8</v>
      </c>
      <c r="C20" s="78">
        <v>62</v>
      </c>
      <c r="D20" s="78">
        <v>93</v>
      </c>
      <c r="E20" s="78">
        <v>3949</v>
      </c>
      <c r="F20" s="78">
        <v>2</v>
      </c>
      <c r="G20" s="78">
        <v>4</v>
      </c>
      <c r="H20" s="78">
        <v>12</v>
      </c>
      <c r="I20" s="78">
        <v>8.2</v>
      </c>
      <c r="J20" s="78" t="s">
        <v>144</v>
      </c>
    </row>
    <row r="21" spans="1:10" ht="12" customHeight="1">
      <c r="A21" s="72"/>
      <c r="B21" s="78"/>
      <c r="C21" s="78"/>
      <c r="D21" s="78"/>
      <c r="E21" s="78"/>
      <c r="F21" s="78"/>
      <c r="G21" s="78"/>
      <c r="H21" s="78"/>
      <c r="I21" s="78"/>
      <c r="J21" s="78"/>
    </row>
    <row r="22" spans="1:10" s="81" customFormat="1" ht="12" customHeight="1">
      <c r="A22" s="79" t="s">
        <v>149</v>
      </c>
      <c r="B22" s="80">
        <v>3686</v>
      </c>
      <c r="C22" s="80">
        <v>4445</v>
      </c>
      <c r="D22" s="80">
        <v>19700</v>
      </c>
      <c r="E22" s="80">
        <v>616643</v>
      </c>
      <c r="F22" s="80">
        <v>1898</v>
      </c>
      <c r="G22" s="80">
        <v>1792</v>
      </c>
      <c r="H22" s="80">
        <v>2958</v>
      </c>
      <c r="I22" s="80">
        <v>3440.2</v>
      </c>
      <c r="J22" s="80">
        <v>429142</v>
      </c>
    </row>
    <row r="23" spans="1:10" ht="12" customHeight="1">
      <c r="A23" s="72" t="s">
        <v>150</v>
      </c>
      <c r="B23" s="78"/>
      <c r="C23" s="78"/>
      <c r="D23" s="78"/>
      <c r="E23" s="78"/>
      <c r="F23" s="78"/>
      <c r="G23" s="78"/>
      <c r="H23" s="78"/>
      <c r="I23" s="78"/>
      <c r="J23" s="78"/>
    </row>
    <row r="24" spans="1:10" ht="12" customHeight="1">
      <c r="A24" s="72" t="s">
        <v>151</v>
      </c>
      <c r="B24" s="78"/>
      <c r="C24" s="78"/>
      <c r="D24" s="78"/>
      <c r="E24" s="78"/>
      <c r="F24" s="78"/>
      <c r="G24" s="78"/>
      <c r="H24" s="78"/>
      <c r="I24" s="78"/>
      <c r="J24" s="78"/>
    </row>
    <row r="25" spans="1:10" ht="12" customHeight="1">
      <c r="A25" s="72" t="s">
        <v>152</v>
      </c>
      <c r="B25" s="78">
        <v>105</v>
      </c>
      <c r="C25" s="78">
        <v>516</v>
      </c>
      <c r="D25" s="78">
        <v>1766</v>
      </c>
      <c r="E25" s="78">
        <v>57711</v>
      </c>
      <c r="F25" s="78">
        <v>43</v>
      </c>
      <c r="G25" s="78">
        <v>188</v>
      </c>
      <c r="H25" s="78">
        <v>420</v>
      </c>
      <c r="I25" s="78">
        <v>382.2</v>
      </c>
      <c r="J25" s="78">
        <v>42856</v>
      </c>
    </row>
    <row r="26" spans="1:10" ht="12" customHeight="1">
      <c r="A26" s="72"/>
      <c r="B26" s="78"/>
      <c r="C26" s="78"/>
      <c r="D26" s="78"/>
      <c r="E26" s="78"/>
      <c r="F26" s="78"/>
      <c r="G26" s="78"/>
      <c r="H26" s="78"/>
      <c r="I26" s="78"/>
      <c r="J26" s="78"/>
    </row>
    <row r="27" spans="1:10" ht="12" customHeight="1">
      <c r="A27" s="72" t="s">
        <v>153</v>
      </c>
      <c r="B27" s="78"/>
      <c r="C27" s="78"/>
      <c r="D27" s="78"/>
      <c r="E27" s="78"/>
      <c r="F27" s="78"/>
      <c r="G27" s="78"/>
      <c r="H27" s="78"/>
      <c r="I27" s="78"/>
      <c r="J27" s="78"/>
    </row>
    <row r="28" spans="1:10" ht="12" customHeight="1">
      <c r="A28" s="72" t="s">
        <v>154</v>
      </c>
      <c r="B28" s="78"/>
      <c r="C28" s="78"/>
      <c r="D28" s="78"/>
      <c r="E28" s="78"/>
      <c r="F28" s="78"/>
      <c r="G28" s="78"/>
      <c r="H28" s="78"/>
      <c r="I28" s="78"/>
      <c r="J28" s="78"/>
    </row>
    <row r="29" spans="1:10" ht="12" customHeight="1">
      <c r="A29" s="72" t="s">
        <v>155</v>
      </c>
      <c r="B29" s="78">
        <v>16</v>
      </c>
      <c r="C29" s="78">
        <v>35</v>
      </c>
      <c r="D29" s="78">
        <v>127</v>
      </c>
      <c r="E29" s="78">
        <v>5133</v>
      </c>
      <c r="F29" s="78">
        <v>6</v>
      </c>
      <c r="G29" s="78">
        <v>8</v>
      </c>
      <c r="H29" s="78">
        <v>17</v>
      </c>
      <c r="I29" s="78">
        <v>17</v>
      </c>
      <c r="J29" s="78">
        <v>2333</v>
      </c>
    </row>
    <row r="30" spans="1:10" ht="12" customHeight="1">
      <c r="A30" s="72"/>
      <c r="B30" s="78"/>
      <c r="C30" s="78"/>
      <c r="D30" s="78"/>
      <c r="E30" s="78"/>
      <c r="F30" s="78"/>
      <c r="G30" s="78"/>
      <c r="H30" s="78"/>
      <c r="I30" s="78"/>
      <c r="J30" s="78"/>
    </row>
    <row r="31" spans="1:10" ht="12" customHeight="1">
      <c r="A31" s="72" t="s">
        <v>156</v>
      </c>
      <c r="B31" s="78">
        <v>289</v>
      </c>
      <c r="C31" s="78">
        <v>1566</v>
      </c>
      <c r="D31" s="78">
        <v>3895</v>
      </c>
      <c r="E31" s="78">
        <v>125484</v>
      </c>
      <c r="F31" s="78">
        <v>122</v>
      </c>
      <c r="G31" s="78">
        <v>325</v>
      </c>
      <c r="H31" s="78">
        <v>821</v>
      </c>
      <c r="I31" s="78">
        <v>638.3</v>
      </c>
      <c r="J31" s="78">
        <v>70453</v>
      </c>
    </row>
    <row r="32" spans="1:10" ht="12" customHeight="1">
      <c r="A32" s="72" t="s">
        <v>157</v>
      </c>
      <c r="B32" s="78"/>
      <c r="C32" s="78"/>
      <c r="D32" s="78"/>
      <c r="E32" s="78"/>
      <c r="F32" s="78"/>
      <c r="G32" s="78"/>
      <c r="H32" s="78"/>
      <c r="I32" s="78"/>
      <c r="J32" s="78"/>
    </row>
    <row r="33" spans="1:10" ht="12" customHeight="1">
      <c r="A33" s="72" t="s">
        <v>158</v>
      </c>
      <c r="B33" s="78">
        <v>186</v>
      </c>
      <c r="C33" s="78">
        <v>1163</v>
      </c>
      <c r="D33" s="78">
        <v>2625</v>
      </c>
      <c r="E33" s="78">
        <v>89213</v>
      </c>
      <c r="F33" s="78">
        <v>74</v>
      </c>
      <c r="G33" s="78">
        <v>196</v>
      </c>
      <c r="H33" s="78">
        <v>516</v>
      </c>
      <c r="I33" s="78">
        <v>390.4</v>
      </c>
      <c r="J33" s="78">
        <v>42576</v>
      </c>
    </row>
    <row r="34" spans="1:10" ht="12" customHeight="1">
      <c r="A34" s="72" t="s">
        <v>159</v>
      </c>
      <c r="B34" s="78">
        <v>7</v>
      </c>
      <c r="C34" s="78">
        <v>28</v>
      </c>
      <c r="D34" s="78">
        <v>95</v>
      </c>
      <c r="E34" s="78">
        <v>2537</v>
      </c>
      <c r="F34" s="78">
        <v>5</v>
      </c>
      <c r="G34" s="78">
        <v>11</v>
      </c>
      <c r="H34" s="78">
        <v>26</v>
      </c>
      <c r="I34" s="78">
        <v>24.2</v>
      </c>
      <c r="J34" s="78">
        <v>2352</v>
      </c>
    </row>
    <row r="35" spans="1:10" ht="12" customHeight="1">
      <c r="A35" s="72" t="s">
        <v>160</v>
      </c>
      <c r="B35" s="78"/>
      <c r="C35" s="78"/>
      <c r="D35" s="78"/>
      <c r="E35" s="78"/>
      <c r="F35" s="78"/>
      <c r="G35" s="78"/>
      <c r="H35" s="78"/>
      <c r="I35" s="78"/>
      <c r="J35" s="78"/>
    </row>
    <row r="36" spans="1:10" ht="12" customHeight="1">
      <c r="A36" s="72" t="s">
        <v>161</v>
      </c>
      <c r="B36" s="78">
        <v>96</v>
      </c>
      <c r="C36" s="78">
        <v>375</v>
      </c>
      <c r="D36" s="78">
        <v>1175</v>
      </c>
      <c r="E36" s="78">
        <v>33734</v>
      </c>
      <c r="F36" s="78">
        <v>43</v>
      </c>
      <c r="G36" s="78">
        <v>118</v>
      </c>
      <c r="H36" s="78">
        <v>279</v>
      </c>
      <c r="I36" s="78">
        <v>223.8</v>
      </c>
      <c r="J36" s="78">
        <v>25525</v>
      </c>
    </row>
    <row r="37" spans="1:10" ht="12" customHeight="1">
      <c r="A37" s="72"/>
      <c r="B37" s="78"/>
      <c r="C37" s="78"/>
      <c r="D37" s="78"/>
      <c r="E37" s="78"/>
      <c r="F37" s="78"/>
      <c r="G37" s="78"/>
      <c r="H37" s="78"/>
      <c r="I37" s="78"/>
      <c r="J37" s="78"/>
    </row>
    <row r="38" spans="1:10" ht="12" customHeight="1">
      <c r="A38" s="72" t="s">
        <v>162</v>
      </c>
      <c r="B38" s="78">
        <v>3365</v>
      </c>
      <c r="C38" s="78">
        <v>2754</v>
      </c>
      <c r="D38" s="78">
        <v>15508</v>
      </c>
      <c r="E38" s="78">
        <v>473908</v>
      </c>
      <c r="F38" s="78">
        <v>1764</v>
      </c>
      <c r="G38" s="78">
        <v>1434</v>
      </c>
      <c r="H38" s="78">
        <v>2048</v>
      </c>
      <c r="I38" s="78">
        <v>2742.7</v>
      </c>
      <c r="J38" s="78">
        <v>348725</v>
      </c>
    </row>
    <row r="39" spans="1:10" ht="12" customHeight="1">
      <c r="A39" s="72"/>
      <c r="B39" s="78"/>
      <c r="C39" s="78"/>
      <c r="D39" s="78"/>
      <c r="E39" s="78"/>
      <c r="F39" s="78"/>
      <c r="G39" s="78"/>
      <c r="H39" s="78"/>
      <c r="I39" s="78"/>
      <c r="J39" s="78"/>
    </row>
    <row r="40" spans="1:10" ht="12" customHeight="1">
      <c r="A40" s="72" t="s">
        <v>163</v>
      </c>
      <c r="B40" s="78">
        <v>16</v>
      </c>
      <c r="C40" s="78">
        <v>90</v>
      </c>
      <c r="D40" s="78">
        <v>170</v>
      </c>
      <c r="E40" s="78">
        <v>12118</v>
      </c>
      <c r="F40" s="78">
        <v>6</v>
      </c>
      <c r="G40" s="78">
        <v>25</v>
      </c>
      <c r="H40" s="78">
        <v>72</v>
      </c>
      <c r="I40" s="78">
        <v>42.2</v>
      </c>
      <c r="J40" s="78">
        <v>7631</v>
      </c>
    </row>
    <row r="41" spans="1:10" ht="12" customHeight="1">
      <c r="A41" s="74"/>
      <c r="B41" s="74"/>
      <c r="C41" s="76"/>
      <c r="D41" s="74"/>
      <c r="E41" s="76"/>
      <c r="F41" s="74"/>
      <c r="G41" s="74"/>
      <c r="H41" s="82"/>
      <c r="I41" s="74"/>
      <c r="J41" s="74"/>
    </row>
    <row r="42" s="62" customFormat="1" ht="12.75"/>
    <row r="43" s="62" customFormat="1" ht="12.75">
      <c r="A43" s="63" t="s">
        <v>139</v>
      </c>
    </row>
    <row r="44" spans="1:10" ht="12" customHeight="1">
      <c r="A44" s="74"/>
      <c r="B44" s="74"/>
      <c r="C44" s="74"/>
      <c r="D44" s="74"/>
      <c r="E44" s="74"/>
      <c r="F44" s="74"/>
      <c r="G44" s="74"/>
      <c r="H44" s="82"/>
      <c r="I44" s="74"/>
      <c r="J44" s="74"/>
    </row>
    <row r="45" spans="2:10" ht="12" customHeight="1">
      <c r="B45" s="74"/>
      <c r="C45" s="74"/>
      <c r="D45" s="74"/>
      <c r="E45" s="74"/>
      <c r="F45" s="74"/>
      <c r="G45" s="74"/>
      <c r="H45" s="82"/>
      <c r="I45" s="74"/>
      <c r="J45" s="74"/>
    </row>
    <row r="46" spans="1:10" ht="12" customHeight="1">
      <c r="A46" s="74"/>
      <c r="B46" s="74"/>
      <c r="C46" s="74"/>
      <c r="D46" s="74"/>
      <c r="E46" s="74"/>
      <c r="F46" s="74"/>
      <c r="G46" s="74"/>
      <c r="H46" s="82"/>
      <c r="I46" s="74"/>
      <c r="J46" s="74"/>
    </row>
    <row r="47" spans="1:10" ht="12" customHeight="1">
      <c r="A47" s="74"/>
      <c r="B47" s="74"/>
      <c r="C47" s="74"/>
      <c r="D47" s="74"/>
      <c r="E47" s="74"/>
      <c r="F47" s="74"/>
      <c r="G47" s="74"/>
      <c r="H47" s="82"/>
      <c r="I47" s="74"/>
      <c r="J47" s="74"/>
    </row>
    <row r="48" spans="1:10" ht="12" customHeight="1">
      <c r="A48" s="74"/>
      <c r="B48" s="74"/>
      <c r="C48" s="74"/>
      <c r="D48" s="74"/>
      <c r="E48" s="74"/>
      <c r="F48" s="74"/>
      <c r="G48" s="74"/>
      <c r="H48" s="82"/>
      <c r="I48" s="74"/>
      <c r="J48" s="74"/>
    </row>
    <row r="49" spans="1:10" ht="12" customHeight="1">
      <c r="A49" s="74"/>
      <c r="B49" s="74"/>
      <c r="C49" s="74"/>
      <c r="D49" s="74"/>
      <c r="E49" s="74"/>
      <c r="F49" s="74"/>
      <c r="G49" s="74"/>
      <c r="H49" s="74"/>
      <c r="I49" s="74"/>
      <c r="J49" s="74"/>
    </row>
    <row r="50" spans="1:10" ht="12" customHeight="1">
      <c r="A50" s="74"/>
      <c r="B50" s="74"/>
      <c r="C50" s="74"/>
      <c r="D50" s="74"/>
      <c r="E50" s="74"/>
      <c r="F50" s="74"/>
      <c r="G50" s="74"/>
      <c r="H50" s="74"/>
      <c r="I50" s="74"/>
      <c r="J50" s="74"/>
    </row>
    <row r="51" spans="1:10" ht="12" customHeight="1">
      <c r="A51" s="74"/>
      <c r="B51" s="74"/>
      <c r="C51" s="74"/>
      <c r="D51" s="74"/>
      <c r="E51" s="74"/>
      <c r="F51" s="74"/>
      <c r="G51" s="74"/>
      <c r="H51" s="74"/>
      <c r="I51" s="74"/>
      <c r="J51" s="74"/>
    </row>
    <row r="52" spans="1:10" ht="12" customHeight="1">
      <c r="A52" s="74"/>
      <c r="B52" s="74"/>
      <c r="C52" s="74"/>
      <c r="D52" s="74"/>
      <c r="E52" s="74"/>
      <c r="F52" s="74"/>
      <c r="G52" s="74"/>
      <c r="H52" s="74"/>
      <c r="I52" s="74"/>
      <c r="J52" s="74"/>
    </row>
    <row r="53" spans="1:10" ht="12" customHeight="1">
      <c r="A53" s="74"/>
      <c r="B53" s="74"/>
      <c r="C53" s="74"/>
      <c r="D53" s="74"/>
      <c r="E53" s="74"/>
      <c r="F53" s="74"/>
      <c r="G53" s="74"/>
      <c r="H53" s="74"/>
      <c r="I53" s="74"/>
      <c r="J53" s="74"/>
    </row>
    <row r="54" spans="1:10" ht="12" customHeight="1">
      <c r="A54" s="74"/>
      <c r="B54" s="74"/>
      <c r="C54" s="74"/>
      <c r="D54" s="74"/>
      <c r="E54" s="74"/>
      <c r="F54" s="74"/>
      <c r="G54" s="74"/>
      <c r="H54" s="74"/>
      <c r="I54" s="74"/>
      <c r="J54" s="74"/>
    </row>
    <row r="55" spans="1:10" ht="12" customHeight="1">
      <c r="A55" s="74"/>
      <c r="B55" s="74"/>
      <c r="C55" s="74"/>
      <c r="D55" s="74"/>
      <c r="E55" s="74"/>
      <c r="F55" s="74"/>
      <c r="G55" s="74"/>
      <c r="H55" s="74"/>
      <c r="I55" s="74"/>
      <c r="J55" s="74"/>
    </row>
    <row r="56" spans="1:10" ht="12" customHeight="1">
      <c r="A56" s="74"/>
      <c r="B56" s="74"/>
      <c r="C56" s="74"/>
      <c r="D56" s="74"/>
      <c r="E56" s="74"/>
      <c r="F56" s="74"/>
      <c r="G56" s="74"/>
      <c r="H56" s="74"/>
      <c r="I56" s="74"/>
      <c r="J56" s="74"/>
    </row>
    <row r="57" spans="1:10" ht="12" customHeight="1">
      <c r="A57" s="74"/>
      <c r="B57" s="74"/>
      <c r="C57" s="74"/>
      <c r="D57" s="74"/>
      <c r="E57" s="74"/>
      <c r="F57" s="74"/>
      <c r="G57" s="74"/>
      <c r="H57" s="74"/>
      <c r="I57" s="74"/>
      <c r="J57" s="74"/>
    </row>
    <row r="58" spans="1:10" ht="12" customHeight="1">
      <c r="A58" s="74"/>
      <c r="B58" s="74"/>
      <c r="C58" s="74"/>
      <c r="D58" s="74"/>
      <c r="E58" s="74"/>
      <c r="F58" s="74"/>
      <c r="G58" s="74"/>
      <c r="H58" s="74"/>
      <c r="I58" s="74"/>
      <c r="J58" s="74"/>
    </row>
    <row r="59" spans="1:10" ht="12" customHeight="1">
      <c r="A59" s="74"/>
      <c r="B59" s="74"/>
      <c r="C59" s="74"/>
      <c r="D59" s="74"/>
      <c r="E59" s="74"/>
      <c r="F59" s="74"/>
      <c r="G59" s="74"/>
      <c r="H59" s="74"/>
      <c r="I59" s="74"/>
      <c r="J59" s="74"/>
    </row>
    <row r="60" spans="1:10" ht="12" customHeight="1">
      <c r="A60" s="74"/>
      <c r="B60" s="74"/>
      <c r="C60" s="74"/>
      <c r="D60" s="74"/>
      <c r="E60" s="74"/>
      <c r="F60" s="74"/>
      <c r="G60" s="74"/>
      <c r="H60" s="74"/>
      <c r="I60" s="74"/>
      <c r="J60" s="74"/>
    </row>
    <row r="61" spans="1:10" ht="12" customHeight="1">
      <c r="A61" s="74"/>
      <c r="B61" s="74"/>
      <c r="C61" s="74"/>
      <c r="D61" s="74"/>
      <c r="E61" s="74"/>
      <c r="F61" s="74"/>
      <c r="G61" s="74"/>
      <c r="H61" s="74"/>
      <c r="I61" s="74"/>
      <c r="J61" s="74"/>
    </row>
    <row r="62" spans="1:18" ht="12" customHeight="1">
      <c r="A62" s="74"/>
      <c r="B62" s="74"/>
      <c r="C62" s="74"/>
      <c r="D62" s="74"/>
      <c r="E62" s="74"/>
      <c r="F62" s="74"/>
      <c r="G62" s="74"/>
      <c r="H62" s="74"/>
      <c r="I62" s="74"/>
      <c r="J62" s="77"/>
      <c r="K62" s="159"/>
      <c r="L62" s="83"/>
      <c r="M62" s="83"/>
      <c r="N62" s="83"/>
      <c r="O62" s="83"/>
      <c r="P62" s="83"/>
      <c r="Q62" s="83"/>
      <c r="R62" s="83"/>
    </row>
    <row r="63" spans="1:10" ht="12" customHeight="1">
      <c r="A63" s="74"/>
      <c r="B63" s="74"/>
      <c r="C63" s="74"/>
      <c r="D63" s="74"/>
      <c r="E63" s="74"/>
      <c r="F63" s="74"/>
      <c r="G63" s="74"/>
      <c r="H63" s="74"/>
      <c r="I63" s="74"/>
      <c r="J63" s="74"/>
    </row>
    <row r="64" spans="1:10" ht="12" customHeight="1">
      <c r="A64" s="74"/>
      <c r="B64" s="74"/>
      <c r="C64" s="74"/>
      <c r="D64" s="74"/>
      <c r="E64" s="74"/>
      <c r="F64" s="74"/>
      <c r="G64" s="74"/>
      <c r="H64" s="74"/>
      <c r="I64" s="74"/>
      <c r="J64" s="74"/>
    </row>
    <row r="65" spans="1:10" s="65" customFormat="1" ht="12" customHeight="1">
      <c r="A65" s="221" t="s">
        <v>230</v>
      </c>
      <c r="B65" s="221"/>
      <c r="C65" s="221"/>
      <c r="D65" s="221"/>
      <c r="E65" s="221"/>
      <c r="F65" s="221"/>
      <c r="G65" s="221"/>
      <c r="H65" s="221"/>
      <c r="I65" s="221"/>
      <c r="J65" s="221"/>
    </row>
    <row r="66" spans="1:10" s="65" customFormat="1" ht="12" customHeight="1">
      <c r="A66" s="67"/>
      <c r="B66" s="67"/>
      <c r="C66" s="67"/>
      <c r="D66" s="67"/>
      <c r="E66" s="67"/>
      <c r="F66" s="119"/>
      <c r="G66" s="68"/>
      <c r="H66" s="67"/>
      <c r="I66" s="67"/>
      <c r="J66" s="67"/>
    </row>
    <row r="67" spans="1:10" s="65" customFormat="1" ht="12" customHeight="1">
      <c r="A67" s="67"/>
      <c r="B67" s="67"/>
      <c r="C67" s="67"/>
      <c r="D67" s="67"/>
      <c r="E67" s="67"/>
      <c r="F67" s="119"/>
      <c r="G67" s="68"/>
      <c r="H67" s="67"/>
      <c r="I67" s="67"/>
      <c r="J67" s="67"/>
    </row>
    <row r="68" spans="1:11" s="65" customFormat="1" ht="12" customHeight="1">
      <c r="A68" s="67"/>
      <c r="B68" s="67"/>
      <c r="C68" s="67"/>
      <c r="D68" s="67"/>
      <c r="E68" s="67"/>
      <c r="F68" s="119"/>
      <c r="G68" s="68"/>
      <c r="H68" s="67"/>
      <c r="I68" s="67"/>
      <c r="J68" s="67"/>
      <c r="K68" s="84"/>
    </row>
    <row r="69" spans="1:10" ht="12" customHeight="1">
      <c r="A69" s="214" t="s">
        <v>140</v>
      </c>
      <c r="B69" s="217" t="s">
        <v>109</v>
      </c>
      <c r="C69" s="218"/>
      <c r="D69" s="218"/>
      <c r="E69" s="219"/>
      <c r="F69" s="220" t="s">
        <v>31</v>
      </c>
      <c r="G69" s="218"/>
      <c r="H69" s="218"/>
      <c r="I69" s="218"/>
      <c r="J69" s="218"/>
    </row>
    <row r="70" spans="1:10" ht="12" customHeight="1">
      <c r="A70" s="215"/>
      <c r="B70" s="203" t="s">
        <v>110</v>
      </c>
      <c r="C70" s="208" t="s">
        <v>164</v>
      </c>
      <c r="D70" s="208" t="s">
        <v>165</v>
      </c>
      <c r="E70" s="208" t="s">
        <v>112</v>
      </c>
      <c r="F70" s="180" t="s">
        <v>113</v>
      </c>
      <c r="G70" s="180" t="s">
        <v>114</v>
      </c>
      <c r="H70" s="208" t="s">
        <v>166</v>
      </c>
      <c r="I70" s="208" t="s">
        <v>141</v>
      </c>
      <c r="J70" s="183" t="s">
        <v>112</v>
      </c>
    </row>
    <row r="71" spans="1:10" ht="12" customHeight="1">
      <c r="A71" s="215"/>
      <c r="B71" s="204"/>
      <c r="C71" s="209"/>
      <c r="D71" s="209"/>
      <c r="E71" s="209"/>
      <c r="F71" s="181"/>
      <c r="G71" s="181"/>
      <c r="H71" s="209"/>
      <c r="I71" s="209"/>
      <c r="J71" s="184"/>
    </row>
    <row r="72" spans="1:10" ht="12" customHeight="1">
      <c r="A72" s="215"/>
      <c r="B72" s="204"/>
      <c r="C72" s="209"/>
      <c r="D72" s="209"/>
      <c r="E72" s="209"/>
      <c r="F72" s="181"/>
      <c r="G72" s="181"/>
      <c r="H72" s="209"/>
      <c r="I72" s="209"/>
      <c r="J72" s="184"/>
    </row>
    <row r="73" spans="1:10" ht="12" customHeight="1">
      <c r="A73" s="215"/>
      <c r="B73" s="204"/>
      <c r="C73" s="209"/>
      <c r="D73" s="209"/>
      <c r="E73" s="209"/>
      <c r="F73" s="181"/>
      <c r="G73" s="181"/>
      <c r="H73" s="209"/>
      <c r="I73" s="209"/>
      <c r="J73" s="184"/>
    </row>
    <row r="74" spans="1:10" ht="12" customHeight="1">
      <c r="A74" s="215"/>
      <c r="B74" s="205"/>
      <c r="C74" s="210"/>
      <c r="D74" s="210"/>
      <c r="E74" s="210"/>
      <c r="F74" s="182"/>
      <c r="G74" s="182"/>
      <c r="H74" s="210"/>
      <c r="I74" s="210"/>
      <c r="J74" s="185"/>
    </row>
    <row r="75" spans="1:10" ht="12" customHeight="1">
      <c r="A75" s="216"/>
      <c r="B75" s="70" t="s">
        <v>119</v>
      </c>
      <c r="C75" s="70" t="s">
        <v>122</v>
      </c>
      <c r="D75" s="70" t="s">
        <v>119</v>
      </c>
      <c r="E75" s="70" t="s">
        <v>120</v>
      </c>
      <c r="F75" s="70" t="s">
        <v>119</v>
      </c>
      <c r="G75" s="70" t="s">
        <v>121</v>
      </c>
      <c r="H75" s="70" t="s">
        <v>122</v>
      </c>
      <c r="I75" s="70" t="s">
        <v>119</v>
      </c>
      <c r="J75" s="71" t="s">
        <v>120</v>
      </c>
    </row>
    <row r="76" spans="1:10" ht="12" customHeight="1">
      <c r="A76" s="72"/>
      <c r="B76" s="74"/>
      <c r="C76" s="74"/>
      <c r="D76" s="74"/>
      <c r="E76" s="74"/>
      <c r="F76" s="74"/>
      <c r="G76" s="74"/>
      <c r="H76" s="74"/>
      <c r="I76" s="74"/>
      <c r="J76" s="74"/>
    </row>
    <row r="77" spans="1:10" ht="12" customHeight="1">
      <c r="A77" s="72" t="s">
        <v>44</v>
      </c>
      <c r="B77" s="78">
        <v>19</v>
      </c>
      <c r="C77" s="78">
        <v>117.4</v>
      </c>
      <c r="D77" s="78">
        <v>15</v>
      </c>
      <c r="E77" s="78">
        <v>19598</v>
      </c>
      <c r="F77" s="78">
        <v>7</v>
      </c>
      <c r="G77" s="78">
        <v>55</v>
      </c>
      <c r="H77" s="78">
        <v>94.7</v>
      </c>
      <c r="I77" s="78">
        <v>14</v>
      </c>
      <c r="J77" s="78">
        <v>12062</v>
      </c>
    </row>
    <row r="78" spans="1:10" ht="12" customHeight="1">
      <c r="A78" s="72"/>
      <c r="B78" s="78"/>
      <c r="C78" s="78"/>
      <c r="D78" s="78"/>
      <c r="E78" s="78"/>
      <c r="F78" s="78"/>
      <c r="G78" s="78"/>
      <c r="H78" s="78"/>
      <c r="I78" s="78"/>
      <c r="J78" s="78"/>
    </row>
    <row r="79" spans="1:10" ht="12" customHeight="1">
      <c r="A79" s="72" t="s">
        <v>45</v>
      </c>
      <c r="B79" s="78">
        <v>99</v>
      </c>
      <c r="C79" s="78">
        <v>338.9</v>
      </c>
      <c r="D79" s="85">
        <v>19</v>
      </c>
      <c r="E79" s="78">
        <v>55143</v>
      </c>
      <c r="F79" s="78">
        <v>50</v>
      </c>
      <c r="G79" s="78">
        <v>168</v>
      </c>
      <c r="H79" s="78">
        <v>301.4</v>
      </c>
      <c r="I79" s="78">
        <v>10</v>
      </c>
      <c r="J79" s="78">
        <v>38509</v>
      </c>
    </row>
    <row r="80" spans="1:10" ht="12" customHeight="1">
      <c r="A80" s="72"/>
      <c r="B80" s="78"/>
      <c r="C80" s="78"/>
      <c r="D80" s="78"/>
      <c r="E80" s="78"/>
      <c r="F80" s="78"/>
      <c r="G80" s="78"/>
      <c r="H80" s="78"/>
      <c r="I80" s="78"/>
      <c r="J80" s="78"/>
    </row>
    <row r="81" spans="1:10" ht="12" customHeight="1">
      <c r="A81" s="72" t="s">
        <v>47</v>
      </c>
      <c r="B81" s="78">
        <v>135</v>
      </c>
      <c r="C81" s="78">
        <v>946.4</v>
      </c>
      <c r="D81" s="85">
        <v>8</v>
      </c>
      <c r="E81" s="78">
        <v>28599</v>
      </c>
      <c r="F81" s="78">
        <v>100</v>
      </c>
      <c r="G81" s="78">
        <v>570</v>
      </c>
      <c r="H81" s="78">
        <v>871.8</v>
      </c>
      <c r="I81" s="78">
        <v>3</v>
      </c>
      <c r="J81" s="78">
        <v>24889</v>
      </c>
    </row>
    <row r="82" spans="1:10" ht="12" customHeight="1">
      <c r="A82" s="72"/>
      <c r="B82" s="78"/>
      <c r="C82" s="78"/>
      <c r="D82" s="78"/>
      <c r="E82" s="78"/>
      <c r="F82" s="78"/>
      <c r="G82" s="78"/>
      <c r="H82" s="78"/>
      <c r="I82" s="78"/>
      <c r="J82" s="78"/>
    </row>
    <row r="83" spans="1:10" ht="12" customHeight="1">
      <c r="A83" s="72" t="s">
        <v>167</v>
      </c>
      <c r="B83" s="78"/>
      <c r="C83" s="78"/>
      <c r="D83" s="78"/>
      <c r="E83" s="78"/>
      <c r="F83" s="78"/>
      <c r="G83" s="78"/>
      <c r="H83" s="78"/>
      <c r="I83" s="78"/>
      <c r="J83" s="78"/>
    </row>
    <row r="84" spans="1:10" ht="12" customHeight="1">
      <c r="A84" s="72" t="s">
        <v>168</v>
      </c>
      <c r="B84" s="78">
        <v>884</v>
      </c>
      <c r="C84" s="78">
        <v>7263</v>
      </c>
      <c r="D84" s="85">
        <v>16</v>
      </c>
      <c r="E84" s="78">
        <v>414077</v>
      </c>
      <c r="F84" s="78">
        <v>565</v>
      </c>
      <c r="G84" s="78">
        <v>6248</v>
      </c>
      <c r="H84" s="78">
        <v>6593.8</v>
      </c>
      <c r="I84" s="78">
        <v>6</v>
      </c>
      <c r="J84" s="78">
        <v>344217</v>
      </c>
    </row>
    <row r="85" spans="1:10" ht="12" customHeight="1">
      <c r="A85" s="72" t="s">
        <v>169</v>
      </c>
      <c r="B85" s="78"/>
      <c r="C85" s="78"/>
      <c r="D85" s="85"/>
      <c r="E85" s="78"/>
      <c r="F85" s="78"/>
      <c r="G85" s="78"/>
      <c r="H85" s="78"/>
      <c r="I85" s="78"/>
      <c r="J85" s="78"/>
    </row>
    <row r="86" spans="1:12" ht="12" customHeight="1">
      <c r="A86" s="72" t="s">
        <v>170</v>
      </c>
      <c r="B86" s="78">
        <v>229</v>
      </c>
      <c r="C86" s="78">
        <v>2827.5</v>
      </c>
      <c r="D86" s="85">
        <v>12</v>
      </c>
      <c r="E86" s="78">
        <v>207488</v>
      </c>
      <c r="F86" s="78">
        <v>119</v>
      </c>
      <c r="G86" s="78">
        <v>2248</v>
      </c>
      <c r="H86" s="78">
        <v>2519.1</v>
      </c>
      <c r="I86" s="78">
        <v>1</v>
      </c>
      <c r="J86" s="78">
        <v>180743</v>
      </c>
      <c r="L86" s="86"/>
    </row>
    <row r="87" spans="1:10" ht="12" customHeight="1">
      <c r="A87" s="72" t="s">
        <v>171</v>
      </c>
      <c r="B87" s="78">
        <v>303</v>
      </c>
      <c r="C87" s="78">
        <v>3754.8</v>
      </c>
      <c r="D87" s="85">
        <v>20</v>
      </c>
      <c r="E87" s="78">
        <v>163006</v>
      </c>
      <c r="F87" s="78">
        <v>186</v>
      </c>
      <c r="G87" s="78">
        <v>3729</v>
      </c>
      <c r="H87" s="78">
        <v>3518</v>
      </c>
      <c r="I87" s="78">
        <v>3</v>
      </c>
      <c r="J87" s="78">
        <v>136658</v>
      </c>
    </row>
    <row r="88" spans="1:10" ht="12" customHeight="1">
      <c r="A88" s="72" t="s">
        <v>172</v>
      </c>
      <c r="B88" s="78">
        <v>45</v>
      </c>
      <c r="C88" s="78">
        <v>102.1</v>
      </c>
      <c r="D88" s="114">
        <v>-12</v>
      </c>
      <c r="E88" s="78">
        <v>15587</v>
      </c>
      <c r="F88" s="78">
        <v>5</v>
      </c>
      <c r="G88" s="78">
        <v>10</v>
      </c>
      <c r="H88" s="78">
        <v>20</v>
      </c>
      <c r="I88" s="78">
        <v>1</v>
      </c>
      <c r="J88" s="78">
        <v>2530</v>
      </c>
    </row>
    <row r="89" spans="1:10" ht="12" customHeight="1">
      <c r="A89" s="72"/>
      <c r="B89" s="78"/>
      <c r="C89" s="78"/>
      <c r="D89" s="85"/>
      <c r="E89" s="78"/>
      <c r="F89" s="78"/>
      <c r="G89" s="78"/>
      <c r="H89" s="78"/>
      <c r="I89" s="78"/>
      <c r="J89" s="78"/>
    </row>
    <row r="90" spans="1:10" ht="12" customHeight="1">
      <c r="A90" s="72" t="s">
        <v>49</v>
      </c>
      <c r="B90" s="78">
        <v>274</v>
      </c>
      <c r="C90" s="78">
        <v>450.8</v>
      </c>
      <c r="D90" s="85">
        <v>25</v>
      </c>
      <c r="E90" s="78">
        <v>85865</v>
      </c>
      <c r="F90" s="78">
        <v>136</v>
      </c>
      <c r="G90" s="78">
        <v>225</v>
      </c>
      <c r="H90" s="78">
        <v>414</v>
      </c>
      <c r="I90" s="78">
        <v>26</v>
      </c>
      <c r="J90" s="78">
        <v>48381</v>
      </c>
    </row>
    <row r="91" spans="1:10" ht="12" customHeight="1">
      <c r="A91" s="72"/>
      <c r="B91" s="78"/>
      <c r="C91" s="78"/>
      <c r="D91" s="85"/>
      <c r="E91" s="78"/>
      <c r="F91" s="78"/>
      <c r="G91" s="78"/>
      <c r="H91" s="78"/>
      <c r="I91" s="78"/>
      <c r="J91" s="78"/>
    </row>
    <row r="92" spans="1:10" s="81" customFormat="1" ht="12" customHeight="1">
      <c r="A92" s="79" t="s">
        <v>173</v>
      </c>
      <c r="B92" s="80">
        <v>1411</v>
      </c>
      <c r="C92" s="80">
        <v>9116.4</v>
      </c>
      <c r="D92" s="87">
        <v>83</v>
      </c>
      <c r="E92" s="80">
        <v>603282</v>
      </c>
      <c r="F92" s="80">
        <v>858</v>
      </c>
      <c r="G92" s="80">
        <v>7265</v>
      </c>
      <c r="H92" s="80">
        <v>8275.7</v>
      </c>
      <c r="I92" s="80">
        <v>59</v>
      </c>
      <c r="J92" s="80">
        <v>468058</v>
      </c>
    </row>
    <row r="93" spans="1:10" ht="12" customHeight="1">
      <c r="A93" s="72"/>
      <c r="B93" s="78"/>
      <c r="C93" s="78"/>
      <c r="D93" s="85"/>
      <c r="E93" s="78"/>
      <c r="F93" s="78"/>
      <c r="G93" s="78"/>
      <c r="H93" s="78"/>
      <c r="I93" s="78"/>
      <c r="J93" s="78"/>
    </row>
    <row r="94" spans="1:10" ht="12" customHeight="1">
      <c r="A94" s="72" t="s">
        <v>174</v>
      </c>
      <c r="B94" s="78"/>
      <c r="C94" s="78"/>
      <c r="D94" s="85"/>
      <c r="E94" s="78"/>
      <c r="F94" s="78"/>
      <c r="G94" s="78"/>
      <c r="H94" s="78"/>
      <c r="I94" s="78"/>
      <c r="J94" s="78"/>
    </row>
    <row r="95" spans="1:10" ht="12" customHeight="1">
      <c r="A95" s="72"/>
      <c r="B95" s="78"/>
      <c r="C95" s="78"/>
      <c r="D95" s="85"/>
      <c r="E95" s="78"/>
      <c r="F95" s="78"/>
      <c r="G95" s="78"/>
      <c r="H95" s="78"/>
      <c r="I95" s="78"/>
      <c r="J95" s="78"/>
    </row>
    <row r="96" spans="1:10" ht="12" customHeight="1">
      <c r="A96" s="72" t="s">
        <v>155</v>
      </c>
      <c r="B96" s="78">
        <v>116</v>
      </c>
      <c r="C96" s="78">
        <v>433.7</v>
      </c>
      <c r="D96" s="85">
        <v>7</v>
      </c>
      <c r="E96" s="78">
        <v>74775</v>
      </c>
      <c r="F96" s="78">
        <v>59</v>
      </c>
      <c r="G96" s="78">
        <v>167</v>
      </c>
      <c r="H96" s="78">
        <v>325.9</v>
      </c>
      <c r="I96" s="78">
        <v>11</v>
      </c>
      <c r="J96" s="78">
        <v>32690</v>
      </c>
    </row>
    <row r="97" spans="1:10" ht="12" customHeight="1">
      <c r="A97" s="72"/>
      <c r="B97" s="78"/>
      <c r="C97" s="78"/>
      <c r="D97" s="85"/>
      <c r="E97" s="78"/>
      <c r="F97" s="78"/>
      <c r="G97" s="78"/>
      <c r="H97" s="78"/>
      <c r="I97" s="78"/>
      <c r="J97" s="78"/>
    </row>
    <row r="98" spans="1:10" ht="12" customHeight="1">
      <c r="A98" s="72" t="s">
        <v>156</v>
      </c>
      <c r="B98" s="78">
        <v>754</v>
      </c>
      <c r="C98" s="78">
        <v>8047</v>
      </c>
      <c r="D98" s="85">
        <v>18</v>
      </c>
      <c r="E98" s="78">
        <v>455059</v>
      </c>
      <c r="F98" s="78">
        <v>462</v>
      </c>
      <c r="G98" s="78">
        <v>6785</v>
      </c>
      <c r="H98" s="78">
        <v>7347.1</v>
      </c>
      <c r="I98" s="78">
        <v>18</v>
      </c>
      <c r="J98" s="78">
        <v>385291</v>
      </c>
    </row>
    <row r="99" spans="1:10" ht="12" customHeight="1">
      <c r="A99" s="72" t="s">
        <v>157</v>
      </c>
      <c r="B99" s="78"/>
      <c r="C99" s="78"/>
      <c r="D99" s="85"/>
      <c r="E99" s="78"/>
      <c r="F99" s="78"/>
      <c r="G99" s="78"/>
      <c r="H99" s="78"/>
      <c r="I99" s="78"/>
      <c r="J99" s="78"/>
    </row>
    <row r="100" spans="1:10" ht="12" customHeight="1">
      <c r="A100" s="72" t="s">
        <v>175</v>
      </c>
      <c r="B100" s="78">
        <v>115</v>
      </c>
      <c r="C100" s="78">
        <v>929.6</v>
      </c>
      <c r="D100" s="85">
        <v>1</v>
      </c>
      <c r="E100" s="78">
        <v>27518</v>
      </c>
      <c r="F100" s="78">
        <v>90</v>
      </c>
      <c r="G100" s="78">
        <v>553</v>
      </c>
      <c r="H100" s="78">
        <v>843.2</v>
      </c>
      <c r="I100" s="78" t="s">
        <v>180</v>
      </c>
      <c r="J100" s="78">
        <v>23199</v>
      </c>
    </row>
    <row r="101" spans="1:10" ht="12" customHeight="1">
      <c r="A101" s="72" t="s">
        <v>176</v>
      </c>
      <c r="B101" s="78">
        <v>307</v>
      </c>
      <c r="C101" s="78">
        <v>3873</v>
      </c>
      <c r="D101" s="85">
        <v>1</v>
      </c>
      <c r="E101" s="78">
        <v>254881</v>
      </c>
      <c r="F101" s="78">
        <v>195</v>
      </c>
      <c r="G101" s="78">
        <v>3135</v>
      </c>
      <c r="H101" s="78">
        <v>3501.4</v>
      </c>
      <c r="I101" s="78">
        <v>3</v>
      </c>
      <c r="J101" s="78">
        <v>227434</v>
      </c>
    </row>
    <row r="102" spans="1:10" ht="12" customHeight="1">
      <c r="A102" s="72" t="s">
        <v>177</v>
      </c>
      <c r="B102" s="78"/>
      <c r="C102" s="78"/>
      <c r="D102" s="85"/>
      <c r="E102" s="78"/>
      <c r="F102" s="78"/>
      <c r="G102" s="78"/>
      <c r="H102" s="78"/>
      <c r="I102" s="78"/>
      <c r="J102" s="78"/>
    </row>
    <row r="103" spans="1:10" ht="12" customHeight="1">
      <c r="A103" s="72" t="s">
        <v>178</v>
      </c>
      <c r="B103" s="78"/>
      <c r="C103" s="78"/>
      <c r="D103" s="85"/>
      <c r="E103" s="78"/>
      <c r="F103" s="78"/>
      <c r="G103" s="78"/>
      <c r="H103" s="78"/>
      <c r="I103" s="78"/>
      <c r="J103" s="78"/>
    </row>
    <row r="104" spans="1:10" ht="12" customHeight="1">
      <c r="A104" s="72" t="s">
        <v>179</v>
      </c>
      <c r="B104" s="78">
        <v>332</v>
      </c>
      <c r="C104" s="78">
        <v>3244.5</v>
      </c>
      <c r="D104" s="85">
        <v>16</v>
      </c>
      <c r="E104" s="78">
        <v>172660</v>
      </c>
      <c r="F104" s="78">
        <v>177</v>
      </c>
      <c r="G104" s="78">
        <v>3097</v>
      </c>
      <c r="H104" s="78">
        <v>3002.5</v>
      </c>
      <c r="I104" s="78">
        <v>15</v>
      </c>
      <c r="J104" s="78">
        <v>134658</v>
      </c>
    </row>
    <row r="105" spans="1:10" ht="12" customHeight="1">
      <c r="A105" s="72"/>
      <c r="B105" s="78"/>
      <c r="C105" s="78"/>
      <c r="D105" s="85"/>
      <c r="E105" s="78"/>
      <c r="F105" s="78"/>
      <c r="G105" s="78"/>
      <c r="H105" s="78"/>
      <c r="I105" s="78"/>
      <c r="J105" s="78"/>
    </row>
    <row r="106" spans="1:10" ht="12" customHeight="1">
      <c r="A106" s="72" t="s">
        <v>162</v>
      </c>
      <c r="B106" s="78">
        <v>487</v>
      </c>
      <c r="C106" s="78">
        <v>495.2</v>
      </c>
      <c r="D106" s="85">
        <v>31</v>
      </c>
      <c r="E106" s="78">
        <v>41586</v>
      </c>
      <c r="F106" s="78">
        <v>315</v>
      </c>
      <c r="G106" s="78">
        <v>227</v>
      </c>
      <c r="H106" s="78">
        <v>462</v>
      </c>
      <c r="I106" s="78">
        <v>9</v>
      </c>
      <c r="J106" s="78">
        <v>26858</v>
      </c>
    </row>
    <row r="107" spans="1:10" ht="12" customHeight="1">
      <c r="A107" s="72"/>
      <c r="B107" s="78"/>
      <c r="C107" s="78"/>
      <c r="D107" s="85"/>
      <c r="E107" s="78"/>
      <c r="F107" s="78"/>
      <c r="G107" s="78"/>
      <c r="H107" s="78"/>
      <c r="I107" s="78"/>
      <c r="J107" s="78"/>
    </row>
    <row r="108" spans="1:10" ht="12" customHeight="1">
      <c r="A108" s="72" t="s">
        <v>163</v>
      </c>
      <c r="B108" s="78">
        <v>54</v>
      </c>
      <c r="C108" s="78">
        <v>140.4</v>
      </c>
      <c r="D108" s="85">
        <v>27</v>
      </c>
      <c r="E108" s="78">
        <v>31862</v>
      </c>
      <c r="F108" s="78">
        <v>22</v>
      </c>
      <c r="G108" s="78">
        <v>86</v>
      </c>
      <c r="H108" s="78">
        <v>140.6</v>
      </c>
      <c r="I108" s="78">
        <v>21</v>
      </c>
      <c r="J108" s="78">
        <v>23219</v>
      </c>
    </row>
    <row r="109" spans="1:10" ht="12" customHeight="1">
      <c r="A109" s="74"/>
      <c r="B109" s="88"/>
      <c r="C109" s="74"/>
      <c r="D109" s="74"/>
      <c r="E109" s="74"/>
      <c r="F109" s="74"/>
      <c r="G109" s="74"/>
      <c r="H109" s="74"/>
      <c r="I109" s="74"/>
      <c r="J109" s="74"/>
    </row>
    <row r="110" s="62" customFormat="1" ht="12.75"/>
    <row r="111" s="62" customFormat="1" ht="12.75">
      <c r="A111" s="63" t="s">
        <v>139</v>
      </c>
    </row>
    <row r="112" spans="1:10" ht="12" customHeight="1">
      <c r="A112" s="74"/>
      <c r="B112" s="74"/>
      <c r="C112" s="74"/>
      <c r="D112" s="74"/>
      <c r="E112" s="74"/>
      <c r="F112" s="74"/>
      <c r="G112" s="74"/>
      <c r="H112" s="74"/>
      <c r="I112" s="74"/>
      <c r="J112" s="74"/>
    </row>
    <row r="113" spans="1:10" ht="12" customHeight="1">
      <c r="A113" s="74"/>
      <c r="B113" s="74"/>
      <c r="C113" s="74"/>
      <c r="D113" s="74"/>
      <c r="E113" s="74"/>
      <c r="F113" s="74"/>
      <c r="G113" s="74"/>
      <c r="H113" s="74"/>
      <c r="I113" s="74"/>
      <c r="J113" s="74"/>
    </row>
    <row r="114" spans="1:10" ht="12" customHeight="1">
      <c r="A114" s="74"/>
      <c r="B114" s="74"/>
      <c r="C114" s="74"/>
      <c r="D114" s="74"/>
      <c r="E114" s="74"/>
      <c r="F114" s="74"/>
      <c r="G114" s="74"/>
      <c r="H114" s="74"/>
      <c r="I114" s="74"/>
      <c r="J114" s="74"/>
    </row>
    <row r="115" spans="1:10" ht="12" customHeight="1">
      <c r="A115" s="74"/>
      <c r="B115" s="74"/>
      <c r="C115" s="74"/>
      <c r="D115" s="74"/>
      <c r="E115" s="74"/>
      <c r="F115" s="74"/>
      <c r="G115" s="74"/>
      <c r="H115" s="74"/>
      <c r="I115" s="74"/>
      <c r="J115" s="74"/>
    </row>
    <row r="116" spans="1:10" ht="12" customHeight="1">
      <c r="A116" s="74"/>
      <c r="B116" s="74"/>
      <c r="C116" s="74"/>
      <c r="D116" s="74"/>
      <c r="E116" s="74"/>
      <c r="F116" s="74"/>
      <c r="G116" s="74"/>
      <c r="H116" s="74"/>
      <c r="I116" s="74"/>
      <c r="J116" s="74"/>
    </row>
    <row r="117" spans="1:10" ht="12" customHeight="1">
      <c r="A117" s="74"/>
      <c r="B117" s="74"/>
      <c r="C117" s="74"/>
      <c r="D117" s="74"/>
      <c r="E117" s="74"/>
      <c r="F117" s="74"/>
      <c r="G117" s="74"/>
      <c r="H117" s="74"/>
      <c r="I117" s="74"/>
      <c r="J117" s="74"/>
    </row>
    <row r="118" spans="1:10" ht="12" customHeight="1">
      <c r="A118" s="74"/>
      <c r="B118" s="74"/>
      <c r="C118" s="74"/>
      <c r="D118" s="74"/>
      <c r="E118" s="74"/>
      <c r="F118" s="74"/>
      <c r="G118" s="74"/>
      <c r="H118" s="74"/>
      <c r="I118" s="74"/>
      <c r="J118" s="74"/>
    </row>
    <row r="119" spans="1:10" ht="12" customHeight="1">
      <c r="A119" s="74"/>
      <c r="B119" s="74"/>
      <c r="C119" s="74"/>
      <c r="D119" s="74"/>
      <c r="E119" s="74"/>
      <c r="F119" s="74"/>
      <c r="G119" s="74"/>
      <c r="H119" s="74"/>
      <c r="I119" s="74"/>
      <c r="J119" s="74"/>
    </row>
    <row r="120" spans="1:10" ht="12" customHeight="1">
      <c r="A120" s="74"/>
      <c r="B120" s="74"/>
      <c r="C120" s="74"/>
      <c r="D120" s="74"/>
      <c r="E120" s="74"/>
      <c r="F120" s="74"/>
      <c r="G120" s="74"/>
      <c r="H120" s="74"/>
      <c r="I120" s="74"/>
      <c r="J120" s="74"/>
    </row>
    <row r="121" spans="1:10" ht="12" customHeight="1">
      <c r="A121" s="74"/>
      <c r="B121" s="74"/>
      <c r="C121" s="74"/>
      <c r="D121" s="74"/>
      <c r="E121" s="74"/>
      <c r="F121" s="74"/>
      <c r="G121" s="74"/>
      <c r="H121" s="74"/>
      <c r="I121" s="74"/>
      <c r="J121" s="74"/>
    </row>
    <row r="122" spans="1:10" ht="12" customHeight="1">
      <c r="A122" s="74"/>
      <c r="B122" s="74"/>
      <c r="C122" s="74"/>
      <c r="D122" s="74"/>
      <c r="E122" s="74"/>
      <c r="F122" s="74"/>
      <c r="G122" s="74"/>
      <c r="H122" s="74"/>
      <c r="I122" s="74"/>
      <c r="J122" s="74"/>
    </row>
  </sheetData>
  <sheetProtection/>
  <mergeCells count="28">
    <mergeCell ref="B11:D11"/>
    <mergeCell ref="E6:E10"/>
    <mergeCell ref="F6:F10"/>
    <mergeCell ref="G6:G10"/>
    <mergeCell ref="H6:I7"/>
    <mergeCell ref="J6:J10"/>
    <mergeCell ref="H8:H10"/>
    <mergeCell ref="I8:I10"/>
    <mergeCell ref="G70:G74"/>
    <mergeCell ref="H70:H74"/>
    <mergeCell ref="A65:J65"/>
    <mergeCell ref="A1:J1"/>
    <mergeCell ref="A5:A11"/>
    <mergeCell ref="B5:E5"/>
    <mergeCell ref="F5:J5"/>
    <mergeCell ref="B6:B10"/>
    <mergeCell ref="C6:C10"/>
    <mergeCell ref="D6:D10"/>
    <mergeCell ref="I70:I74"/>
    <mergeCell ref="J70:J74"/>
    <mergeCell ref="A69:A75"/>
    <mergeCell ref="B69:E69"/>
    <mergeCell ref="F69:J69"/>
    <mergeCell ref="B70:B74"/>
    <mergeCell ref="C70:C74"/>
    <mergeCell ref="D70:D74"/>
    <mergeCell ref="E70:E74"/>
    <mergeCell ref="F70:F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31" customWidth="1"/>
    <col min="2" max="2" width="21.28125" style="131" customWidth="1"/>
    <col min="3" max="3" width="7.7109375" style="131" customWidth="1"/>
    <col min="4" max="6" width="6.8515625" style="131" customWidth="1"/>
    <col min="7" max="7" width="8.8515625" style="131" customWidth="1"/>
    <col min="8" max="9" width="6.7109375" style="131" customWidth="1"/>
    <col min="10" max="10" width="7.421875" style="131" customWidth="1"/>
    <col min="11" max="11" width="6.7109375" style="131" customWidth="1"/>
    <col min="12" max="12" width="9.7109375" style="131" customWidth="1"/>
    <col min="13" max="15" width="7.7109375" style="131" customWidth="1"/>
    <col min="16" max="16" width="9.7109375" style="131" customWidth="1"/>
    <col min="17" max="17" width="7.8515625" style="131" customWidth="1"/>
    <col min="18" max="20" width="7.7109375" style="131" customWidth="1"/>
    <col min="21" max="21" width="9.7109375" style="131" customWidth="1"/>
    <col min="22" max="22" width="3.57421875" style="131" customWidth="1"/>
    <col min="23" max="24" width="11.421875" style="131" customWidth="1"/>
    <col min="25" max="25" width="22.8515625" style="131" bestFit="1" customWidth="1"/>
    <col min="26" max="16384" width="11.421875" style="131" customWidth="1"/>
  </cols>
  <sheetData>
    <row r="1" spans="1:22" s="117" customFormat="1" ht="12" customHeight="1">
      <c r="A1" s="160"/>
      <c r="B1" s="161"/>
      <c r="C1" s="161"/>
      <c r="D1" s="161"/>
      <c r="E1" s="161"/>
      <c r="F1" s="161"/>
      <c r="G1" s="161"/>
      <c r="H1" s="161"/>
      <c r="I1" s="161"/>
      <c r="J1" s="161"/>
      <c r="K1" s="149" t="s">
        <v>181</v>
      </c>
      <c r="L1" s="150" t="s">
        <v>182</v>
      </c>
      <c r="M1" s="161"/>
      <c r="N1" s="116"/>
      <c r="O1" s="116"/>
      <c r="P1" s="116"/>
      <c r="Q1" s="116"/>
      <c r="R1" s="116"/>
      <c r="S1" s="116"/>
      <c r="T1" s="116"/>
      <c r="U1" s="116"/>
      <c r="V1" s="116"/>
    </row>
    <row r="2" spans="1:24" s="123" customFormat="1" ht="12" customHeight="1">
      <c r="A2" s="118" t="s">
        <v>154</v>
      </c>
      <c r="B2" s="119"/>
      <c r="C2" s="118"/>
      <c r="D2" s="118"/>
      <c r="E2" s="118"/>
      <c r="F2" s="118"/>
      <c r="G2" s="118"/>
      <c r="H2" s="118"/>
      <c r="I2" s="118"/>
      <c r="J2" s="118"/>
      <c r="K2" s="120" t="s">
        <v>183</v>
      </c>
      <c r="L2" s="121" t="s">
        <v>184</v>
      </c>
      <c r="M2" s="118"/>
      <c r="N2" s="122"/>
      <c r="O2" s="122"/>
      <c r="P2" s="162"/>
      <c r="Q2" s="122"/>
      <c r="R2" s="122"/>
      <c r="S2" s="122"/>
      <c r="T2" s="122"/>
      <c r="U2" s="122"/>
      <c r="V2" s="122"/>
      <c r="X2" s="124"/>
    </row>
    <row r="3" spans="1:24" s="126" customFormat="1" ht="12" customHeight="1">
      <c r="A3" s="124"/>
      <c r="B3" s="226"/>
      <c r="C3" s="226"/>
      <c r="D3" s="124"/>
      <c r="E3" s="124"/>
      <c r="F3" s="124"/>
      <c r="G3" s="124"/>
      <c r="H3" s="124"/>
      <c r="I3" s="124"/>
      <c r="J3" s="124"/>
      <c r="K3" s="163" t="s">
        <v>235</v>
      </c>
      <c r="L3" s="164" t="s">
        <v>236</v>
      </c>
      <c r="M3" s="165"/>
      <c r="N3" s="125"/>
      <c r="O3" s="125"/>
      <c r="P3" s="125"/>
      <c r="Q3" s="125"/>
      <c r="R3" s="125"/>
      <c r="S3" s="125"/>
      <c r="T3" s="125"/>
      <c r="U3" s="125"/>
      <c r="V3" s="125"/>
      <c r="X3" s="124"/>
    </row>
    <row r="4" spans="1:24" s="126" customFormat="1" ht="12" customHeight="1">
      <c r="A4" s="127"/>
      <c r="B4" s="128"/>
      <c r="C4" s="124"/>
      <c r="D4" s="124"/>
      <c r="E4" s="124"/>
      <c r="F4" s="124"/>
      <c r="G4" s="124"/>
      <c r="H4" s="124"/>
      <c r="I4" s="124"/>
      <c r="J4" s="124"/>
      <c r="K4" s="129"/>
      <c r="L4" s="130"/>
      <c r="M4" s="124"/>
      <c r="N4" s="125"/>
      <c r="O4" s="125"/>
      <c r="P4" s="125"/>
      <c r="Q4" s="125"/>
      <c r="R4" s="125"/>
      <c r="S4" s="125"/>
      <c r="T4" s="125"/>
      <c r="U4" s="125"/>
      <c r="V4" s="125"/>
      <c r="X4" s="124"/>
    </row>
    <row r="5" spans="1:25" ht="12" customHeight="1">
      <c r="A5" s="231" t="s">
        <v>186</v>
      </c>
      <c r="B5" s="234" t="s">
        <v>187</v>
      </c>
      <c r="C5" s="90" t="s">
        <v>109</v>
      </c>
      <c r="D5" s="90"/>
      <c r="E5" s="90"/>
      <c r="F5" s="90"/>
      <c r="G5" s="91"/>
      <c r="H5" s="92" t="s">
        <v>154</v>
      </c>
      <c r="I5" s="93" t="s">
        <v>154</v>
      </c>
      <c r="J5" s="93"/>
      <c r="K5" s="94" t="s">
        <v>188</v>
      </c>
      <c r="L5" s="95" t="s">
        <v>189</v>
      </c>
      <c r="M5" s="93"/>
      <c r="N5" s="93"/>
      <c r="O5" s="93"/>
      <c r="P5" s="96"/>
      <c r="Q5" s="90" t="s">
        <v>190</v>
      </c>
      <c r="R5" s="90"/>
      <c r="S5" s="90"/>
      <c r="T5" s="90"/>
      <c r="U5" s="97"/>
      <c r="V5" s="237" t="s">
        <v>186</v>
      </c>
      <c r="X5" s="124"/>
      <c r="Y5" s="117"/>
    </row>
    <row r="6" spans="1:24" ht="12" customHeight="1">
      <c r="A6" s="232"/>
      <c r="B6" s="235"/>
      <c r="C6" s="203" t="s">
        <v>110</v>
      </c>
      <c r="D6" s="180" t="s">
        <v>116</v>
      </c>
      <c r="E6" s="211" t="s">
        <v>115</v>
      </c>
      <c r="F6" s="212"/>
      <c r="G6" s="208" t="s">
        <v>112</v>
      </c>
      <c r="H6" s="180" t="s">
        <v>113</v>
      </c>
      <c r="I6" s="180" t="s">
        <v>114</v>
      </c>
      <c r="J6" s="211" t="s">
        <v>115</v>
      </c>
      <c r="K6" s="227"/>
      <c r="L6" s="228" t="s">
        <v>112</v>
      </c>
      <c r="M6" s="200" t="s">
        <v>191</v>
      </c>
      <c r="N6" s="201"/>
      <c r="O6" s="201"/>
      <c r="P6" s="202"/>
      <c r="Q6" s="180" t="s">
        <v>113</v>
      </c>
      <c r="R6" s="180" t="s">
        <v>114</v>
      </c>
      <c r="S6" s="208" t="s">
        <v>166</v>
      </c>
      <c r="T6" s="208" t="s">
        <v>141</v>
      </c>
      <c r="U6" s="208" t="s">
        <v>112</v>
      </c>
      <c r="V6" s="238"/>
      <c r="X6" s="124"/>
    </row>
    <row r="7" spans="1:22" ht="12" customHeight="1">
      <c r="A7" s="232"/>
      <c r="B7" s="235"/>
      <c r="C7" s="204"/>
      <c r="D7" s="181"/>
      <c r="E7" s="213"/>
      <c r="F7" s="197"/>
      <c r="G7" s="209"/>
      <c r="H7" s="181"/>
      <c r="I7" s="181"/>
      <c r="J7" s="213"/>
      <c r="K7" s="196"/>
      <c r="L7" s="229"/>
      <c r="M7" s="180" t="s">
        <v>192</v>
      </c>
      <c r="N7" s="180" t="s">
        <v>193</v>
      </c>
      <c r="O7" s="180" t="s">
        <v>165</v>
      </c>
      <c r="P7" s="180" t="s">
        <v>194</v>
      </c>
      <c r="Q7" s="181"/>
      <c r="R7" s="181"/>
      <c r="S7" s="209"/>
      <c r="T7" s="209"/>
      <c r="U7" s="209"/>
      <c r="V7" s="238"/>
    </row>
    <row r="8" spans="1:22" ht="12" customHeight="1">
      <c r="A8" s="232"/>
      <c r="B8" s="235"/>
      <c r="C8" s="204"/>
      <c r="D8" s="181"/>
      <c r="E8" s="180" t="s">
        <v>117</v>
      </c>
      <c r="F8" s="180" t="s">
        <v>118</v>
      </c>
      <c r="G8" s="209"/>
      <c r="H8" s="181"/>
      <c r="I8" s="181"/>
      <c r="J8" s="180" t="s">
        <v>117</v>
      </c>
      <c r="K8" s="211" t="s">
        <v>118</v>
      </c>
      <c r="L8" s="229"/>
      <c r="M8" s="181"/>
      <c r="N8" s="181"/>
      <c r="O8" s="181"/>
      <c r="P8" s="181"/>
      <c r="Q8" s="181"/>
      <c r="R8" s="181"/>
      <c r="S8" s="209"/>
      <c r="T8" s="209"/>
      <c r="U8" s="209"/>
      <c r="V8" s="238"/>
    </row>
    <row r="9" spans="1:22" ht="12" customHeight="1">
      <c r="A9" s="232"/>
      <c r="B9" s="235"/>
      <c r="C9" s="204"/>
      <c r="D9" s="181"/>
      <c r="E9" s="181"/>
      <c r="F9" s="181"/>
      <c r="G9" s="209"/>
      <c r="H9" s="181"/>
      <c r="I9" s="181"/>
      <c r="J9" s="181"/>
      <c r="K9" s="225"/>
      <c r="L9" s="229"/>
      <c r="M9" s="181"/>
      <c r="N9" s="181"/>
      <c r="O9" s="181"/>
      <c r="P9" s="181"/>
      <c r="Q9" s="181"/>
      <c r="R9" s="181"/>
      <c r="S9" s="209"/>
      <c r="T9" s="209"/>
      <c r="U9" s="209"/>
      <c r="V9" s="238"/>
    </row>
    <row r="10" spans="1:22" ht="12" customHeight="1">
      <c r="A10" s="232"/>
      <c r="B10" s="235"/>
      <c r="C10" s="205"/>
      <c r="D10" s="182"/>
      <c r="E10" s="182"/>
      <c r="F10" s="182"/>
      <c r="G10" s="210"/>
      <c r="H10" s="182"/>
      <c r="I10" s="182"/>
      <c r="J10" s="182"/>
      <c r="K10" s="213"/>
      <c r="L10" s="230"/>
      <c r="M10" s="182"/>
      <c r="N10" s="182"/>
      <c r="O10" s="182"/>
      <c r="P10" s="182"/>
      <c r="Q10" s="182"/>
      <c r="R10" s="182"/>
      <c r="S10" s="210"/>
      <c r="T10" s="210"/>
      <c r="U10" s="210"/>
      <c r="V10" s="238"/>
    </row>
    <row r="11" spans="1:22" ht="12" customHeight="1">
      <c r="A11" s="233"/>
      <c r="B11" s="236"/>
      <c r="C11" s="46" t="s">
        <v>119</v>
      </c>
      <c r="D11" s="46" t="s">
        <v>122</v>
      </c>
      <c r="E11" s="46" t="s">
        <v>119</v>
      </c>
      <c r="F11" s="46" t="s">
        <v>122</v>
      </c>
      <c r="G11" s="46" t="s">
        <v>232</v>
      </c>
      <c r="H11" s="46" t="s">
        <v>119</v>
      </c>
      <c r="I11" s="46" t="s">
        <v>233</v>
      </c>
      <c r="J11" s="98" t="s">
        <v>119</v>
      </c>
      <c r="K11" s="45" t="s">
        <v>122</v>
      </c>
      <c r="L11" s="46" t="s">
        <v>232</v>
      </c>
      <c r="M11" s="46" t="s">
        <v>119</v>
      </c>
      <c r="N11" s="46" t="s">
        <v>233</v>
      </c>
      <c r="O11" s="46" t="s">
        <v>119</v>
      </c>
      <c r="P11" s="46" t="s">
        <v>232</v>
      </c>
      <c r="Q11" s="46" t="s">
        <v>119</v>
      </c>
      <c r="R11" s="46" t="s">
        <v>233</v>
      </c>
      <c r="S11" s="46" t="s">
        <v>122</v>
      </c>
      <c r="T11" s="99" t="s">
        <v>119</v>
      </c>
      <c r="U11" s="45" t="s">
        <v>232</v>
      </c>
      <c r="V11" s="239"/>
    </row>
    <row r="12" spans="1:22" ht="12" customHeight="1">
      <c r="A12" s="132"/>
      <c r="B12" s="133"/>
      <c r="C12" s="134"/>
      <c r="D12" s="134"/>
      <c r="E12" s="134"/>
      <c r="F12" s="134"/>
      <c r="G12" s="134"/>
      <c r="H12" s="134"/>
      <c r="I12" s="134"/>
      <c r="J12" s="134"/>
      <c r="K12" s="134"/>
      <c r="L12" s="134"/>
      <c r="M12" s="134"/>
      <c r="N12" s="134"/>
      <c r="O12" s="134"/>
      <c r="P12" s="134"/>
      <c r="Q12" s="134"/>
      <c r="R12" s="134"/>
      <c r="S12" s="134"/>
      <c r="T12" s="135"/>
      <c r="U12" s="134"/>
      <c r="V12" s="136"/>
    </row>
    <row r="13" spans="1:22" ht="12" customHeight="1">
      <c r="A13" s="137">
        <v>1</v>
      </c>
      <c r="B13" s="133" t="s">
        <v>195</v>
      </c>
      <c r="C13" s="100">
        <v>100</v>
      </c>
      <c r="D13" s="101">
        <v>57.1</v>
      </c>
      <c r="E13" s="100">
        <v>196</v>
      </c>
      <c r="F13" s="100">
        <v>195.7</v>
      </c>
      <c r="G13" s="100">
        <v>25649</v>
      </c>
      <c r="H13" s="100">
        <v>53</v>
      </c>
      <c r="I13" s="100">
        <v>61</v>
      </c>
      <c r="J13" s="100">
        <v>139</v>
      </c>
      <c r="K13" s="100">
        <v>137.6</v>
      </c>
      <c r="L13" s="100">
        <v>12424</v>
      </c>
      <c r="M13" s="100">
        <v>50</v>
      </c>
      <c r="N13" s="100">
        <v>29</v>
      </c>
      <c r="O13" s="100">
        <v>50</v>
      </c>
      <c r="P13" s="100">
        <v>7398</v>
      </c>
      <c r="Q13" s="100">
        <v>12</v>
      </c>
      <c r="R13" s="100">
        <v>34</v>
      </c>
      <c r="S13" s="100">
        <v>60</v>
      </c>
      <c r="T13" s="100">
        <v>1</v>
      </c>
      <c r="U13" s="100">
        <v>3871</v>
      </c>
      <c r="V13" s="138">
        <v>1</v>
      </c>
    </row>
    <row r="14" spans="1:22" ht="12" customHeight="1">
      <c r="A14" s="137">
        <v>2</v>
      </c>
      <c r="B14" s="133" t="s">
        <v>196</v>
      </c>
      <c r="C14" s="100">
        <v>42</v>
      </c>
      <c r="D14" s="101">
        <v>44.6</v>
      </c>
      <c r="E14" s="100">
        <v>27</v>
      </c>
      <c r="F14" s="100">
        <v>33.5</v>
      </c>
      <c r="G14" s="100">
        <v>10200</v>
      </c>
      <c r="H14" s="100">
        <v>17</v>
      </c>
      <c r="I14" s="100">
        <v>10</v>
      </c>
      <c r="J14" s="100">
        <v>17</v>
      </c>
      <c r="K14" s="100">
        <v>22.3</v>
      </c>
      <c r="L14" s="100">
        <v>2438</v>
      </c>
      <c r="M14" s="100">
        <v>17</v>
      </c>
      <c r="N14" s="100">
        <v>10</v>
      </c>
      <c r="O14" s="100">
        <v>17</v>
      </c>
      <c r="P14" s="100">
        <v>2438</v>
      </c>
      <c r="Q14" s="100">
        <v>8</v>
      </c>
      <c r="R14" s="100">
        <v>24</v>
      </c>
      <c r="S14" s="100">
        <v>45.1</v>
      </c>
      <c r="T14" s="100" t="s">
        <v>180</v>
      </c>
      <c r="U14" s="100">
        <v>5785</v>
      </c>
      <c r="V14" s="138">
        <v>2</v>
      </c>
    </row>
    <row r="15" spans="1:22" ht="12" customHeight="1">
      <c r="A15" s="137">
        <v>3</v>
      </c>
      <c r="B15" s="133" t="s">
        <v>197</v>
      </c>
      <c r="C15" s="100">
        <v>72</v>
      </c>
      <c r="D15" s="101">
        <v>162.3</v>
      </c>
      <c r="E15" s="100">
        <v>203</v>
      </c>
      <c r="F15" s="100">
        <v>145.6</v>
      </c>
      <c r="G15" s="100">
        <v>39509</v>
      </c>
      <c r="H15" s="100">
        <v>27</v>
      </c>
      <c r="I15" s="100">
        <v>68</v>
      </c>
      <c r="J15" s="100">
        <v>154</v>
      </c>
      <c r="K15" s="100">
        <v>111.1</v>
      </c>
      <c r="L15" s="100">
        <v>15493</v>
      </c>
      <c r="M15" s="100">
        <v>16</v>
      </c>
      <c r="N15" s="100">
        <v>12</v>
      </c>
      <c r="O15" s="100">
        <v>18</v>
      </c>
      <c r="P15" s="100">
        <v>3128</v>
      </c>
      <c r="Q15" s="100">
        <v>10</v>
      </c>
      <c r="R15" s="100">
        <v>66</v>
      </c>
      <c r="S15" s="100">
        <v>98</v>
      </c>
      <c r="T15" s="100">
        <v>21</v>
      </c>
      <c r="U15" s="100">
        <v>13478</v>
      </c>
      <c r="V15" s="138">
        <v>3</v>
      </c>
    </row>
    <row r="16" spans="1:22" ht="12" customHeight="1">
      <c r="A16" s="137">
        <v>4</v>
      </c>
      <c r="B16" s="133" t="s">
        <v>198</v>
      </c>
      <c r="C16" s="100">
        <v>21</v>
      </c>
      <c r="D16" s="101">
        <v>30</v>
      </c>
      <c r="E16" s="100">
        <v>11</v>
      </c>
      <c r="F16" s="100">
        <v>15.7</v>
      </c>
      <c r="G16" s="100">
        <v>7158</v>
      </c>
      <c r="H16" s="100">
        <v>7</v>
      </c>
      <c r="I16" s="100">
        <v>6</v>
      </c>
      <c r="J16" s="100">
        <v>8</v>
      </c>
      <c r="K16" s="100">
        <v>10.4</v>
      </c>
      <c r="L16" s="100">
        <v>1371</v>
      </c>
      <c r="M16" s="100">
        <v>7</v>
      </c>
      <c r="N16" s="100">
        <v>6</v>
      </c>
      <c r="O16" s="100">
        <v>8</v>
      </c>
      <c r="P16" s="100">
        <v>1371</v>
      </c>
      <c r="Q16" s="100">
        <v>5</v>
      </c>
      <c r="R16" s="100">
        <v>10</v>
      </c>
      <c r="S16" s="100">
        <v>14.8</v>
      </c>
      <c r="T16" s="100" t="s">
        <v>180</v>
      </c>
      <c r="U16" s="100">
        <v>997</v>
      </c>
      <c r="V16" s="138">
        <v>4</v>
      </c>
    </row>
    <row r="17" spans="1:22" ht="12" customHeight="1">
      <c r="A17" s="137">
        <v>5</v>
      </c>
      <c r="B17" s="133" t="s">
        <v>199</v>
      </c>
      <c r="C17" s="100">
        <v>22</v>
      </c>
      <c r="D17" s="101">
        <v>175.9</v>
      </c>
      <c r="E17" s="100">
        <v>10</v>
      </c>
      <c r="F17" s="100">
        <v>12.6</v>
      </c>
      <c r="G17" s="100">
        <v>12930</v>
      </c>
      <c r="H17" s="100">
        <v>6</v>
      </c>
      <c r="I17" s="100">
        <v>4</v>
      </c>
      <c r="J17" s="100">
        <v>6</v>
      </c>
      <c r="K17" s="100">
        <v>8.7</v>
      </c>
      <c r="L17" s="100">
        <v>1185</v>
      </c>
      <c r="M17" s="100">
        <v>6</v>
      </c>
      <c r="N17" s="100">
        <v>4</v>
      </c>
      <c r="O17" s="100">
        <v>6</v>
      </c>
      <c r="P17" s="100">
        <v>1185</v>
      </c>
      <c r="Q17" s="100">
        <v>7</v>
      </c>
      <c r="R17" s="100">
        <v>111</v>
      </c>
      <c r="S17" s="100">
        <v>173.1</v>
      </c>
      <c r="T17" s="100">
        <v>3</v>
      </c>
      <c r="U17" s="100">
        <v>11380</v>
      </c>
      <c r="V17" s="138">
        <v>5</v>
      </c>
    </row>
    <row r="18" spans="1:22" ht="12" customHeight="1">
      <c r="A18" s="137">
        <v>6</v>
      </c>
      <c r="B18" s="133" t="s">
        <v>200</v>
      </c>
      <c r="C18" s="100">
        <v>20</v>
      </c>
      <c r="D18" s="101">
        <v>5.8</v>
      </c>
      <c r="E18" s="100">
        <v>11</v>
      </c>
      <c r="F18" s="100">
        <v>12.2</v>
      </c>
      <c r="G18" s="100">
        <v>3811</v>
      </c>
      <c r="H18" s="100">
        <v>10</v>
      </c>
      <c r="I18" s="100">
        <v>6</v>
      </c>
      <c r="J18" s="100">
        <v>10</v>
      </c>
      <c r="K18" s="100">
        <v>11.6</v>
      </c>
      <c r="L18" s="100">
        <v>1375</v>
      </c>
      <c r="M18" s="100">
        <v>10</v>
      </c>
      <c r="N18" s="100">
        <v>6</v>
      </c>
      <c r="O18" s="100">
        <v>10</v>
      </c>
      <c r="P18" s="100">
        <v>1375</v>
      </c>
      <c r="Q18" s="100">
        <v>5</v>
      </c>
      <c r="R18" s="100">
        <v>17</v>
      </c>
      <c r="S18" s="100">
        <v>20.5</v>
      </c>
      <c r="T18" s="100" t="s">
        <v>180</v>
      </c>
      <c r="U18" s="100">
        <v>605</v>
      </c>
      <c r="V18" s="138">
        <v>6</v>
      </c>
    </row>
    <row r="19" spans="1:22" ht="12" customHeight="1">
      <c r="A19" s="139"/>
      <c r="B19" s="133"/>
      <c r="C19" s="100"/>
      <c r="D19" s="100"/>
      <c r="E19" s="100"/>
      <c r="F19" s="100"/>
      <c r="G19" s="100"/>
      <c r="H19" s="100"/>
      <c r="I19" s="100"/>
      <c r="J19" s="100"/>
      <c r="K19" s="100"/>
      <c r="L19" s="100"/>
      <c r="M19" s="100"/>
      <c r="N19" s="100"/>
      <c r="O19" s="100"/>
      <c r="P19" s="100"/>
      <c r="Q19" s="100"/>
      <c r="R19" s="100"/>
      <c r="S19" s="100"/>
      <c r="T19" s="100"/>
      <c r="V19" s="140"/>
    </row>
    <row r="20" spans="1:22" ht="12" customHeight="1">
      <c r="A20" s="137">
        <v>7</v>
      </c>
      <c r="B20" s="133" t="s">
        <v>201</v>
      </c>
      <c r="C20" s="100">
        <v>49</v>
      </c>
      <c r="D20" s="101">
        <v>36.3</v>
      </c>
      <c r="E20" s="100">
        <v>65</v>
      </c>
      <c r="F20" s="100">
        <v>74.1</v>
      </c>
      <c r="G20" s="100">
        <v>10465</v>
      </c>
      <c r="H20" s="100">
        <v>18</v>
      </c>
      <c r="I20" s="100">
        <v>28</v>
      </c>
      <c r="J20" s="100">
        <v>47</v>
      </c>
      <c r="K20" s="100">
        <v>50.7</v>
      </c>
      <c r="L20" s="100">
        <v>5521</v>
      </c>
      <c r="M20" s="100">
        <v>15</v>
      </c>
      <c r="N20" s="100">
        <v>16</v>
      </c>
      <c r="O20" s="100">
        <v>17</v>
      </c>
      <c r="P20" s="100">
        <v>3511</v>
      </c>
      <c r="Q20" s="100">
        <v>6</v>
      </c>
      <c r="R20" s="100">
        <v>7</v>
      </c>
      <c r="S20" s="100">
        <v>16</v>
      </c>
      <c r="T20" s="100" t="s">
        <v>180</v>
      </c>
      <c r="U20" s="100">
        <v>501</v>
      </c>
      <c r="V20" s="138">
        <v>7</v>
      </c>
    </row>
    <row r="21" spans="1:22" ht="12" customHeight="1">
      <c r="A21" s="137">
        <v>8</v>
      </c>
      <c r="B21" s="133" t="s">
        <v>202</v>
      </c>
      <c r="C21" s="100">
        <v>24</v>
      </c>
      <c r="D21" s="101">
        <v>17.8</v>
      </c>
      <c r="E21" s="100">
        <v>8</v>
      </c>
      <c r="F21" s="100">
        <v>14.3</v>
      </c>
      <c r="G21" s="100">
        <v>2499</v>
      </c>
      <c r="H21" s="100">
        <v>4</v>
      </c>
      <c r="I21" s="100">
        <v>3</v>
      </c>
      <c r="J21" s="100">
        <v>4</v>
      </c>
      <c r="K21" s="100">
        <v>6.6</v>
      </c>
      <c r="L21" s="100">
        <v>602</v>
      </c>
      <c r="M21" s="100">
        <v>4</v>
      </c>
      <c r="N21" s="100">
        <v>3</v>
      </c>
      <c r="O21" s="100">
        <v>4</v>
      </c>
      <c r="P21" s="100">
        <v>602</v>
      </c>
      <c r="Q21" s="100">
        <v>3</v>
      </c>
      <c r="R21" s="100">
        <v>14</v>
      </c>
      <c r="S21" s="100">
        <v>22.4</v>
      </c>
      <c r="T21" s="100" t="s">
        <v>180</v>
      </c>
      <c r="U21" s="100">
        <v>772</v>
      </c>
      <c r="V21" s="138">
        <v>8</v>
      </c>
    </row>
    <row r="22" spans="1:22" ht="12" customHeight="1">
      <c r="A22" s="137">
        <v>9</v>
      </c>
      <c r="B22" s="133" t="s">
        <v>203</v>
      </c>
      <c r="C22" s="100">
        <v>83</v>
      </c>
      <c r="D22" s="101">
        <v>350.3</v>
      </c>
      <c r="E22" s="100">
        <v>36</v>
      </c>
      <c r="F22" s="100">
        <v>52.2</v>
      </c>
      <c r="G22" s="100">
        <v>21806</v>
      </c>
      <c r="H22" s="100">
        <v>24</v>
      </c>
      <c r="I22" s="100">
        <v>17</v>
      </c>
      <c r="J22" s="100">
        <v>25</v>
      </c>
      <c r="K22" s="100">
        <v>32.9</v>
      </c>
      <c r="L22" s="100">
        <v>4443</v>
      </c>
      <c r="M22" s="100">
        <v>24</v>
      </c>
      <c r="N22" s="100">
        <v>17</v>
      </c>
      <c r="O22" s="100">
        <v>25</v>
      </c>
      <c r="P22" s="100">
        <v>4443</v>
      </c>
      <c r="Q22" s="100">
        <v>21</v>
      </c>
      <c r="R22" s="100">
        <v>385</v>
      </c>
      <c r="S22" s="100">
        <v>336.8</v>
      </c>
      <c r="T22" s="100" t="s">
        <v>180</v>
      </c>
      <c r="U22" s="100">
        <v>13264</v>
      </c>
      <c r="V22" s="138">
        <v>9</v>
      </c>
    </row>
    <row r="23" spans="1:22" ht="12" customHeight="1">
      <c r="A23" s="141">
        <v>10</v>
      </c>
      <c r="B23" s="133" t="s">
        <v>204</v>
      </c>
      <c r="C23" s="100">
        <v>74</v>
      </c>
      <c r="D23" s="101">
        <v>78.3</v>
      </c>
      <c r="E23" s="100">
        <v>58</v>
      </c>
      <c r="F23" s="100">
        <v>66.9</v>
      </c>
      <c r="G23" s="100">
        <v>12561</v>
      </c>
      <c r="H23" s="100">
        <v>23</v>
      </c>
      <c r="I23" s="100">
        <v>19</v>
      </c>
      <c r="J23" s="100">
        <v>33</v>
      </c>
      <c r="K23" s="100">
        <v>40.6</v>
      </c>
      <c r="L23" s="100">
        <v>4287</v>
      </c>
      <c r="M23" s="100">
        <v>20</v>
      </c>
      <c r="N23" s="100">
        <v>16</v>
      </c>
      <c r="O23" s="100">
        <v>22</v>
      </c>
      <c r="P23" s="100">
        <v>3699</v>
      </c>
      <c r="Q23" s="100">
        <v>8</v>
      </c>
      <c r="R23" s="100">
        <v>36</v>
      </c>
      <c r="S23" s="100">
        <v>54</v>
      </c>
      <c r="T23" s="100" t="s">
        <v>180</v>
      </c>
      <c r="U23" s="100">
        <v>2547</v>
      </c>
      <c r="V23" s="142">
        <v>10</v>
      </c>
    </row>
    <row r="24" spans="1:22" ht="12" customHeight="1">
      <c r="A24" s="141">
        <v>11</v>
      </c>
      <c r="B24" s="133" t="s">
        <v>205</v>
      </c>
      <c r="C24" s="100">
        <v>50</v>
      </c>
      <c r="D24" s="101">
        <v>5.6</v>
      </c>
      <c r="E24" s="100">
        <v>48</v>
      </c>
      <c r="F24" s="100">
        <v>45.1</v>
      </c>
      <c r="G24" s="100">
        <v>6140</v>
      </c>
      <c r="H24" s="100">
        <v>9</v>
      </c>
      <c r="I24" s="100">
        <v>14</v>
      </c>
      <c r="J24" s="100">
        <v>30</v>
      </c>
      <c r="K24" s="100">
        <v>25.7</v>
      </c>
      <c r="L24" s="100">
        <v>3467</v>
      </c>
      <c r="M24" s="100">
        <v>8</v>
      </c>
      <c r="N24" s="100">
        <v>7</v>
      </c>
      <c r="O24" s="100">
        <v>9</v>
      </c>
      <c r="P24" s="100">
        <v>1372</v>
      </c>
      <c r="Q24" s="100">
        <v>6</v>
      </c>
      <c r="R24" s="100">
        <v>7</v>
      </c>
      <c r="S24" s="100">
        <v>11.1</v>
      </c>
      <c r="T24" s="100" t="s">
        <v>180</v>
      </c>
      <c r="U24" s="100">
        <v>380</v>
      </c>
      <c r="V24" s="142">
        <v>11</v>
      </c>
    </row>
    <row r="25" spans="1:22" ht="12" customHeight="1">
      <c r="A25" s="141">
        <v>12</v>
      </c>
      <c r="B25" s="133" t="s">
        <v>206</v>
      </c>
      <c r="C25" s="100">
        <v>62</v>
      </c>
      <c r="D25" s="101">
        <v>62.6</v>
      </c>
      <c r="E25" s="100">
        <v>33</v>
      </c>
      <c r="F25" s="100">
        <v>44.8</v>
      </c>
      <c r="G25" s="100">
        <v>9538</v>
      </c>
      <c r="H25" s="100">
        <v>20</v>
      </c>
      <c r="I25" s="100">
        <v>16</v>
      </c>
      <c r="J25" s="100">
        <v>21</v>
      </c>
      <c r="K25" s="100">
        <v>28.8</v>
      </c>
      <c r="L25" s="100">
        <v>4087</v>
      </c>
      <c r="M25" s="100">
        <v>20</v>
      </c>
      <c r="N25" s="100">
        <v>16</v>
      </c>
      <c r="O25" s="100">
        <v>21</v>
      </c>
      <c r="P25" s="100">
        <v>4087</v>
      </c>
      <c r="Q25" s="100">
        <v>17</v>
      </c>
      <c r="R25" s="100">
        <v>24</v>
      </c>
      <c r="S25" s="100">
        <v>48.5</v>
      </c>
      <c r="T25" s="100">
        <v>4</v>
      </c>
      <c r="U25" s="100">
        <v>3796</v>
      </c>
      <c r="V25" s="142">
        <v>12</v>
      </c>
    </row>
    <row r="26" spans="1:22" ht="12" customHeight="1">
      <c r="A26" s="141"/>
      <c r="B26" s="133"/>
      <c r="C26" s="100"/>
      <c r="D26" s="100"/>
      <c r="E26" s="100"/>
      <c r="F26" s="100"/>
      <c r="G26" s="100"/>
      <c r="H26" s="100"/>
      <c r="I26" s="100"/>
      <c r="J26" s="100"/>
      <c r="K26" s="100"/>
      <c r="L26" s="100"/>
      <c r="M26" s="100"/>
      <c r="N26" s="100"/>
      <c r="O26" s="100"/>
      <c r="P26" s="100"/>
      <c r="Q26" s="100"/>
      <c r="R26" s="100"/>
      <c r="S26" s="100"/>
      <c r="T26" s="100"/>
      <c r="U26" s="100"/>
      <c r="V26" s="142"/>
    </row>
    <row r="27" spans="1:22" ht="12" customHeight="1">
      <c r="A27" s="141">
        <v>13</v>
      </c>
      <c r="B27" s="133" t="s">
        <v>207</v>
      </c>
      <c r="C27" s="100">
        <v>82</v>
      </c>
      <c r="D27" s="101">
        <v>258.9</v>
      </c>
      <c r="E27" s="100">
        <v>34</v>
      </c>
      <c r="F27" s="100">
        <v>47.9</v>
      </c>
      <c r="G27" s="100">
        <v>20495</v>
      </c>
      <c r="H27" s="100">
        <v>21</v>
      </c>
      <c r="I27" s="100">
        <v>16</v>
      </c>
      <c r="J27" s="100">
        <v>26</v>
      </c>
      <c r="K27" s="100">
        <v>29.6</v>
      </c>
      <c r="L27" s="100">
        <v>3958</v>
      </c>
      <c r="M27" s="100">
        <v>20</v>
      </c>
      <c r="N27" s="100">
        <v>14</v>
      </c>
      <c r="O27" s="100">
        <v>22</v>
      </c>
      <c r="P27" s="100">
        <v>3358</v>
      </c>
      <c r="Q27" s="100">
        <v>21</v>
      </c>
      <c r="R27" s="100">
        <v>159</v>
      </c>
      <c r="S27" s="100">
        <v>187</v>
      </c>
      <c r="T27" s="100">
        <v>1</v>
      </c>
      <c r="U27" s="100">
        <v>10043</v>
      </c>
      <c r="V27" s="142">
        <v>13</v>
      </c>
    </row>
    <row r="28" spans="1:22" ht="12" customHeight="1">
      <c r="A28" s="141">
        <v>14</v>
      </c>
      <c r="B28" s="133" t="s">
        <v>208</v>
      </c>
      <c r="C28" s="100">
        <v>46</v>
      </c>
      <c r="D28" s="101">
        <v>184.8</v>
      </c>
      <c r="E28" s="100">
        <v>28</v>
      </c>
      <c r="F28" s="100">
        <v>36.5</v>
      </c>
      <c r="G28" s="100">
        <v>17014</v>
      </c>
      <c r="H28" s="100">
        <v>11</v>
      </c>
      <c r="I28" s="100">
        <v>8</v>
      </c>
      <c r="J28" s="100">
        <v>11</v>
      </c>
      <c r="K28" s="100">
        <v>13.5</v>
      </c>
      <c r="L28" s="100">
        <v>2025</v>
      </c>
      <c r="M28" s="100">
        <v>11</v>
      </c>
      <c r="N28" s="100">
        <v>8</v>
      </c>
      <c r="O28" s="100">
        <v>11</v>
      </c>
      <c r="P28" s="100">
        <v>2025</v>
      </c>
      <c r="Q28" s="100">
        <v>9</v>
      </c>
      <c r="R28" s="100">
        <v>249</v>
      </c>
      <c r="S28" s="100">
        <v>166.9</v>
      </c>
      <c r="T28" s="100" t="s">
        <v>180</v>
      </c>
      <c r="U28" s="100">
        <v>11529</v>
      </c>
      <c r="V28" s="142">
        <v>14</v>
      </c>
    </row>
    <row r="29" spans="1:22" ht="12" customHeight="1">
      <c r="A29" s="141">
        <v>15</v>
      </c>
      <c r="B29" s="133" t="s">
        <v>209</v>
      </c>
      <c r="C29" s="100">
        <v>38</v>
      </c>
      <c r="D29" s="101">
        <v>15.5</v>
      </c>
      <c r="E29" s="100">
        <v>30</v>
      </c>
      <c r="F29" s="100">
        <v>37.3</v>
      </c>
      <c r="G29" s="100">
        <v>5648</v>
      </c>
      <c r="H29" s="100">
        <v>16</v>
      </c>
      <c r="I29" s="100">
        <v>13</v>
      </c>
      <c r="J29" s="100">
        <v>17</v>
      </c>
      <c r="K29" s="100">
        <v>24.5</v>
      </c>
      <c r="L29" s="100">
        <v>3522</v>
      </c>
      <c r="M29" s="100">
        <v>16</v>
      </c>
      <c r="N29" s="100">
        <v>13</v>
      </c>
      <c r="O29" s="100">
        <v>17</v>
      </c>
      <c r="P29" s="100">
        <v>3522</v>
      </c>
      <c r="Q29" s="100">
        <v>3</v>
      </c>
      <c r="R29" s="100">
        <v>8</v>
      </c>
      <c r="S29" s="100">
        <v>18.4</v>
      </c>
      <c r="T29" s="100" t="s">
        <v>180</v>
      </c>
      <c r="U29" s="100">
        <v>684</v>
      </c>
      <c r="V29" s="142">
        <v>15</v>
      </c>
    </row>
    <row r="30" spans="1:22" ht="12" customHeight="1">
      <c r="A30" s="141">
        <v>16</v>
      </c>
      <c r="B30" s="133" t="s">
        <v>210</v>
      </c>
      <c r="C30" s="100">
        <v>66</v>
      </c>
      <c r="D30" s="101">
        <v>299.2</v>
      </c>
      <c r="E30" s="100">
        <v>45</v>
      </c>
      <c r="F30" s="100">
        <v>60.5</v>
      </c>
      <c r="G30" s="100">
        <v>16992</v>
      </c>
      <c r="H30" s="100">
        <v>27</v>
      </c>
      <c r="I30" s="100">
        <v>26</v>
      </c>
      <c r="J30" s="100">
        <v>42</v>
      </c>
      <c r="K30" s="100">
        <v>51.5</v>
      </c>
      <c r="L30" s="100">
        <v>6177</v>
      </c>
      <c r="M30" s="100">
        <v>25</v>
      </c>
      <c r="N30" s="100">
        <v>19</v>
      </c>
      <c r="O30" s="100">
        <v>25</v>
      </c>
      <c r="P30" s="100">
        <v>4679</v>
      </c>
      <c r="Q30" s="100">
        <v>16</v>
      </c>
      <c r="R30" s="100">
        <v>311</v>
      </c>
      <c r="S30" s="100">
        <v>289.8</v>
      </c>
      <c r="T30" s="100">
        <v>2</v>
      </c>
      <c r="U30" s="100">
        <v>9044</v>
      </c>
      <c r="V30" s="142">
        <v>16</v>
      </c>
    </row>
    <row r="31" spans="1:22" ht="12" customHeight="1">
      <c r="A31" s="141">
        <v>17</v>
      </c>
      <c r="B31" s="133" t="s">
        <v>211</v>
      </c>
      <c r="C31" s="100">
        <v>59</v>
      </c>
      <c r="D31" s="101">
        <v>44.8</v>
      </c>
      <c r="E31" s="100">
        <v>48</v>
      </c>
      <c r="F31" s="100">
        <v>58.3</v>
      </c>
      <c r="G31" s="100">
        <v>8828</v>
      </c>
      <c r="H31" s="100">
        <v>27</v>
      </c>
      <c r="I31" s="100">
        <v>23</v>
      </c>
      <c r="J31" s="100">
        <v>36</v>
      </c>
      <c r="K31" s="100">
        <v>44.9</v>
      </c>
      <c r="L31" s="100">
        <v>5111</v>
      </c>
      <c r="M31" s="100">
        <v>25</v>
      </c>
      <c r="N31" s="100">
        <v>18</v>
      </c>
      <c r="O31" s="100">
        <v>28</v>
      </c>
      <c r="P31" s="100">
        <v>4234</v>
      </c>
      <c r="Q31" s="100">
        <v>4</v>
      </c>
      <c r="R31" s="100">
        <v>21</v>
      </c>
      <c r="S31" s="100">
        <v>19.7</v>
      </c>
      <c r="T31" s="100" t="s">
        <v>180</v>
      </c>
      <c r="U31" s="100">
        <v>699</v>
      </c>
      <c r="V31" s="142">
        <v>17</v>
      </c>
    </row>
    <row r="32" spans="1:22" ht="12" customHeight="1">
      <c r="A32" s="141">
        <v>18</v>
      </c>
      <c r="B32" s="133" t="s">
        <v>212</v>
      </c>
      <c r="C32" s="100">
        <v>35</v>
      </c>
      <c r="D32" s="101">
        <v>76.7</v>
      </c>
      <c r="E32" s="100">
        <v>10</v>
      </c>
      <c r="F32" s="100">
        <v>16.6</v>
      </c>
      <c r="G32" s="100">
        <v>6445</v>
      </c>
      <c r="H32" s="100">
        <v>8</v>
      </c>
      <c r="I32" s="100">
        <v>7</v>
      </c>
      <c r="J32" s="100">
        <v>8</v>
      </c>
      <c r="K32" s="100">
        <v>11.8</v>
      </c>
      <c r="L32" s="100">
        <v>1936</v>
      </c>
      <c r="M32" s="100">
        <v>8</v>
      </c>
      <c r="N32" s="100">
        <v>7</v>
      </c>
      <c r="O32" s="100">
        <v>8</v>
      </c>
      <c r="P32" s="100">
        <v>1936</v>
      </c>
      <c r="Q32" s="100">
        <v>12</v>
      </c>
      <c r="R32" s="100">
        <v>32</v>
      </c>
      <c r="S32" s="100">
        <v>45.2</v>
      </c>
      <c r="T32" s="100" t="s">
        <v>180</v>
      </c>
      <c r="U32" s="100">
        <v>2139</v>
      </c>
      <c r="V32" s="142">
        <v>18</v>
      </c>
    </row>
    <row r="33" spans="1:22" ht="12" customHeight="1">
      <c r="A33" s="141"/>
      <c r="B33" s="133"/>
      <c r="C33" s="100"/>
      <c r="D33" s="101"/>
      <c r="E33" s="100"/>
      <c r="F33" s="100"/>
      <c r="G33" s="100"/>
      <c r="H33" s="100"/>
      <c r="I33" s="100"/>
      <c r="J33" s="100"/>
      <c r="K33" s="100"/>
      <c r="L33" s="100"/>
      <c r="M33" s="100"/>
      <c r="N33" s="100"/>
      <c r="O33" s="100"/>
      <c r="P33" s="100"/>
      <c r="Q33" s="100"/>
      <c r="R33" s="100"/>
      <c r="S33" s="100"/>
      <c r="T33" s="100"/>
      <c r="U33" s="100"/>
      <c r="V33" s="142"/>
    </row>
    <row r="34" spans="1:22" ht="12" customHeight="1">
      <c r="A34" s="141">
        <v>19</v>
      </c>
      <c r="B34" s="133" t="s">
        <v>213</v>
      </c>
      <c r="C34" s="100">
        <v>42</v>
      </c>
      <c r="D34" s="101">
        <v>36.9</v>
      </c>
      <c r="E34" s="100">
        <v>30</v>
      </c>
      <c r="F34" s="100">
        <v>39.1</v>
      </c>
      <c r="G34" s="100">
        <v>7842</v>
      </c>
      <c r="H34" s="100">
        <v>22</v>
      </c>
      <c r="I34" s="100">
        <v>15</v>
      </c>
      <c r="J34" s="100">
        <v>25</v>
      </c>
      <c r="K34" s="100">
        <v>31.8</v>
      </c>
      <c r="L34" s="100">
        <v>3936</v>
      </c>
      <c r="M34" s="100">
        <v>21</v>
      </c>
      <c r="N34" s="100">
        <v>13</v>
      </c>
      <c r="O34" s="100">
        <v>21</v>
      </c>
      <c r="P34" s="100">
        <v>3260</v>
      </c>
      <c r="Q34" s="100">
        <v>8</v>
      </c>
      <c r="R34" s="100">
        <v>19</v>
      </c>
      <c r="S34" s="100">
        <v>27.5</v>
      </c>
      <c r="T34" s="100">
        <v>3</v>
      </c>
      <c r="U34" s="100">
        <v>3070</v>
      </c>
      <c r="V34" s="142">
        <v>19</v>
      </c>
    </row>
    <row r="35" spans="1:22" ht="12" customHeight="1">
      <c r="A35" s="141">
        <v>20</v>
      </c>
      <c r="B35" s="133" t="s">
        <v>214</v>
      </c>
      <c r="C35" s="100">
        <v>50</v>
      </c>
      <c r="D35" s="101">
        <v>48.1</v>
      </c>
      <c r="E35" s="100">
        <v>58</v>
      </c>
      <c r="F35" s="100">
        <v>55.2</v>
      </c>
      <c r="G35" s="100">
        <v>10791</v>
      </c>
      <c r="H35" s="100">
        <v>22</v>
      </c>
      <c r="I35" s="100">
        <v>16</v>
      </c>
      <c r="J35" s="100">
        <v>22</v>
      </c>
      <c r="K35" s="100">
        <v>28.5</v>
      </c>
      <c r="L35" s="100">
        <v>3904</v>
      </c>
      <c r="M35" s="100">
        <v>22</v>
      </c>
      <c r="N35" s="100">
        <v>16</v>
      </c>
      <c r="O35" s="100">
        <v>22</v>
      </c>
      <c r="P35" s="100">
        <v>3904</v>
      </c>
      <c r="Q35" s="100">
        <v>8</v>
      </c>
      <c r="R35" s="100">
        <v>23</v>
      </c>
      <c r="S35" s="100">
        <v>32.3</v>
      </c>
      <c r="T35" s="100" t="s">
        <v>180</v>
      </c>
      <c r="U35" s="100">
        <v>1715</v>
      </c>
      <c r="V35" s="142">
        <v>20</v>
      </c>
    </row>
    <row r="36" spans="1:22" ht="12" customHeight="1">
      <c r="A36" s="141">
        <v>21</v>
      </c>
      <c r="B36" s="133" t="s">
        <v>215</v>
      </c>
      <c r="C36" s="100">
        <v>23</v>
      </c>
      <c r="D36" s="101">
        <v>60</v>
      </c>
      <c r="E36" s="100">
        <v>13</v>
      </c>
      <c r="F36" s="100">
        <v>13.8</v>
      </c>
      <c r="G36" s="100">
        <v>5140</v>
      </c>
      <c r="H36" s="100">
        <v>12</v>
      </c>
      <c r="I36" s="100">
        <v>8</v>
      </c>
      <c r="J36" s="100">
        <v>12</v>
      </c>
      <c r="K36" s="100">
        <v>14.8</v>
      </c>
      <c r="L36" s="100">
        <v>2224</v>
      </c>
      <c r="M36" s="100">
        <v>12</v>
      </c>
      <c r="N36" s="100">
        <v>8</v>
      </c>
      <c r="O36" s="100">
        <v>12</v>
      </c>
      <c r="P36" s="100">
        <v>2224</v>
      </c>
      <c r="Q36" s="100">
        <v>4</v>
      </c>
      <c r="R36" s="100">
        <v>32</v>
      </c>
      <c r="S36" s="100">
        <v>54.4</v>
      </c>
      <c r="T36" s="100" t="s">
        <v>180</v>
      </c>
      <c r="U36" s="100">
        <v>2132</v>
      </c>
      <c r="V36" s="142">
        <v>21</v>
      </c>
    </row>
    <row r="37" spans="1:22" ht="12" customHeight="1">
      <c r="A37" s="141">
        <v>22</v>
      </c>
      <c r="B37" s="133" t="s">
        <v>216</v>
      </c>
      <c r="C37" s="100">
        <v>46</v>
      </c>
      <c r="D37" s="101">
        <v>25.8</v>
      </c>
      <c r="E37" s="100">
        <v>13</v>
      </c>
      <c r="F37" s="100">
        <v>26</v>
      </c>
      <c r="G37" s="100">
        <v>4128</v>
      </c>
      <c r="H37" s="100">
        <v>10</v>
      </c>
      <c r="I37" s="100">
        <v>8</v>
      </c>
      <c r="J37" s="100">
        <v>12</v>
      </c>
      <c r="K37" s="100">
        <v>16.9</v>
      </c>
      <c r="L37" s="100">
        <v>2115</v>
      </c>
      <c r="M37" s="100">
        <v>10</v>
      </c>
      <c r="N37" s="100">
        <v>8</v>
      </c>
      <c r="O37" s="100">
        <v>12</v>
      </c>
      <c r="P37" s="100">
        <v>2115</v>
      </c>
      <c r="Q37" s="100">
        <v>13</v>
      </c>
      <c r="R37" s="100">
        <v>11</v>
      </c>
      <c r="S37" s="100">
        <v>21</v>
      </c>
      <c r="T37" s="100" t="s">
        <v>180</v>
      </c>
      <c r="U37" s="100">
        <v>405</v>
      </c>
      <c r="V37" s="142">
        <v>22</v>
      </c>
    </row>
    <row r="38" spans="1:22" ht="12" customHeight="1">
      <c r="A38" s="141">
        <v>23</v>
      </c>
      <c r="B38" s="133" t="s">
        <v>217</v>
      </c>
      <c r="C38" s="100">
        <v>40</v>
      </c>
      <c r="D38" s="101">
        <v>60.3</v>
      </c>
      <c r="E38" s="100">
        <v>7</v>
      </c>
      <c r="F38" s="100">
        <v>19.3</v>
      </c>
      <c r="G38" s="100">
        <v>6532</v>
      </c>
      <c r="H38" s="100">
        <v>11</v>
      </c>
      <c r="I38" s="100">
        <v>7</v>
      </c>
      <c r="J38" s="100">
        <v>11</v>
      </c>
      <c r="K38" s="100">
        <v>14.5</v>
      </c>
      <c r="L38" s="100">
        <v>1825</v>
      </c>
      <c r="M38" s="100">
        <v>11</v>
      </c>
      <c r="N38" s="100">
        <v>7</v>
      </c>
      <c r="O38" s="100">
        <v>11</v>
      </c>
      <c r="P38" s="100">
        <v>1825</v>
      </c>
      <c r="Q38" s="100">
        <v>11</v>
      </c>
      <c r="R38" s="100">
        <v>33</v>
      </c>
      <c r="S38" s="100">
        <v>49.1</v>
      </c>
      <c r="T38" s="100" t="s">
        <v>180</v>
      </c>
      <c r="U38" s="100">
        <v>2784</v>
      </c>
      <c r="V38" s="142">
        <v>23</v>
      </c>
    </row>
    <row r="39" spans="1:22" ht="12" customHeight="1">
      <c r="A39" s="141"/>
      <c r="B39" s="133"/>
      <c r="C39" s="100"/>
      <c r="D39" s="101"/>
      <c r="E39" s="100"/>
      <c r="F39" s="100"/>
      <c r="G39" s="100"/>
      <c r="H39" s="100"/>
      <c r="I39" s="100"/>
      <c r="J39" s="100"/>
      <c r="K39" s="100"/>
      <c r="L39" s="100"/>
      <c r="M39" s="100"/>
      <c r="N39" s="100"/>
      <c r="O39" s="100"/>
      <c r="P39" s="100"/>
      <c r="Q39" s="100"/>
      <c r="R39" s="100"/>
      <c r="S39" s="100"/>
      <c r="T39" s="100"/>
      <c r="U39" s="100"/>
      <c r="V39" s="142"/>
    </row>
    <row r="40" spans="1:22" ht="12" customHeight="1">
      <c r="A40" s="141"/>
      <c r="B40" s="133"/>
      <c r="C40" s="100"/>
      <c r="D40" s="101"/>
      <c r="E40" s="100"/>
      <c r="F40" s="100"/>
      <c r="G40" s="100"/>
      <c r="H40" s="100"/>
      <c r="I40" s="100"/>
      <c r="J40" s="100"/>
      <c r="K40" s="100"/>
      <c r="L40" s="100"/>
      <c r="M40" s="100"/>
      <c r="N40" s="100"/>
      <c r="O40" s="100"/>
      <c r="P40" s="100"/>
      <c r="Q40" s="100"/>
      <c r="R40" s="100"/>
      <c r="S40" s="100"/>
      <c r="T40" s="100"/>
      <c r="U40" s="100"/>
      <c r="V40" s="142"/>
    </row>
    <row r="41" spans="1:22" s="117" customFormat="1" ht="12" customHeight="1">
      <c r="A41" s="143">
        <v>24</v>
      </c>
      <c r="B41" s="144" t="s">
        <v>218</v>
      </c>
      <c r="C41" s="105">
        <v>1146</v>
      </c>
      <c r="D41" s="106">
        <v>2137.3</v>
      </c>
      <c r="E41" s="105">
        <v>1022</v>
      </c>
      <c r="F41" s="105">
        <v>1123.1</v>
      </c>
      <c r="G41" s="105">
        <v>272121</v>
      </c>
      <c r="H41" s="105">
        <v>405</v>
      </c>
      <c r="I41" s="105">
        <v>396</v>
      </c>
      <c r="J41" s="105">
        <v>716</v>
      </c>
      <c r="K41" s="105">
        <v>769</v>
      </c>
      <c r="L41" s="105">
        <v>93426</v>
      </c>
      <c r="M41" s="105">
        <v>378</v>
      </c>
      <c r="N41" s="105">
        <v>271</v>
      </c>
      <c r="O41" s="105">
        <v>396</v>
      </c>
      <c r="P41" s="105">
        <v>67691</v>
      </c>
      <c r="Q41" s="105">
        <v>217</v>
      </c>
      <c r="R41" s="105">
        <v>1630</v>
      </c>
      <c r="S41" s="105">
        <v>1811.4</v>
      </c>
      <c r="T41" s="105">
        <v>35</v>
      </c>
      <c r="U41" s="105">
        <v>101620</v>
      </c>
      <c r="V41" s="145">
        <v>24</v>
      </c>
    </row>
    <row r="42" spans="1:22" ht="12" customHeight="1">
      <c r="A42" s="141"/>
      <c r="B42" s="133" t="s">
        <v>219</v>
      </c>
      <c r="C42" s="100"/>
      <c r="D42" s="101"/>
      <c r="E42" s="100"/>
      <c r="F42" s="100"/>
      <c r="G42" s="100"/>
      <c r="H42" s="100"/>
      <c r="I42" s="100"/>
      <c r="J42" s="100"/>
      <c r="K42" s="100"/>
      <c r="L42" s="100"/>
      <c r="M42" s="100"/>
      <c r="N42" s="100"/>
      <c r="O42" s="100" t="s">
        <v>154</v>
      </c>
      <c r="P42" s="100" t="s">
        <v>154</v>
      </c>
      <c r="Q42" s="100"/>
      <c r="R42" s="100"/>
      <c r="S42" s="100"/>
      <c r="T42" s="100"/>
      <c r="U42" s="100"/>
      <c r="V42" s="142"/>
    </row>
    <row r="43" spans="1:22" s="146" customFormat="1" ht="12" customHeight="1">
      <c r="A43" s="141">
        <v>25</v>
      </c>
      <c r="B43" s="133" t="s">
        <v>220</v>
      </c>
      <c r="C43" s="100">
        <v>277</v>
      </c>
      <c r="D43" s="101">
        <v>475.6</v>
      </c>
      <c r="E43" s="100">
        <v>458</v>
      </c>
      <c r="F43" s="100">
        <v>415.3</v>
      </c>
      <c r="G43" s="100">
        <v>99257</v>
      </c>
      <c r="H43" s="100">
        <v>120</v>
      </c>
      <c r="I43" s="100">
        <v>154</v>
      </c>
      <c r="J43" s="100">
        <v>334</v>
      </c>
      <c r="K43" s="100">
        <v>301.6</v>
      </c>
      <c r="L43" s="100">
        <v>34286</v>
      </c>
      <c r="M43" s="100">
        <v>106</v>
      </c>
      <c r="N43" s="100">
        <v>67</v>
      </c>
      <c r="O43" s="100">
        <v>109</v>
      </c>
      <c r="P43" s="100">
        <v>16895</v>
      </c>
      <c r="Q43" s="100">
        <v>47</v>
      </c>
      <c r="R43" s="100">
        <v>261</v>
      </c>
      <c r="S43" s="100">
        <v>411.5</v>
      </c>
      <c r="T43" s="100">
        <v>25</v>
      </c>
      <c r="U43" s="100">
        <v>36116</v>
      </c>
      <c r="V43" s="142">
        <v>25</v>
      </c>
    </row>
    <row r="44" spans="1:22" ht="12" customHeight="1">
      <c r="A44" s="141">
        <v>26</v>
      </c>
      <c r="B44" s="133" t="s">
        <v>221</v>
      </c>
      <c r="C44" s="100">
        <v>869</v>
      </c>
      <c r="D44" s="101">
        <v>1661.7</v>
      </c>
      <c r="E44" s="100">
        <v>564</v>
      </c>
      <c r="F44" s="100">
        <v>707.8</v>
      </c>
      <c r="G44" s="100">
        <v>172864</v>
      </c>
      <c r="H44" s="100">
        <v>285</v>
      </c>
      <c r="I44" s="100">
        <v>243</v>
      </c>
      <c r="J44" s="100">
        <v>382</v>
      </c>
      <c r="K44" s="100">
        <v>467.4</v>
      </c>
      <c r="L44" s="100">
        <v>59140</v>
      </c>
      <c r="M44" s="100">
        <v>272</v>
      </c>
      <c r="N44" s="100">
        <v>204</v>
      </c>
      <c r="O44" s="100">
        <v>287</v>
      </c>
      <c r="P44" s="100">
        <v>50796</v>
      </c>
      <c r="Q44" s="100">
        <v>170</v>
      </c>
      <c r="R44" s="100">
        <v>1369</v>
      </c>
      <c r="S44" s="100">
        <v>1399.9</v>
      </c>
      <c r="T44" s="100">
        <v>10</v>
      </c>
      <c r="U44" s="100">
        <v>65504</v>
      </c>
      <c r="V44" s="142">
        <v>26</v>
      </c>
    </row>
    <row r="45" spans="1:22" ht="12" customHeight="1">
      <c r="A45" s="141"/>
      <c r="B45" s="133"/>
      <c r="C45" s="166"/>
      <c r="D45" s="101"/>
      <c r="E45" s="166"/>
      <c r="F45" s="166"/>
      <c r="G45" s="167"/>
      <c r="H45" s="112"/>
      <c r="I45" s="112"/>
      <c r="J45" s="112"/>
      <c r="K45" s="112"/>
      <c r="L45" s="112"/>
      <c r="M45" s="168"/>
      <c r="N45" s="168"/>
      <c r="O45" s="168"/>
      <c r="P45" s="168"/>
      <c r="Q45" s="113"/>
      <c r="R45" s="168"/>
      <c r="S45" s="168"/>
      <c r="T45" s="113"/>
      <c r="U45" s="168"/>
      <c r="V45" s="142"/>
    </row>
    <row r="46" spans="1:22" ht="12" customHeight="1">
      <c r="A46" s="141"/>
      <c r="B46" s="169" t="s">
        <v>222</v>
      </c>
      <c r="C46" s="148"/>
      <c r="D46" s="101"/>
      <c r="E46" s="148"/>
      <c r="F46" s="148"/>
      <c r="G46" s="148"/>
      <c r="H46" s="148"/>
      <c r="I46" s="148"/>
      <c r="J46" s="148"/>
      <c r="K46" s="148"/>
      <c r="L46" s="148"/>
      <c r="M46" s="148"/>
      <c r="N46" s="148"/>
      <c r="O46" s="148"/>
      <c r="P46" s="148"/>
      <c r="Q46" s="148"/>
      <c r="R46" s="148"/>
      <c r="S46" s="148"/>
      <c r="T46" s="148"/>
      <c r="U46" s="170"/>
      <c r="V46" s="142"/>
    </row>
    <row r="47" spans="1:22" ht="12" customHeight="1">
      <c r="A47" s="147"/>
      <c r="B47" s="133" t="s">
        <v>218</v>
      </c>
      <c r="C47" s="148"/>
      <c r="D47" s="101"/>
      <c r="E47" s="148"/>
      <c r="F47" s="148"/>
      <c r="G47" s="148"/>
      <c r="H47" s="148"/>
      <c r="I47" s="148"/>
      <c r="J47" s="148"/>
      <c r="K47" s="148"/>
      <c r="L47" s="148"/>
      <c r="M47" s="148"/>
      <c r="N47" s="148"/>
      <c r="O47" s="148"/>
      <c r="P47" s="148"/>
      <c r="Q47" s="148"/>
      <c r="R47" s="148"/>
      <c r="S47" s="148"/>
      <c r="T47" s="148"/>
      <c r="U47" s="170"/>
      <c r="V47" s="171"/>
    </row>
    <row r="48" spans="1:22" ht="12" customHeight="1">
      <c r="A48" s="143">
        <v>27</v>
      </c>
      <c r="B48" s="108" t="s">
        <v>234</v>
      </c>
      <c r="C48" s="105">
        <v>1041</v>
      </c>
      <c r="D48" s="106">
        <v>2274.1</v>
      </c>
      <c r="E48" s="105">
        <v>759</v>
      </c>
      <c r="F48" s="105">
        <v>971.7</v>
      </c>
      <c r="G48" s="105">
        <v>281886</v>
      </c>
      <c r="H48" s="105">
        <v>363</v>
      </c>
      <c r="I48" s="105">
        <v>392</v>
      </c>
      <c r="J48" s="105">
        <v>617</v>
      </c>
      <c r="K48" s="105">
        <v>715.5</v>
      </c>
      <c r="L48" s="105">
        <v>90933</v>
      </c>
      <c r="M48" s="105">
        <v>329</v>
      </c>
      <c r="N48" s="105">
        <v>251</v>
      </c>
      <c r="O48" s="105">
        <v>340</v>
      </c>
      <c r="P48" s="105">
        <v>57345</v>
      </c>
      <c r="Q48" s="105">
        <v>215</v>
      </c>
      <c r="R48" s="105">
        <v>1581</v>
      </c>
      <c r="S48" s="105">
        <v>1779.8</v>
      </c>
      <c r="T48" s="105">
        <v>23</v>
      </c>
      <c r="U48" s="105">
        <v>100597</v>
      </c>
      <c r="V48" s="145">
        <v>27</v>
      </c>
    </row>
    <row r="49" spans="1:22" ht="12" customHeight="1">
      <c r="A49" s="148"/>
      <c r="B49" s="148"/>
      <c r="C49" s="148"/>
      <c r="D49" s="148"/>
      <c r="E49" s="170"/>
      <c r="F49" s="166"/>
      <c r="G49" s="148"/>
      <c r="H49" s="148"/>
      <c r="I49" s="148"/>
      <c r="J49" s="148"/>
      <c r="K49" s="148"/>
      <c r="L49" s="148"/>
      <c r="M49" s="148"/>
      <c r="N49" s="148"/>
      <c r="O49" s="148"/>
      <c r="P49" s="148"/>
      <c r="Q49" s="148"/>
      <c r="R49" s="148"/>
      <c r="S49" s="148"/>
      <c r="T49" s="148"/>
      <c r="U49" s="168"/>
      <c r="V49" s="148"/>
    </row>
    <row r="50" s="62" customFormat="1" ht="12.75"/>
    <row r="51" s="62" customFormat="1" ht="12.75">
      <c r="A51" s="63" t="s">
        <v>139</v>
      </c>
    </row>
    <row r="52" spans="16:17" ht="12" customHeight="1">
      <c r="P52" s="172"/>
      <c r="Q52" s="172"/>
    </row>
  </sheetData>
  <sheetProtection/>
  <mergeCells count="26">
    <mergeCell ref="M7:M10"/>
    <mergeCell ref="N7:N10"/>
    <mergeCell ref="O7:O10"/>
    <mergeCell ref="P7:P10"/>
    <mergeCell ref="M6:P6"/>
    <mergeCell ref="E8:E10"/>
    <mergeCell ref="A5:A11"/>
    <mergeCell ref="B5:B11"/>
    <mergeCell ref="V5:V11"/>
    <mergeCell ref="C6:C10"/>
    <mergeCell ref="D6:D10"/>
    <mergeCell ref="E6:F7"/>
    <mergeCell ref="G6:G10"/>
    <mergeCell ref="H6:H10"/>
    <mergeCell ref="I6:I10"/>
    <mergeCell ref="U6:U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421875" style="131" customWidth="1"/>
    <col min="2" max="2" width="20.8515625" style="131" customWidth="1"/>
    <col min="3" max="4" width="7.140625" style="131" customWidth="1"/>
    <col min="5" max="6" width="6.8515625" style="131" customWidth="1"/>
    <col min="7" max="7" width="8.8515625" style="131" customWidth="1"/>
    <col min="8" max="9" width="6.7109375" style="131" customWidth="1"/>
    <col min="10" max="10" width="6.8515625" style="131" customWidth="1"/>
    <col min="11" max="11" width="6.7109375" style="131" customWidth="1"/>
    <col min="12" max="12" width="9.7109375" style="131" customWidth="1"/>
    <col min="13" max="15" width="7.00390625" style="131" customWidth="1"/>
    <col min="16" max="16" width="9.7109375" style="131" customWidth="1"/>
    <col min="17" max="18" width="7.00390625" style="131" customWidth="1"/>
    <col min="19" max="19" width="7.28125" style="131" customWidth="1"/>
    <col min="20" max="20" width="7.00390625" style="131" customWidth="1"/>
    <col min="21" max="21" width="9.7109375" style="131" customWidth="1"/>
    <col min="22" max="22" width="3.421875" style="131" customWidth="1"/>
    <col min="23" max="16384" width="11.421875" style="131" customWidth="1"/>
  </cols>
  <sheetData>
    <row r="1" spans="1:22" s="117" customFormat="1" ht="12" customHeight="1">
      <c r="A1" s="116"/>
      <c r="B1" s="240" t="s">
        <v>238</v>
      </c>
      <c r="C1" s="240"/>
      <c r="D1" s="240"/>
      <c r="E1" s="240"/>
      <c r="F1" s="240"/>
      <c r="G1" s="240"/>
      <c r="H1" s="240"/>
      <c r="I1" s="240"/>
      <c r="J1" s="240"/>
      <c r="K1" s="240"/>
      <c r="L1" s="241" t="s">
        <v>182</v>
      </c>
      <c r="M1" s="241"/>
      <c r="N1" s="241"/>
      <c r="O1" s="241"/>
      <c r="P1" s="241"/>
      <c r="Q1" s="241"/>
      <c r="R1" s="241"/>
      <c r="S1" s="241"/>
      <c r="T1" s="241"/>
      <c r="U1" s="241"/>
      <c r="V1" s="241"/>
    </row>
    <row r="2" spans="1:22" s="123" customFormat="1" ht="12" customHeight="1">
      <c r="A2" s="118" t="s">
        <v>154</v>
      </c>
      <c r="B2" s="119"/>
      <c r="C2" s="118"/>
      <c r="D2" s="118"/>
      <c r="E2" s="118"/>
      <c r="F2" s="118"/>
      <c r="G2" s="118"/>
      <c r="H2" s="118"/>
      <c r="I2" s="118"/>
      <c r="J2" s="118"/>
      <c r="K2" s="120" t="s">
        <v>183</v>
      </c>
      <c r="L2" s="121" t="s">
        <v>184</v>
      </c>
      <c r="M2" s="118"/>
      <c r="N2" s="122"/>
      <c r="O2" s="122"/>
      <c r="P2" s="122"/>
      <c r="Q2" s="122"/>
      <c r="R2" s="122"/>
      <c r="S2" s="122"/>
      <c r="T2" s="122"/>
      <c r="U2" s="122"/>
      <c r="V2" s="122"/>
    </row>
    <row r="3" spans="1:22" s="126" customFormat="1" ht="12" customHeight="1">
      <c r="A3" s="124"/>
      <c r="B3" s="242"/>
      <c r="C3" s="242"/>
      <c r="D3" s="242"/>
      <c r="E3" s="242"/>
      <c r="F3" s="124"/>
      <c r="G3" s="124"/>
      <c r="H3" s="124"/>
      <c r="I3" s="125"/>
      <c r="K3" s="89" t="s">
        <v>185</v>
      </c>
      <c r="L3" s="243">
        <v>41244</v>
      </c>
      <c r="M3" s="243"/>
      <c r="N3" s="125"/>
      <c r="O3" s="125"/>
      <c r="P3" s="125"/>
      <c r="Q3" s="125"/>
      <c r="R3" s="125"/>
      <c r="S3" s="125"/>
      <c r="T3" s="125"/>
      <c r="U3" s="125"/>
      <c r="V3" s="125"/>
    </row>
    <row r="4" spans="1:22" s="126" customFormat="1" ht="12" customHeight="1">
      <c r="A4" s="127"/>
      <c r="B4" s="128"/>
      <c r="C4" s="124"/>
      <c r="D4" s="124"/>
      <c r="E4" s="124"/>
      <c r="F4" s="124"/>
      <c r="G4" s="124"/>
      <c r="H4" s="124"/>
      <c r="I4" s="124"/>
      <c r="J4" s="124"/>
      <c r="K4" s="129"/>
      <c r="L4" s="130"/>
      <c r="M4" s="124"/>
      <c r="N4" s="125"/>
      <c r="O4" s="125"/>
      <c r="P4" s="125"/>
      <c r="Q4" s="125"/>
      <c r="R4" s="125"/>
      <c r="S4" s="125"/>
      <c r="T4" s="125"/>
      <c r="U4" s="125"/>
      <c r="V4" s="125"/>
    </row>
    <row r="5" spans="1:22" ht="12" customHeight="1">
      <c r="A5" s="231" t="s">
        <v>186</v>
      </c>
      <c r="B5" s="234" t="s">
        <v>187</v>
      </c>
      <c r="C5" s="90" t="s">
        <v>109</v>
      </c>
      <c r="D5" s="90"/>
      <c r="E5" s="90"/>
      <c r="F5" s="90"/>
      <c r="G5" s="91"/>
      <c r="H5" s="92" t="s">
        <v>154</v>
      </c>
      <c r="I5" s="93" t="s">
        <v>154</v>
      </c>
      <c r="J5" s="93"/>
      <c r="K5" s="94" t="s">
        <v>188</v>
      </c>
      <c r="L5" s="95" t="s">
        <v>189</v>
      </c>
      <c r="M5" s="93"/>
      <c r="N5" s="93"/>
      <c r="O5" s="93"/>
      <c r="P5" s="96"/>
      <c r="Q5" s="90" t="s">
        <v>190</v>
      </c>
      <c r="R5" s="90"/>
      <c r="S5" s="90"/>
      <c r="T5" s="90"/>
      <c r="U5" s="97"/>
      <c r="V5" s="237" t="s">
        <v>186</v>
      </c>
    </row>
    <row r="6" spans="1:22" ht="12" customHeight="1">
      <c r="A6" s="232"/>
      <c r="B6" s="235"/>
      <c r="C6" s="203" t="s">
        <v>110</v>
      </c>
      <c r="D6" s="180" t="s">
        <v>116</v>
      </c>
      <c r="E6" s="211" t="s">
        <v>115</v>
      </c>
      <c r="F6" s="212"/>
      <c r="G6" s="208" t="s">
        <v>112</v>
      </c>
      <c r="H6" s="180" t="s">
        <v>113</v>
      </c>
      <c r="I6" s="180" t="s">
        <v>114</v>
      </c>
      <c r="J6" s="211" t="s">
        <v>115</v>
      </c>
      <c r="K6" s="227"/>
      <c r="L6" s="228" t="s">
        <v>112</v>
      </c>
      <c r="M6" s="200" t="s">
        <v>191</v>
      </c>
      <c r="N6" s="201"/>
      <c r="O6" s="201"/>
      <c r="P6" s="202"/>
      <c r="Q6" s="180" t="s">
        <v>113</v>
      </c>
      <c r="R6" s="180" t="s">
        <v>114</v>
      </c>
      <c r="S6" s="208" t="s">
        <v>166</v>
      </c>
      <c r="T6" s="208" t="s">
        <v>141</v>
      </c>
      <c r="U6" s="208" t="s">
        <v>112</v>
      </c>
      <c r="V6" s="238"/>
    </row>
    <row r="7" spans="1:22" ht="12" customHeight="1">
      <c r="A7" s="232"/>
      <c r="B7" s="235"/>
      <c r="C7" s="204"/>
      <c r="D7" s="181"/>
      <c r="E7" s="213"/>
      <c r="F7" s="197"/>
      <c r="G7" s="209"/>
      <c r="H7" s="181"/>
      <c r="I7" s="181"/>
      <c r="J7" s="213"/>
      <c r="K7" s="196"/>
      <c r="L7" s="229"/>
      <c r="M7" s="180" t="s">
        <v>192</v>
      </c>
      <c r="N7" s="180" t="s">
        <v>193</v>
      </c>
      <c r="O7" s="180" t="s">
        <v>165</v>
      </c>
      <c r="P7" s="180" t="s">
        <v>194</v>
      </c>
      <c r="Q7" s="181"/>
      <c r="R7" s="181"/>
      <c r="S7" s="209"/>
      <c r="T7" s="209"/>
      <c r="U7" s="209"/>
      <c r="V7" s="238"/>
    </row>
    <row r="8" spans="1:22" ht="12" customHeight="1">
      <c r="A8" s="232"/>
      <c r="B8" s="235"/>
      <c r="C8" s="204"/>
      <c r="D8" s="181"/>
      <c r="E8" s="180" t="s">
        <v>117</v>
      </c>
      <c r="F8" s="180" t="s">
        <v>118</v>
      </c>
      <c r="G8" s="209"/>
      <c r="H8" s="181"/>
      <c r="I8" s="181"/>
      <c r="J8" s="180" t="s">
        <v>117</v>
      </c>
      <c r="K8" s="211" t="s">
        <v>118</v>
      </c>
      <c r="L8" s="229"/>
      <c r="M8" s="181"/>
      <c r="N8" s="181"/>
      <c r="O8" s="181"/>
      <c r="P8" s="181"/>
      <c r="Q8" s="181"/>
      <c r="R8" s="181"/>
      <c r="S8" s="209"/>
      <c r="T8" s="209"/>
      <c r="U8" s="209"/>
      <c r="V8" s="238"/>
    </row>
    <row r="9" spans="1:22" ht="12" customHeight="1">
      <c r="A9" s="232"/>
      <c r="B9" s="235"/>
      <c r="C9" s="204"/>
      <c r="D9" s="181"/>
      <c r="E9" s="181"/>
      <c r="F9" s="181"/>
      <c r="G9" s="209"/>
      <c r="H9" s="181"/>
      <c r="I9" s="181"/>
      <c r="J9" s="181"/>
      <c r="K9" s="225"/>
      <c r="L9" s="229"/>
      <c r="M9" s="181"/>
      <c r="N9" s="181"/>
      <c r="O9" s="181"/>
      <c r="P9" s="181"/>
      <c r="Q9" s="181"/>
      <c r="R9" s="181"/>
      <c r="S9" s="209"/>
      <c r="T9" s="209"/>
      <c r="U9" s="209"/>
      <c r="V9" s="238"/>
    </row>
    <row r="10" spans="1:22" ht="12" customHeight="1">
      <c r="A10" s="232"/>
      <c r="B10" s="235"/>
      <c r="C10" s="205"/>
      <c r="D10" s="182"/>
      <c r="E10" s="182"/>
      <c r="F10" s="182"/>
      <c r="G10" s="210"/>
      <c r="H10" s="182"/>
      <c r="I10" s="182"/>
      <c r="J10" s="182"/>
      <c r="K10" s="213"/>
      <c r="L10" s="230"/>
      <c r="M10" s="182"/>
      <c r="N10" s="182"/>
      <c r="O10" s="182"/>
      <c r="P10" s="182"/>
      <c r="Q10" s="182"/>
      <c r="R10" s="182"/>
      <c r="S10" s="210"/>
      <c r="T10" s="210"/>
      <c r="U10" s="210"/>
      <c r="V10" s="238"/>
    </row>
    <row r="11" spans="1:22" ht="12" customHeight="1">
      <c r="A11" s="233"/>
      <c r="B11" s="236"/>
      <c r="C11" s="46" t="s">
        <v>119</v>
      </c>
      <c r="D11" s="46" t="s">
        <v>122</v>
      </c>
      <c r="E11" s="46" t="s">
        <v>119</v>
      </c>
      <c r="F11" s="46" t="s">
        <v>122</v>
      </c>
      <c r="G11" s="46" t="s">
        <v>120</v>
      </c>
      <c r="H11" s="46" t="s">
        <v>119</v>
      </c>
      <c r="I11" s="46" t="s">
        <v>121</v>
      </c>
      <c r="J11" s="98" t="s">
        <v>119</v>
      </c>
      <c r="K11" s="45" t="s">
        <v>122</v>
      </c>
      <c r="L11" s="46" t="s">
        <v>120</v>
      </c>
      <c r="M11" s="46" t="s">
        <v>119</v>
      </c>
      <c r="N11" s="46" t="s">
        <v>121</v>
      </c>
      <c r="O11" s="46" t="s">
        <v>119</v>
      </c>
      <c r="P11" s="46" t="s">
        <v>120</v>
      </c>
      <c r="Q11" s="46" t="s">
        <v>119</v>
      </c>
      <c r="R11" s="46" t="s">
        <v>121</v>
      </c>
      <c r="S11" s="46" t="s">
        <v>122</v>
      </c>
      <c r="T11" s="99" t="s">
        <v>119</v>
      </c>
      <c r="U11" s="45" t="s">
        <v>120</v>
      </c>
      <c r="V11" s="239"/>
    </row>
    <row r="12" spans="1:22" ht="12" customHeight="1">
      <c r="A12" s="132"/>
      <c r="B12" s="133"/>
      <c r="C12" s="134"/>
      <c r="D12" s="134"/>
      <c r="E12" s="134"/>
      <c r="F12" s="134"/>
      <c r="G12" s="134"/>
      <c r="H12" s="134"/>
      <c r="I12" s="134"/>
      <c r="J12" s="134"/>
      <c r="K12" s="134"/>
      <c r="L12" s="134"/>
      <c r="M12" s="134"/>
      <c r="N12" s="134"/>
      <c r="O12" s="134"/>
      <c r="P12" s="134"/>
      <c r="Q12" s="134"/>
      <c r="R12" s="134"/>
      <c r="S12" s="134"/>
      <c r="T12" s="135"/>
      <c r="U12" s="134"/>
      <c r="V12" s="136"/>
    </row>
    <row r="13" spans="1:22" ht="12" customHeight="1">
      <c r="A13" s="137">
        <v>1</v>
      </c>
      <c r="B13" s="133" t="s">
        <v>195</v>
      </c>
      <c r="C13" s="100">
        <v>408</v>
      </c>
      <c r="D13" s="101">
        <v>963.1</v>
      </c>
      <c r="E13" s="102">
        <v>531</v>
      </c>
      <c r="F13" s="100">
        <v>641.6</v>
      </c>
      <c r="G13" s="100">
        <v>112385</v>
      </c>
      <c r="H13" s="101">
        <v>233</v>
      </c>
      <c r="I13" s="102">
        <v>229</v>
      </c>
      <c r="J13" s="101">
        <v>399</v>
      </c>
      <c r="K13" s="101">
        <v>481</v>
      </c>
      <c r="L13" s="100">
        <v>53335</v>
      </c>
      <c r="M13" s="100">
        <v>222</v>
      </c>
      <c r="N13" s="102">
        <v>149</v>
      </c>
      <c r="O13" s="101">
        <v>224</v>
      </c>
      <c r="P13" s="100">
        <v>36409</v>
      </c>
      <c r="Q13" s="100">
        <v>33</v>
      </c>
      <c r="R13" s="102">
        <v>999</v>
      </c>
      <c r="S13" s="102">
        <v>956.5</v>
      </c>
      <c r="T13" s="100">
        <v>2</v>
      </c>
      <c r="U13" s="100">
        <v>30733</v>
      </c>
      <c r="V13" s="138">
        <v>1</v>
      </c>
    </row>
    <row r="14" spans="1:22" ht="12" customHeight="1">
      <c r="A14" s="137">
        <v>2</v>
      </c>
      <c r="B14" s="133" t="s">
        <v>196</v>
      </c>
      <c r="C14" s="100">
        <v>160</v>
      </c>
      <c r="D14" s="101">
        <v>180.7</v>
      </c>
      <c r="E14" s="102">
        <v>276</v>
      </c>
      <c r="F14" s="100">
        <v>232.4</v>
      </c>
      <c r="G14" s="100">
        <v>39218</v>
      </c>
      <c r="H14" s="101">
        <v>74</v>
      </c>
      <c r="I14" s="102">
        <v>95</v>
      </c>
      <c r="J14" s="101">
        <v>224</v>
      </c>
      <c r="K14" s="101">
        <v>180.7</v>
      </c>
      <c r="L14" s="100">
        <v>20159</v>
      </c>
      <c r="M14" s="100">
        <v>70</v>
      </c>
      <c r="N14" s="102">
        <v>47</v>
      </c>
      <c r="O14" s="101">
        <v>73</v>
      </c>
      <c r="P14" s="100">
        <v>11522</v>
      </c>
      <c r="Q14" s="100">
        <v>21</v>
      </c>
      <c r="R14" s="102">
        <v>77</v>
      </c>
      <c r="S14" s="102">
        <v>127.8</v>
      </c>
      <c r="T14" s="100">
        <v>1</v>
      </c>
      <c r="U14" s="100">
        <v>9951</v>
      </c>
      <c r="V14" s="138">
        <v>2</v>
      </c>
    </row>
    <row r="15" spans="1:22" ht="12" customHeight="1">
      <c r="A15" s="137">
        <v>3</v>
      </c>
      <c r="B15" s="133" t="s">
        <v>197</v>
      </c>
      <c r="C15" s="100">
        <v>329</v>
      </c>
      <c r="D15" s="101">
        <v>251.3</v>
      </c>
      <c r="E15" s="102">
        <v>1112</v>
      </c>
      <c r="F15" s="100">
        <v>681.9</v>
      </c>
      <c r="G15" s="100">
        <v>123045</v>
      </c>
      <c r="H15" s="101">
        <v>145</v>
      </c>
      <c r="I15" s="102">
        <v>212</v>
      </c>
      <c r="J15" s="101">
        <v>441</v>
      </c>
      <c r="K15" s="101">
        <v>400.8</v>
      </c>
      <c r="L15" s="100">
        <v>52353</v>
      </c>
      <c r="M15" s="100">
        <v>121</v>
      </c>
      <c r="N15" s="102">
        <v>102</v>
      </c>
      <c r="O15" s="101">
        <v>140</v>
      </c>
      <c r="P15" s="100">
        <v>25830</v>
      </c>
      <c r="Q15" s="100">
        <v>32</v>
      </c>
      <c r="R15" s="102">
        <v>172</v>
      </c>
      <c r="S15" s="102">
        <v>283.1</v>
      </c>
      <c r="T15" s="100">
        <v>21</v>
      </c>
      <c r="U15" s="100">
        <v>38184</v>
      </c>
      <c r="V15" s="138">
        <v>3</v>
      </c>
    </row>
    <row r="16" spans="1:22" ht="12" customHeight="1">
      <c r="A16" s="137">
        <v>4</v>
      </c>
      <c r="B16" s="133" t="s">
        <v>198</v>
      </c>
      <c r="C16" s="100">
        <v>82</v>
      </c>
      <c r="D16" s="101">
        <v>33.1</v>
      </c>
      <c r="E16" s="102">
        <v>74</v>
      </c>
      <c r="F16" s="100">
        <v>78.3</v>
      </c>
      <c r="G16" s="100">
        <v>15715</v>
      </c>
      <c r="H16" s="101">
        <v>24</v>
      </c>
      <c r="I16" s="102">
        <v>19</v>
      </c>
      <c r="J16" s="101">
        <v>30</v>
      </c>
      <c r="K16" s="101">
        <v>35.6</v>
      </c>
      <c r="L16" s="100">
        <v>5384</v>
      </c>
      <c r="M16" s="100">
        <v>23</v>
      </c>
      <c r="N16" s="102">
        <v>16</v>
      </c>
      <c r="O16" s="101">
        <v>25</v>
      </c>
      <c r="P16" s="100">
        <v>4239</v>
      </c>
      <c r="Q16" s="100">
        <v>10</v>
      </c>
      <c r="R16" s="102">
        <v>23</v>
      </c>
      <c r="S16" s="102">
        <v>37.9</v>
      </c>
      <c r="T16" s="100" t="s">
        <v>180</v>
      </c>
      <c r="U16" s="100">
        <v>3352</v>
      </c>
      <c r="V16" s="138">
        <v>4</v>
      </c>
    </row>
    <row r="17" spans="1:22" ht="12" customHeight="1">
      <c r="A17" s="137">
        <v>5</v>
      </c>
      <c r="B17" s="133" t="s">
        <v>199</v>
      </c>
      <c r="C17" s="100">
        <v>101</v>
      </c>
      <c r="D17" s="101">
        <v>244.5</v>
      </c>
      <c r="E17" s="102">
        <v>76</v>
      </c>
      <c r="F17" s="100">
        <v>108.8</v>
      </c>
      <c r="G17" s="100">
        <v>43946</v>
      </c>
      <c r="H17" s="101">
        <v>34</v>
      </c>
      <c r="I17" s="102">
        <v>46</v>
      </c>
      <c r="J17" s="101">
        <v>72</v>
      </c>
      <c r="K17" s="101">
        <v>89.8</v>
      </c>
      <c r="L17" s="100">
        <v>12069</v>
      </c>
      <c r="M17" s="100">
        <v>32</v>
      </c>
      <c r="N17" s="102">
        <v>26</v>
      </c>
      <c r="O17" s="101">
        <v>38</v>
      </c>
      <c r="P17" s="100">
        <v>6624</v>
      </c>
      <c r="Q17" s="100">
        <v>17</v>
      </c>
      <c r="R17" s="102">
        <v>140</v>
      </c>
      <c r="S17" s="102">
        <v>222.8</v>
      </c>
      <c r="T17" s="100">
        <v>3</v>
      </c>
      <c r="U17" s="100">
        <v>21093</v>
      </c>
      <c r="V17" s="138">
        <v>5</v>
      </c>
    </row>
    <row r="18" spans="1:23" ht="12" customHeight="1">
      <c r="A18" s="137">
        <v>6</v>
      </c>
      <c r="B18" s="133" t="s">
        <v>200</v>
      </c>
      <c r="C18" s="100">
        <v>70</v>
      </c>
      <c r="D18" s="101">
        <v>397.5</v>
      </c>
      <c r="E18" s="102">
        <v>85</v>
      </c>
      <c r="F18" s="100">
        <v>77.9</v>
      </c>
      <c r="G18" s="100">
        <v>53484</v>
      </c>
      <c r="H18" s="101">
        <v>28</v>
      </c>
      <c r="I18" s="102">
        <v>22</v>
      </c>
      <c r="J18" s="101">
        <v>31</v>
      </c>
      <c r="K18" s="101">
        <v>40.9</v>
      </c>
      <c r="L18" s="100">
        <v>5532</v>
      </c>
      <c r="M18" s="100">
        <v>27</v>
      </c>
      <c r="N18" s="102">
        <v>18</v>
      </c>
      <c r="O18" s="101">
        <v>27</v>
      </c>
      <c r="P18" s="100">
        <v>4542</v>
      </c>
      <c r="Q18" s="100">
        <v>11</v>
      </c>
      <c r="R18" s="102">
        <v>400</v>
      </c>
      <c r="S18" s="102">
        <v>417</v>
      </c>
      <c r="T18" s="100" t="s">
        <v>180</v>
      </c>
      <c r="U18" s="100">
        <v>38814</v>
      </c>
      <c r="V18" s="138">
        <v>6</v>
      </c>
      <c r="W18" s="103"/>
    </row>
    <row r="19" spans="1:22" ht="12" customHeight="1">
      <c r="A19" s="139"/>
      <c r="B19" s="133"/>
      <c r="C19" s="100"/>
      <c r="D19" s="100"/>
      <c r="E19" s="102"/>
      <c r="F19" s="100"/>
      <c r="H19" s="100"/>
      <c r="J19" s="100"/>
      <c r="K19" s="100"/>
      <c r="L19" s="100"/>
      <c r="M19" s="100"/>
      <c r="O19" s="100"/>
      <c r="P19" s="100"/>
      <c r="Q19" s="100"/>
      <c r="T19" s="100"/>
      <c r="U19" s="100"/>
      <c r="V19" s="140"/>
    </row>
    <row r="20" spans="1:22" ht="12" customHeight="1">
      <c r="A20" s="137">
        <v>7</v>
      </c>
      <c r="B20" s="133" t="s">
        <v>201</v>
      </c>
      <c r="C20" s="100">
        <v>271</v>
      </c>
      <c r="D20" s="101">
        <v>536.2</v>
      </c>
      <c r="E20" s="102">
        <v>221</v>
      </c>
      <c r="F20" s="100">
        <v>300.5</v>
      </c>
      <c r="G20" s="100">
        <v>85921</v>
      </c>
      <c r="H20" s="101">
        <v>115</v>
      </c>
      <c r="I20" s="102">
        <v>127</v>
      </c>
      <c r="J20" s="101">
        <v>178</v>
      </c>
      <c r="K20" s="101">
        <v>230.8</v>
      </c>
      <c r="L20" s="100">
        <v>28315</v>
      </c>
      <c r="M20" s="100">
        <v>107</v>
      </c>
      <c r="N20" s="102">
        <v>100</v>
      </c>
      <c r="O20" s="101">
        <v>115</v>
      </c>
      <c r="P20" s="100">
        <v>22650</v>
      </c>
      <c r="Q20" s="100">
        <v>47</v>
      </c>
      <c r="R20" s="102">
        <v>348</v>
      </c>
      <c r="S20" s="102">
        <v>421.3</v>
      </c>
      <c r="T20" s="100" t="s">
        <v>180</v>
      </c>
      <c r="U20" s="100">
        <v>45866</v>
      </c>
      <c r="V20" s="138">
        <v>7</v>
      </c>
    </row>
    <row r="21" spans="1:22" ht="12" customHeight="1">
      <c r="A21" s="137">
        <v>8</v>
      </c>
      <c r="B21" s="133" t="s">
        <v>202</v>
      </c>
      <c r="C21" s="100">
        <v>197</v>
      </c>
      <c r="D21" s="101">
        <v>212.1</v>
      </c>
      <c r="E21" s="102">
        <v>78</v>
      </c>
      <c r="F21" s="100">
        <v>127.9</v>
      </c>
      <c r="G21" s="100">
        <v>30758</v>
      </c>
      <c r="H21" s="101">
        <v>53</v>
      </c>
      <c r="I21" s="102">
        <v>41</v>
      </c>
      <c r="J21" s="101">
        <v>53</v>
      </c>
      <c r="K21" s="101">
        <v>77.9</v>
      </c>
      <c r="L21" s="100">
        <v>9664</v>
      </c>
      <c r="M21" s="100">
        <v>53</v>
      </c>
      <c r="N21" s="102">
        <v>41</v>
      </c>
      <c r="O21" s="101">
        <v>53</v>
      </c>
      <c r="P21" s="100">
        <v>9664</v>
      </c>
      <c r="Q21" s="100">
        <v>29</v>
      </c>
      <c r="R21" s="102">
        <v>135</v>
      </c>
      <c r="S21" s="102">
        <v>202.8</v>
      </c>
      <c r="T21" s="100">
        <v>1</v>
      </c>
      <c r="U21" s="100">
        <v>9146</v>
      </c>
      <c r="V21" s="138">
        <v>8</v>
      </c>
    </row>
    <row r="22" spans="1:22" ht="12" customHeight="1">
      <c r="A22" s="137">
        <v>9</v>
      </c>
      <c r="B22" s="133" t="s">
        <v>203</v>
      </c>
      <c r="C22" s="100">
        <v>363</v>
      </c>
      <c r="D22" s="101">
        <v>1361.2</v>
      </c>
      <c r="E22" s="102">
        <v>251</v>
      </c>
      <c r="F22" s="100">
        <v>317.4</v>
      </c>
      <c r="G22" s="100">
        <v>95521</v>
      </c>
      <c r="H22" s="101">
        <v>144</v>
      </c>
      <c r="I22" s="102">
        <v>123</v>
      </c>
      <c r="J22" s="101">
        <v>180</v>
      </c>
      <c r="K22" s="101">
        <v>228.3</v>
      </c>
      <c r="L22" s="100">
        <v>30133</v>
      </c>
      <c r="M22" s="100">
        <v>137</v>
      </c>
      <c r="N22" s="102">
        <v>110</v>
      </c>
      <c r="O22" s="101">
        <v>147</v>
      </c>
      <c r="P22" s="100">
        <v>26975</v>
      </c>
      <c r="Q22" s="100">
        <v>77</v>
      </c>
      <c r="R22" s="102">
        <v>1532</v>
      </c>
      <c r="S22" s="102">
        <v>1261.3</v>
      </c>
      <c r="T22" s="100">
        <v>11</v>
      </c>
      <c r="U22" s="100">
        <v>49074</v>
      </c>
      <c r="V22" s="138">
        <v>9</v>
      </c>
    </row>
    <row r="23" spans="1:22" ht="12" customHeight="1">
      <c r="A23" s="141">
        <v>10</v>
      </c>
      <c r="B23" s="133" t="s">
        <v>204</v>
      </c>
      <c r="C23" s="100">
        <v>341</v>
      </c>
      <c r="D23" s="101">
        <v>472.1</v>
      </c>
      <c r="E23" s="102">
        <v>193</v>
      </c>
      <c r="F23" s="100">
        <v>257.9</v>
      </c>
      <c r="G23" s="100">
        <v>64115</v>
      </c>
      <c r="H23" s="101">
        <v>113</v>
      </c>
      <c r="I23" s="102">
        <v>93</v>
      </c>
      <c r="J23" s="101">
        <v>137</v>
      </c>
      <c r="K23" s="101">
        <v>181.6</v>
      </c>
      <c r="L23" s="100">
        <v>22235</v>
      </c>
      <c r="M23" s="100">
        <v>107</v>
      </c>
      <c r="N23" s="102">
        <v>86</v>
      </c>
      <c r="O23" s="101">
        <v>114</v>
      </c>
      <c r="P23" s="100">
        <v>20787</v>
      </c>
      <c r="Q23" s="100">
        <v>55</v>
      </c>
      <c r="R23" s="102">
        <v>232</v>
      </c>
      <c r="S23" s="102">
        <v>360.2</v>
      </c>
      <c r="T23" s="100" t="s">
        <v>180</v>
      </c>
      <c r="U23" s="100">
        <v>15639</v>
      </c>
      <c r="V23" s="142">
        <v>10</v>
      </c>
    </row>
    <row r="24" spans="1:22" ht="12" customHeight="1">
      <c r="A24" s="141">
        <v>11</v>
      </c>
      <c r="B24" s="133" t="s">
        <v>205</v>
      </c>
      <c r="C24" s="100">
        <v>192</v>
      </c>
      <c r="D24" s="101">
        <v>73.4</v>
      </c>
      <c r="E24" s="102">
        <v>95</v>
      </c>
      <c r="F24" s="100">
        <v>110.6</v>
      </c>
      <c r="G24" s="100">
        <v>17474</v>
      </c>
      <c r="H24" s="101">
        <v>29</v>
      </c>
      <c r="I24" s="102">
        <v>28</v>
      </c>
      <c r="J24" s="101">
        <v>54</v>
      </c>
      <c r="K24" s="101">
        <v>55.1</v>
      </c>
      <c r="L24" s="100">
        <v>6523</v>
      </c>
      <c r="M24" s="100">
        <v>27</v>
      </c>
      <c r="N24" s="102">
        <v>20</v>
      </c>
      <c r="O24" s="101">
        <v>30</v>
      </c>
      <c r="P24" s="100">
        <v>4318</v>
      </c>
      <c r="Q24" s="100">
        <v>25</v>
      </c>
      <c r="R24" s="102">
        <v>42</v>
      </c>
      <c r="S24" s="102">
        <v>66.2</v>
      </c>
      <c r="T24" s="100" t="s">
        <v>180</v>
      </c>
      <c r="U24" s="100">
        <v>2533</v>
      </c>
      <c r="V24" s="142">
        <v>11</v>
      </c>
    </row>
    <row r="25" spans="1:22" ht="12" customHeight="1">
      <c r="A25" s="141">
        <v>12</v>
      </c>
      <c r="B25" s="133" t="s">
        <v>206</v>
      </c>
      <c r="C25" s="100">
        <v>291</v>
      </c>
      <c r="D25" s="101">
        <v>533.6</v>
      </c>
      <c r="E25" s="102">
        <v>140</v>
      </c>
      <c r="F25" s="100">
        <v>190.7</v>
      </c>
      <c r="G25" s="100">
        <v>60614</v>
      </c>
      <c r="H25" s="101">
        <v>91</v>
      </c>
      <c r="I25" s="102">
        <v>72</v>
      </c>
      <c r="J25" s="101">
        <v>102</v>
      </c>
      <c r="K25" s="101">
        <v>139</v>
      </c>
      <c r="L25" s="100">
        <v>18439</v>
      </c>
      <c r="M25" s="100">
        <v>89</v>
      </c>
      <c r="N25" s="102">
        <v>69</v>
      </c>
      <c r="O25" s="101">
        <v>92</v>
      </c>
      <c r="P25" s="100">
        <v>17379</v>
      </c>
      <c r="Q25" s="100">
        <v>65</v>
      </c>
      <c r="R25" s="102">
        <v>283</v>
      </c>
      <c r="S25" s="102">
        <v>450.2</v>
      </c>
      <c r="T25" s="100">
        <v>4</v>
      </c>
      <c r="U25" s="100">
        <v>29566</v>
      </c>
      <c r="V25" s="142">
        <v>12</v>
      </c>
    </row>
    <row r="26" spans="1:22" ht="12" customHeight="1">
      <c r="A26" s="141"/>
      <c r="B26" s="133"/>
      <c r="C26" s="100"/>
      <c r="D26" s="100"/>
      <c r="E26" s="102"/>
      <c r="F26" s="100"/>
      <c r="H26" s="100"/>
      <c r="J26" s="100"/>
      <c r="K26" s="100"/>
      <c r="L26" s="100"/>
      <c r="M26" s="100"/>
      <c r="O26" s="100"/>
      <c r="P26" s="100"/>
      <c r="Q26" s="100"/>
      <c r="T26" s="100"/>
      <c r="U26" s="100"/>
      <c r="V26" s="142"/>
    </row>
    <row r="27" spans="1:22" ht="12" customHeight="1">
      <c r="A27" s="141">
        <v>13</v>
      </c>
      <c r="B27" s="133" t="s">
        <v>207</v>
      </c>
      <c r="C27" s="100">
        <v>373</v>
      </c>
      <c r="D27" s="101">
        <v>526</v>
      </c>
      <c r="E27" s="102">
        <v>171</v>
      </c>
      <c r="F27" s="100">
        <v>259.4</v>
      </c>
      <c r="G27" s="100">
        <v>66649</v>
      </c>
      <c r="H27" s="101">
        <v>103</v>
      </c>
      <c r="I27" s="102">
        <v>79</v>
      </c>
      <c r="J27" s="101">
        <v>123</v>
      </c>
      <c r="K27" s="101">
        <v>154.1</v>
      </c>
      <c r="L27" s="100">
        <v>19131</v>
      </c>
      <c r="M27" s="100">
        <v>100</v>
      </c>
      <c r="N27" s="102">
        <v>72</v>
      </c>
      <c r="O27" s="101">
        <v>105</v>
      </c>
      <c r="P27" s="100">
        <v>17473</v>
      </c>
      <c r="Q27" s="100">
        <v>65</v>
      </c>
      <c r="R27" s="102">
        <v>317</v>
      </c>
      <c r="S27" s="102">
        <v>405</v>
      </c>
      <c r="T27" s="100">
        <v>3</v>
      </c>
      <c r="U27" s="100">
        <v>22269</v>
      </c>
      <c r="V27" s="142">
        <v>13</v>
      </c>
    </row>
    <row r="28" spans="1:22" ht="12" customHeight="1">
      <c r="A28" s="141">
        <v>14</v>
      </c>
      <c r="B28" s="133" t="s">
        <v>208</v>
      </c>
      <c r="C28" s="100">
        <v>185</v>
      </c>
      <c r="D28" s="101">
        <v>307</v>
      </c>
      <c r="E28" s="102">
        <v>98</v>
      </c>
      <c r="F28" s="100">
        <v>137.4</v>
      </c>
      <c r="G28" s="100">
        <v>35124</v>
      </c>
      <c r="H28" s="101">
        <v>66</v>
      </c>
      <c r="I28" s="102">
        <v>48</v>
      </c>
      <c r="J28" s="101">
        <v>70</v>
      </c>
      <c r="K28" s="101">
        <v>84.6</v>
      </c>
      <c r="L28" s="100">
        <v>11130</v>
      </c>
      <c r="M28" s="100">
        <v>66</v>
      </c>
      <c r="N28" s="102">
        <v>48</v>
      </c>
      <c r="O28" s="101">
        <v>70</v>
      </c>
      <c r="P28" s="100">
        <v>11130</v>
      </c>
      <c r="Q28" s="100">
        <v>26</v>
      </c>
      <c r="R28" s="102">
        <v>304</v>
      </c>
      <c r="S28" s="102">
        <v>271</v>
      </c>
      <c r="T28" s="100">
        <v>4</v>
      </c>
      <c r="U28" s="100">
        <v>16203</v>
      </c>
      <c r="V28" s="142">
        <v>14</v>
      </c>
    </row>
    <row r="29" spans="1:22" ht="12" customHeight="1">
      <c r="A29" s="141">
        <v>15</v>
      </c>
      <c r="B29" s="133" t="s">
        <v>209</v>
      </c>
      <c r="C29" s="100">
        <v>144</v>
      </c>
      <c r="D29" s="101">
        <v>195.4</v>
      </c>
      <c r="E29" s="102">
        <v>131</v>
      </c>
      <c r="F29" s="100">
        <v>159.2</v>
      </c>
      <c r="G29" s="100">
        <v>33736</v>
      </c>
      <c r="H29" s="101">
        <v>68</v>
      </c>
      <c r="I29" s="102">
        <v>64</v>
      </c>
      <c r="J29" s="101">
        <v>96</v>
      </c>
      <c r="K29" s="101">
        <v>117.5</v>
      </c>
      <c r="L29" s="100">
        <v>16464</v>
      </c>
      <c r="M29" s="100">
        <v>66</v>
      </c>
      <c r="N29" s="102">
        <v>55</v>
      </c>
      <c r="O29" s="101">
        <v>68</v>
      </c>
      <c r="P29" s="100">
        <v>13785</v>
      </c>
      <c r="Q29" s="100">
        <v>24</v>
      </c>
      <c r="R29" s="102">
        <v>105</v>
      </c>
      <c r="S29" s="102">
        <v>176.7</v>
      </c>
      <c r="T29" s="100" t="s">
        <v>180</v>
      </c>
      <c r="U29" s="100">
        <v>9644</v>
      </c>
      <c r="V29" s="142">
        <v>15</v>
      </c>
    </row>
    <row r="30" spans="1:22" ht="12" customHeight="1">
      <c r="A30" s="141">
        <v>16</v>
      </c>
      <c r="B30" s="133" t="s">
        <v>210</v>
      </c>
      <c r="C30" s="100">
        <v>248</v>
      </c>
      <c r="D30" s="101">
        <v>599.5</v>
      </c>
      <c r="E30" s="102">
        <v>172</v>
      </c>
      <c r="F30" s="100">
        <v>218</v>
      </c>
      <c r="G30" s="100">
        <v>69263</v>
      </c>
      <c r="H30" s="101">
        <v>107</v>
      </c>
      <c r="I30" s="102">
        <v>93</v>
      </c>
      <c r="J30" s="101">
        <v>154</v>
      </c>
      <c r="K30" s="101">
        <v>185.1</v>
      </c>
      <c r="L30" s="100">
        <v>22788</v>
      </c>
      <c r="M30" s="100">
        <v>103</v>
      </c>
      <c r="N30" s="102">
        <v>74</v>
      </c>
      <c r="O30" s="101">
        <v>109</v>
      </c>
      <c r="P30" s="100">
        <v>18015</v>
      </c>
      <c r="Q30" s="100">
        <v>55</v>
      </c>
      <c r="R30" s="102">
        <v>574</v>
      </c>
      <c r="S30" s="102">
        <v>587.7</v>
      </c>
      <c r="T30" s="100">
        <v>2</v>
      </c>
      <c r="U30" s="100">
        <v>32338</v>
      </c>
      <c r="V30" s="142">
        <v>16</v>
      </c>
    </row>
    <row r="31" spans="1:22" ht="12" customHeight="1">
      <c r="A31" s="141">
        <v>17</v>
      </c>
      <c r="B31" s="133" t="s">
        <v>211</v>
      </c>
      <c r="C31" s="100">
        <v>287</v>
      </c>
      <c r="D31" s="101">
        <v>475.1</v>
      </c>
      <c r="E31" s="102">
        <v>192</v>
      </c>
      <c r="F31" s="100">
        <v>246</v>
      </c>
      <c r="G31" s="100">
        <v>57479</v>
      </c>
      <c r="H31" s="101">
        <v>123</v>
      </c>
      <c r="I31" s="102">
        <v>91</v>
      </c>
      <c r="J31" s="101">
        <v>135</v>
      </c>
      <c r="K31" s="101">
        <v>176.9</v>
      </c>
      <c r="L31" s="100">
        <v>20695</v>
      </c>
      <c r="M31" s="100">
        <v>121</v>
      </c>
      <c r="N31" s="102">
        <v>86</v>
      </c>
      <c r="O31" s="101">
        <v>127</v>
      </c>
      <c r="P31" s="100">
        <v>19818</v>
      </c>
      <c r="Q31" s="100">
        <v>49</v>
      </c>
      <c r="R31" s="102">
        <v>260</v>
      </c>
      <c r="S31" s="102">
        <v>405.3</v>
      </c>
      <c r="T31" s="100">
        <v>3</v>
      </c>
      <c r="U31" s="100">
        <v>19256</v>
      </c>
      <c r="V31" s="142">
        <v>17</v>
      </c>
    </row>
    <row r="32" spans="1:22" ht="12" customHeight="1">
      <c r="A32" s="141">
        <v>18</v>
      </c>
      <c r="B32" s="133" t="s">
        <v>212</v>
      </c>
      <c r="C32" s="100">
        <v>121</v>
      </c>
      <c r="D32" s="101">
        <v>284</v>
      </c>
      <c r="E32" s="102">
        <v>42</v>
      </c>
      <c r="F32" s="100">
        <v>67.6</v>
      </c>
      <c r="G32" s="100">
        <v>23342</v>
      </c>
      <c r="H32" s="101">
        <v>31</v>
      </c>
      <c r="I32" s="102">
        <v>26</v>
      </c>
      <c r="J32" s="101">
        <v>32</v>
      </c>
      <c r="K32" s="101">
        <v>46.5</v>
      </c>
      <c r="L32" s="100">
        <v>6500</v>
      </c>
      <c r="M32" s="100">
        <v>31</v>
      </c>
      <c r="N32" s="102">
        <v>26</v>
      </c>
      <c r="O32" s="101">
        <v>32</v>
      </c>
      <c r="P32" s="100">
        <v>6500</v>
      </c>
      <c r="Q32" s="100">
        <v>33</v>
      </c>
      <c r="R32" s="102">
        <v>184</v>
      </c>
      <c r="S32" s="102">
        <v>232.9</v>
      </c>
      <c r="T32" s="100" t="s">
        <v>180</v>
      </c>
      <c r="U32" s="100">
        <v>10539</v>
      </c>
      <c r="V32" s="142">
        <v>18</v>
      </c>
    </row>
    <row r="33" spans="1:22" ht="12" customHeight="1">
      <c r="A33" s="141"/>
      <c r="B33" s="133"/>
      <c r="C33" s="100"/>
      <c r="D33" s="101"/>
      <c r="E33" s="102"/>
      <c r="F33" s="100"/>
      <c r="H33" s="101"/>
      <c r="J33" s="101"/>
      <c r="K33" s="101"/>
      <c r="L33" s="100"/>
      <c r="M33" s="100"/>
      <c r="O33" s="101"/>
      <c r="P33" s="100"/>
      <c r="Q33" s="100"/>
      <c r="T33" s="100"/>
      <c r="U33" s="100"/>
      <c r="V33" s="142"/>
    </row>
    <row r="34" spans="1:24" ht="12" customHeight="1">
      <c r="A34" s="141">
        <v>19</v>
      </c>
      <c r="B34" s="133" t="s">
        <v>213</v>
      </c>
      <c r="C34" s="100">
        <v>196</v>
      </c>
      <c r="D34" s="101">
        <v>160.1</v>
      </c>
      <c r="E34" s="102">
        <v>160</v>
      </c>
      <c r="F34" s="100">
        <v>197</v>
      </c>
      <c r="G34" s="100">
        <v>36081</v>
      </c>
      <c r="H34" s="101">
        <v>87</v>
      </c>
      <c r="I34" s="102">
        <v>77</v>
      </c>
      <c r="J34" s="101">
        <v>126</v>
      </c>
      <c r="K34" s="101">
        <v>146.1</v>
      </c>
      <c r="L34" s="100">
        <v>19122</v>
      </c>
      <c r="M34" s="100">
        <v>82</v>
      </c>
      <c r="N34" s="102">
        <v>61</v>
      </c>
      <c r="O34" s="101">
        <v>88</v>
      </c>
      <c r="P34" s="100">
        <v>14613</v>
      </c>
      <c r="Q34" s="100">
        <v>33</v>
      </c>
      <c r="R34" s="102">
        <v>104</v>
      </c>
      <c r="S34" s="102">
        <v>144.7</v>
      </c>
      <c r="T34" s="100">
        <v>4</v>
      </c>
      <c r="U34" s="100">
        <v>6624</v>
      </c>
      <c r="V34" s="142">
        <v>19</v>
      </c>
      <c r="W34" s="103"/>
      <c r="X34" s="104"/>
    </row>
    <row r="35" spans="1:22" ht="12" customHeight="1">
      <c r="A35" s="141">
        <v>20</v>
      </c>
      <c r="B35" s="133" t="s">
        <v>214</v>
      </c>
      <c r="C35" s="100">
        <v>162</v>
      </c>
      <c r="D35" s="101">
        <v>390.8</v>
      </c>
      <c r="E35" s="102">
        <v>153</v>
      </c>
      <c r="F35" s="100">
        <v>182.2</v>
      </c>
      <c r="G35" s="100">
        <v>42246</v>
      </c>
      <c r="H35" s="101">
        <v>70</v>
      </c>
      <c r="I35" s="102">
        <v>65</v>
      </c>
      <c r="J35" s="101">
        <v>105</v>
      </c>
      <c r="K35" s="101">
        <v>121.4</v>
      </c>
      <c r="L35" s="100">
        <v>15334</v>
      </c>
      <c r="M35" s="100">
        <v>65</v>
      </c>
      <c r="N35" s="102">
        <v>47</v>
      </c>
      <c r="O35" s="101">
        <v>68</v>
      </c>
      <c r="P35" s="100">
        <v>11279</v>
      </c>
      <c r="Q35" s="100">
        <v>19</v>
      </c>
      <c r="R35" s="102">
        <v>359</v>
      </c>
      <c r="S35" s="102">
        <v>352.4</v>
      </c>
      <c r="T35" s="100" t="s">
        <v>180</v>
      </c>
      <c r="U35" s="100">
        <v>16209</v>
      </c>
      <c r="V35" s="142">
        <v>20</v>
      </c>
    </row>
    <row r="36" spans="1:22" ht="12" customHeight="1">
      <c r="A36" s="141">
        <v>21</v>
      </c>
      <c r="B36" s="133" t="s">
        <v>215</v>
      </c>
      <c r="C36" s="100">
        <v>147</v>
      </c>
      <c r="D36" s="101">
        <v>233.5</v>
      </c>
      <c r="E36" s="102">
        <v>87</v>
      </c>
      <c r="F36" s="100">
        <v>113</v>
      </c>
      <c r="G36" s="100">
        <v>34737</v>
      </c>
      <c r="H36" s="101">
        <v>48</v>
      </c>
      <c r="I36" s="102">
        <v>47</v>
      </c>
      <c r="J36" s="101">
        <v>68</v>
      </c>
      <c r="K36" s="101">
        <v>85.3</v>
      </c>
      <c r="L36" s="100">
        <v>12024</v>
      </c>
      <c r="M36" s="100">
        <v>46</v>
      </c>
      <c r="N36" s="102">
        <v>38</v>
      </c>
      <c r="O36" s="101">
        <v>47</v>
      </c>
      <c r="P36" s="100">
        <v>9382</v>
      </c>
      <c r="Q36" s="100">
        <v>32</v>
      </c>
      <c r="R36" s="102">
        <v>150</v>
      </c>
      <c r="S36" s="102">
        <v>204.3</v>
      </c>
      <c r="T36" s="100" t="s">
        <v>180</v>
      </c>
      <c r="U36" s="100">
        <v>7911</v>
      </c>
      <c r="V36" s="142">
        <v>21</v>
      </c>
    </row>
    <row r="37" spans="1:22" ht="12" customHeight="1">
      <c r="A37" s="141">
        <v>22</v>
      </c>
      <c r="B37" s="133" t="s">
        <v>216</v>
      </c>
      <c r="C37" s="100">
        <v>243</v>
      </c>
      <c r="D37" s="101">
        <v>366</v>
      </c>
      <c r="E37" s="102">
        <v>116</v>
      </c>
      <c r="F37" s="100">
        <v>167.8</v>
      </c>
      <c r="G37" s="100">
        <v>39178</v>
      </c>
      <c r="H37" s="101">
        <v>65</v>
      </c>
      <c r="I37" s="102">
        <v>60</v>
      </c>
      <c r="J37" s="101">
        <v>98</v>
      </c>
      <c r="K37" s="101">
        <v>114.4</v>
      </c>
      <c r="L37" s="100">
        <v>13845</v>
      </c>
      <c r="M37" s="100">
        <v>63</v>
      </c>
      <c r="N37" s="102">
        <v>51</v>
      </c>
      <c r="O37" s="101">
        <v>67</v>
      </c>
      <c r="P37" s="100">
        <v>11336</v>
      </c>
      <c r="Q37" s="100">
        <v>55</v>
      </c>
      <c r="R37" s="102">
        <v>239</v>
      </c>
      <c r="S37" s="102">
        <v>322.2</v>
      </c>
      <c r="T37" s="100" t="s">
        <v>180</v>
      </c>
      <c r="U37" s="100">
        <v>15461</v>
      </c>
      <c r="V37" s="142">
        <v>22</v>
      </c>
    </row>
    <row r="38" spans="1:22" ht="12" customHeight="1">
      <c r="A38" s="141">
        <v>23</v>
      </c>
      <c r="B38" s="133" t="s">
        <v>217</v>
      </c>
      <c r="C38" s="100">
        <v>186</v>
      </c>
      <c r="D38" s="101">
        <v>400.6</v>
      </c>
      <c r="E38" s="102">
        <v>74</v>
      </c>
      <c r="F38" s="100">
        <v>105.6</v>
      </c>
      <c r="G38" s="100">
        <v>39894</v>
      </c>
      <c r="H38" s="102">
        <v>47</v>
      </c>
      <c r="I38" s="102">
        <v>34</v>
      </c>
      <c r="J38" s="102">
        <v>50</v>
      </c>
      <c r="K38" s="102">
        <v>66.7</v>
      </c>
      <c r="L38" s="102">
        <v>7968</v>
      </c>
      <c r="M38" s="102">
        <v>46</v>
      </c>
      <c r="N38" s="102">
        <v>32</v>
      </c>
      <c r="O38" s="102">
        <v>47</v>
      </c>
      <c r="P38" s="102">
        <v>7568</v>
      </c>
      <c r="Q38" s="100">
        <v>45</v>
      </c>
      <c r="R38" s="102">
        <v>285</v>
      </c>
      <c r="S38" s="102">
        <v>366.6</v>
      </c>
      <c r="T38" s="100" t="s">
        <v>180</v>
      </c>
      <c r="U38" s="100">
        <v>17653</v>
      </c>
      <c r="V38" s="142">
        <v>23</v>
      </c>
    </row>
    <row r="39" spans="1:22" ht="12" customHeight="1">
      <c r="A39" s="141"/>
      <c r="B39" s="133"/>
      <c r="C39" s="100"/>
      <c r="D39" s="101"/>
      <c r="E39" s="102"/>
      <c r="F39" s="100"/>
      <c r="G39" s="100"/>
      <c r="H39" s="101"/>
      <c r="J39" s="101"/>
      <c r="K39" s="101"/>
      <c r="L39" s="100"/>
      <c r="M39" s="100"/>
      <c r="O39" s="101"/>
      <c r="P39" s="100"/>
      <c r="Q39" s="100"/>
      <c r="T39" s="100"/>
      <c r="U39" s="100"/>
      <c r="V39" s="142"/>
    </row>
    <row r="40" spans="1:22" ht="12" customHeight="1">
      <c r="A40" s="141"/>
      <c r="B40" s="133"/>
      <c r="C40" s="100"/>
      <c r="D40" s="101"/>
      <c r="E40" s="102"/>
      <c r="F40" s="100"/>
      <c r="G40" s="100"/>
      <c r="H40" s="101"/>
      <c r="I40" s="101"/>
      <c r="J40" s="101"/>
      <c r="K40" s="101"/>
      <c r="L40" s="100"/>
      <c r="M40" s="100"/>
      <c r="N40" s="101"/>
      <c r="O40" s="101"/>
      <c r="P40" s="100"/>
      <c r="Q40" s="100"/>
      <c r="R40" s="102"/>
      <c r="S40" s="102"/>
      <c r="T40" s="100"/>
      <c r="U40" s="100"/>
      <c r="V40" s="142"/>
    </row>
    <row r="41" spans="1:22" s="117" customFormat="1" ht="12" customHeight="1">
      <c r="A41" s="143">
        <v>24</v>
      </c>
      <c r="B41" s="144" t="s">
        <v>218</v>
      </c>
      <c r="C41" s="105">
        <v>5097</v>
      </c>
      <c r="D41" s="106">
        <v>9196.5</v>
      </c>
      <c r="E41" s="107">
        <v>4528</v>
      </c>
      <c r="F41" s="105">
        <v>4979.1</v>
      </c>
      <c r="G41" s="105">
        <v>1219925</v>
      </c>
      <c r="H41" s="106">
        <v>1898</v>
      </c>
      <c r="I41" s="107">
        <v>1792</v>
      </c>
      <c r="J41" s="106">
        <v>2958</v>
      </c>
      <c r="K41" s="106">
        <v>3440.2</v>
      </c>
      <c r="L41" s="105">
        <v>429142</v>
      </c>
      <c r="M41" s="105">
        <v>1804</v>
      </c>
      <c r="N41" s="107">
        <v>1374</v>
      </c>
      <c r="O41" s="106">
        <v>1906</v>
      </c>
      <c r="P41" s="105">
        <v>331838</v>
      </c>
      <c r="Q41" s="105">
        <v>858</v>
      </c>
      <c r="R41" s="107">
        <v>7265</v>
      </c>
      <c r="S41" s="107">
        <v>8275.7</v>
      </c>
      <c r="T41" s="105">
        <v>59</v>
      </c>
      <c r="U41" s="105">
        <v>468058</v>
      </c>
      <c r="V41" s="145">
        <v>24</v>
      </c>
    </row>
    <row r="42" spans="1:22" ht="12" customHeight="1">
      <c r="A42" s="141"/>
      <c r="B42" s="133" t="s">
        <v>219</v>
      </c>
      <c r="C42" s="100"/>
      <c r="D42" s="101" t="s">
        <v>154</v>
      </c>
      <c r="E42" s="102"/>
      <c r="F42" s="100"/>
      <c r="G42" s="100"/>
      <c r="H42" s="101"/>
      <c r="J42" s="101"/>
      <c r="K42" s="101"/>
      <c r="L42" s="100"/>
      <c r="M42" s="100"/>
      <c r="O42" s="101" t="s">
        <v>154</v>
      </c>
      <c r="P42" s="100" t="s">
        <v>154</v>
      </c>
      <c r="Q42" s="100"/>
      <c r="S42" s="102"/>
      <c r="T42" s="100"/>
      <c r="U42" s="100"/>
      <c r="V42" s="142"/>
    </row>
    <row r="43" spans="1:22" s="146" customFormat="1" ht="12" customHeight="1">
      <c r="A43" s="141">
        <v>25</v>
      </c>
      <c r="B43" s="133" t="s">
        <v>220</v>
      </c>
      <c r="C43" s="100">
        <v>1150</v>
      </c>
      <c r="D43" s="101">
        <v>2070.2</v>
      </c>
      <c r="E43" s="102">
        <v>2154</v>
      </c>
      <c r="F43" s="100">
        <v>1821</v>
      </c>
      <c r="G43" s="100">
        <v>387793</v>
      </c>
      <c r="H43" s="101">
        <v>538</v>
      </c>
      <c r="I43" s="102">
        <v>623</v>
      </c>
      <c r="J43" s="101">
        <v>1197</v>
      </c>
      <c r="K43" s="101">
        <v>1228.8</v>
      </c>
      <c r="L43" s="100">
        <v>148832</v>
      </c>
      <c r="M43" s="100">
        <v>495</v>
      </c>
      <c r="N43" s="102">
        <v>358</v>
      </c>
      <c r="O43" s="101">
        <v>527</v>
      </c>
      <c r="P43" s="100">
        <v>89166</v>
      </c>
      <c r="Q43" s="100">
        <v>124</v>
      </c>
      <c r="R43" s="102">
        <v>1812</v>
      </c>
      <c r="S43" s="102">
        <v>2045.1</v>
      </c>
      <c r="T43" s="100">
        <v>27</v>
      </c>
      <c r="U43" s="100">
        <v>142127</v>
      </c>
      <c r="V43" s="142">
        <v>25</v>
      </c>
    </row>
    <row r="44" spans="1:22" ht="12" customHeight="1">
      <c r="A44" s="141">
        <v>26</v>
      </c>
      <c r="B44" s="133" t="s">
        <v>221</v>
      </c>
      <c r="C44" s="100">
        <v>3947</v>
      </c>
      <c r="D44" s="101">
        <v>7126.3</v>
      </c>
      <c r="E44" s="102">
        <v>2374</v>
      </c>
      <c r="F44" s="100">
        <v>3158.1</v>
      </c>
      <c r="G44" s="100">
        <v>832132</v>
      </c>
      <c r="H44" s="101">
        <v>1360</v>
      </c>
      <c r="I44" s="102">
        <v>1168</v>
      </c>
      <c r="J44" s="101">
        <v>1761</v>
      </c>
      <c r="K44" s="101">
        <v>2211.3</v>
      </c>
      <c r="L44" s="100">
        <v>280310</v>
      </c>
      <c r="M44" s="100">
        <v>1309</v>
      </c>
      <c r="N44" s="102">
        <v>1016</v>
      </c>
      <c r="O44" s="101">
        <v>1379</v>
      </c>
      <c r="P44" s="100">
        <v>242672</v>
      </c>
      <c r="Q44" s="100">
        <v>734</v>
      </c>
      <c r="R44" s="102">
        <v>5453</v>
      </c>
      <c r="S44" s="102">
        <v>6230.6</v>
      </c>
      <c r="T44" s="100">
        <v>32</v>
      </c>
      <c r="U44" s="100">
        <v>325931</v>
      </c>
      <c r="V44" s="142">
        <v>26</v>
      </c>
    </row>
    <row r="45" spans="1:22" ht="12" customHeight="1">
      <c r="A45" s="141"/>
      <c r="B45" s="133"/>
      <c r="C45" s="100"/>
      <c r="D45" s="100"/>
      <c r="E45" s="100"/>
      <c r="F45" s="100"/>
      <c r="G45" s="100"/>
      <c r="H45" s="100"/>
      <c r="I45" s="100"/>
      <c r="J45" s="100"/>
      <c r="K45" s="100"/>
      <c r="L45" s="100"/>
      <c r="M45" s="100"/>
      <c r="N45" s="100"/>
      <c r="O45" s="100"/>
      <c r="P45" s="100"/>
      <c r="Q45" s="100"/>
      <c r="R45" s="102"/>
      <c r="S45" s="102"/>
      <c r="T45" s="100"/>
      <c r="U45" s="100"/>
      <c r="V45" s="142"/>
    </row>
    <row r="46" spans="1:22" ht="12" customHeight="1">
      <c r="A46" s="141"/>
      <c r="B46" s="133" t="s">
        <v>222</v>
      </c>
      <c r="C46" s="100"/>
      <c r="D46" s="100"/>
      <c r="E46" s="100"/>
      <c r="F46" s="100"/>
      <c r="G46" s="100"/>
      <c r="H46" s="100"/>
      <c r="I46" s="100"/>
      <c r="J46" s="100"/>
      <c r="K46" s="100"/>
      <c r="L46" s="100"/>
      <c r="M46" s="100"/>
      <c r="N46" s="100"/>
      <c r="O46" s="100"/>
      <c r="P46" s="100"/>
      <c r="Q46" s="100"/>
      <c r="R46" s="102"/>
      <c r="S46" s="102"/>
      <c r="T46" s="100"/>
      <c r="U46" s="100"/>
      <c r="V46" s="142"/>
    </row>
    <row r="47" spans="1:22" ht="12" customHeight="1">
      <c r="A47" s="147"/>
      <c r="B47" s="133" t="s">
        <v>218</v>
      </c>
      <c r="C47" s="100"/>
      <c r="D47" s="100"/>
      <c r="E47" s="100"/>
      <c r="F47" s="100"/>
      <c r="G47" s="100"/>
      <c r="H47" s="100"/>
      <c r="I47" s="100"/>
      <c r="J47" s="100"/>
      <c r="K47" s="100"/>
      <c r="L47" s="100"/>
      <c r="M47" s="100"/>
      <c r="N47" s="100"/>
      <c r="O47" s="100"/>
      <c r="P47" s="100"/>
      <c r="Q47" s="100"/>
      <c r="R47" s="102"/>
      <c r="S47" s="102"/>
      <c r="T47" s="100"/>
      <c r="U47" s="100"/>
      <c r="V47" s="142"/>
    </row>
    <row r="48" spans="1:22" s="146" customFormat="1" ht="12" customHeight="1">
      <c r="A48" s="143">
        <v>27</v>
      </c>
      <c r="B48" s="108" t="s">
        <v>237</v>
      </c>
      <c r="C48" s="109">
        <v>4881</v>
      </c>
      <c r="D48" s="106">
        <v>8077.9</v>
      </c>
      <c r="E48" s="106">
        <v>3633</v>
      </c>
      <c r="F48" s="109">
        <v>4363.3</v>
      </c>
      <c r="G48" s="110">
        <v>1138400</v>
      </c>
      <c r="H48" s="106">
        <v>1819</v>
      </c>
      <c r="I48" s="106">
        <v>1694</v>
      </c>
      <c r="J48" s="106">
        <v>2769</v>
      </c>
      <c r="K48" s="106">
        <v>3229.8</v>
      </c>
      <c r="L48" s="105">
        <v>392177</v>
      </c>
      <c r="M48" s="105">
        <v>1717</v>
      </c>
      <c r="N48" s="106">
        <v>1312</v>
      </c>
      <c r="O48" s="106">
        <v>1814</v>
      </c>
      <c r="P48" s="105">
        <v>302505</v>
      </c>
      <c r="Q48" s="105">
        <v>889</v>
      </c>
      <c r="R48" s="107">
        <v>4773</v>
      </c>
      <c r="S48" s="107">
        <v>6239.1</v>
      </c>
      <c r="T48" s="105">
        <v>102</v>
      </c>
      <c r="U48" s="111">
        <v>365786</v>
      </c>
      <c r="V48" s="145">
        <v>27</v>
      </c>
    </row>
    <row r="49" spans="1:22" ht="12" customHeight="1">
      <c r="A49" s="148"/>
      <c r="B49" s="148"/>
      <c r="C49" s="148"/>
      <c r="D49" s="148"/>
      <c r="E49" s="112"/>
      <c r="F49" s="148"/>
      <c r="G49" s="148"/>
      <c r="H49" s="148"/>
      <c r="I49" s="148"/>
      <c r="J49" s="148"/>
      <c r="K49" s="148"/>
      <c r="L49" s="148"/>
      <c r="M49" s="148"/>
      <c r="N49" s="148"/>
      <c r="O49" s="148"/>
      <c r="P49" s="148"/>
      <c r="Q49" s="113"/>
      <c r="R49" s="148"/>
      <c r="S49" s="148"/>
      <c r="T49" s="148"/>
      <c r="U49" s="148"/>
      <c r="V49" s="148"/>
    </row>
    <row r="50" s="62" customFormat="1" ht="12.75"/>
    <row r="51" s="62" customFormat="1" ht="12.75">
      <c r="A51" s="63" t="s">
        <v>139</v>
      </c>
    </row>
  </sheetData>
  <sheetProtection/>
  <mergeCells count="29">
    <mergeCell ref="A5:A11"/>
    <mergeCell ref="B5:B11"/>
    <mergeCell ref="V5:V11"/>
    <mergeCell ref="C6:C10"/>
    <mergeCell ref="D6:D10"/>
    <mergeCell ref="E6:F7"/>
    <mergeCell ref="R6:R10"/>
    <mergeCell ref="S6:S10"/>
    <mergeCell ref="T6:T10"/>
    <mergeCell ref="U6:U10"/>
    <mergeCell ref="O7:O10"/>
    <mergeCell ref="P7:P10"/>
    <mergeCell ref="M6:P6"/>
    <mergeCell ref="L1:V1"/>
    <mergeCell ref="B3:E3"/>
    <mergeCell ref="L3:M3"/>
    <mergeCell ref="M7:M10"/>
    <mergeCell ref="N7:N10"/>
    <mergeCell ref="E8:E10"/>
    <mergeCell ref="F8:F10"/>
    <mergeCell ref="J8:J10"/>
    <mergeCell ref="K8:K10"/>
    <mergeCell ref="B1:K1"/>
    <mergeCell ref="Q6:Q10"/>
    <mergeCell ref="G6:G10"/>
    <mergeCell ref="H6:H10"/>
    <mergeCell ref="I6:I10"/>
    <mergeCell ref="J6:K7"/>
    <mergeCell ref="L6:L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2013-03-25T06:59:59Z</cp:lastPrinted>
  <dcterms:created xsi:type="dcterms:W3CDTF">2005-01-12T10:25:28Z</dcterms:created>
  <dcterms:modified xsi:type="dcterms:W3CDTF">2013-03-25T13:28:11Z</dcterms:modified>
  <cp:category/>
  <cp:version/>
  <cp:contentType/>
  <cp:contentStatus/>
</cp:coreProperties>
</file>