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Veroeffentlichungen\Veröffentlichungsverz2016\Kap2K - Sozialleistungen\Kap2KV\"/>
    </mc:Choice>
  </mc:AlternateContent>
  <bookViews>
    <workbookView xWindow="-15" yWindow="-15" windowWidth="21495" windowHeight="13740"/>
  </bookViews>
  <sheets>
    <sheet name="Impressum" sheetId="16" r:id="rId1"/>
    <sheet name="Zeichenerklär." sheetId="17" r:id="rId2"/>
    <sheet name="Inhaltsverz." sheetId="9" r:id="rId3"/>
    <sheet name="Vorbemerk." sheetId="8" r:id="rId4"/>
    <sheet name="Graf01+02" sheetId="13" r:id="rId5"/>
    <sheet name="Tab01" sheetId="1" r:id="rId6"/>
    <sheet name="Tab02" sheetId="2" r:id="rId7"/>
    <sheet name="Tab03 " sheetId="15" r:id="rId8"/>
    <sheet name="Tab04" sheetId="5" r:id="rId9"/>
    <sheet name="Tab05" sheetId="6" r:id="rId10"/>
    <sheet name="Zahlengrafik" sheetId="12" r:id="rId11"/>
  </sheets>
  <definedNames>
    <definedName name="ms20_EVAS22_Sozialleistungen" localSheetId="5">'Tab01'!#REF!</definedName>
    <definedName name="ms20_EVAS22_Sozialleistungen" localSheetId="6">'Tab02'!$M$19:$S$35</definedName>
    <definedName name="ms20_EVAS22_Sozialleistungen" localSheetId="7">'Tab03 '!#REF!</definedName>
    <definedName name="ms20_EVAS22_Sozialleistungen_1" localSheetId="6">'Tab02'!$M$48:$S$62</definedName>
    <definedName name="ms20_EVAS22_Sozialleistungen_2" localSheetId="6">'Tab02'!$M$1:$S$15</definedName>
  </definedNames>
  <calcPr calcId="162913"/>
</workbook>
</file>

<file path=xl/calcChain.xml><?xml version="1.0" encoding="utf-8"?>
<calcChain xmlns="http://schemas.openxmlformats.org/spreadsheetml/2006/main">
  <c r="C22" i="12" l="1"/>
  <c r="E33" i="12" l="1"/>
  <c r="D19" i="12"/>
  <c r="D20" i="12"/>
  <c r="D22" i="12"/>
  <c r="C33" i="12"/>
  <c r="C31" i="12"/>
  <c r="C30" i="12"/>
  <c r="C29" i="12"/>
  <c r="C28" i="12"/>
  <c r="B32" i="12"/>
  <c r="C32" i="12" s="1"/>
  <c r="D21" i="12"/>
  <c r="E22" i="12"/>
</calcChain>
</file>

<file path=xl/sharedStrings.xml><?xml version="1.0" encoding="utf-8"?>
<sst xmlns="http://schemas.openxmlformats.org/spreadsheetml/2006/main" count="508" uniqueCount="393">
  <si>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</si>
  <si>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</si>
  <si>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</si>
  <si>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</si>
  <si>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</si>
  <si>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</si>
  <si>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</si>
  <si>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</si>
  <si>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</si>
  <si>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</si>
  <si>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</si>
  <si>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</si>
  <si>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</si>
  <si>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</si>
  <si>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</si>
  <si>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</si>
  <si>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</si>
  <si>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darunter</t>
  </si>
  <si>
    <t xml:space="preserve">Anteil in Prozent </t>
  </si>
  <si>
    <t>zusammen</t>
  </si>
  <si>
    <t>Jugendsozialarbeit</t>
  </si>
  <si>
    <t xml:space="preserve">   andere Hilfen zur Erziehung</t>
  </si>
  <si>
    <t xml:space="preserve">   institutionelle Beratung</t>
  </si>
  <si>
    <t xml:space="preserve">   soziale Gruppenarbeit</t>
  </si>
  <si>
    <t xml:space="preserve">   Vollzeitpflege</t>
  </si>
  <si>
    <t>Hilfe für junge Volljährige</t>
  </si>
  <si>
    <t>Mitarbeiterfortbildung</t>
  </si>
  <si>
    <t xml:space="preserve">   Jugendämter</t>
  </si>
  <si>
    <t>insgesamt</t>
  </si>
  <si>
    <t>davon</t>
  </si>
  <si>
    <t>Einrichtungen der Jugendarbeit</t>
  </si>
  <si>
    <t>Tageseinrichtungen für Kinder</t>
  </si>
  <si>
    <t>Eingliederungshilfe für seelisch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</si>
  <si>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</si>
  <si>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</si>
  <si>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</si>
  <si>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</si>
  <si>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</si>
  <si>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</si>
  <si>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 xml:space="preserve">   in Tageseinrichtungen</t>
  </si>
  <si>
    <t xml:space="preserve">   in Tagespflege</t>
  </si>
  <si>
    <t xml:space="preserve">   sozialpädagogische Familienhilfe</t>
  </si>
  <si>
    <t>Lfd. Nr.</t>
  </si>
  <si>
    <t>EUR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</si>
  <si>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</si>
  <si>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</si>
  <si>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</si>
  <si>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</si>
  <si>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</si>
  <si>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</si>
  <si>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</si>
  <si>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</si>
  <si>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</si>
  <si>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</si>
  <si>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</si>
  <si>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Begriffserläuterungen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</si>
  <si>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</si>
  <si>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</si>
  <si>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</si>
  <si>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</si>
  <si>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</si>
  <si>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</si>
  <si>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</si>
  <si>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</si>
  <si>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</si>
  <si>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</si>
  <si>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</si>
  <si>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</si>
  <si>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laufende
Zuschüsse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</si>
  <si>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</si>
  <si>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</si>
  <si>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</si>
  <si>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</si>
  <si>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</si>
  <si>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</si>
  <si>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</si>
  <si>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</si>
  <si>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</si>
  <si>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</si>
  <si>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</si>
  <si>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</si>
  <si>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</si>
  <si>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</si>
  <si>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</si>
  <si>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</si>
  <si>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</si>
  <si>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</si>
  <si>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</si>
  <si>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</si>
  <si>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</si>
  <si>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</si>
  <si>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</si>
  <si>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</si>
  <si>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</si>
  <si>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</si>
  <si>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</si>
  <si>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</si>
  <si>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</si>
  <si>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</si>
  <si>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</si>
  <si>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</si>
  <si>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</si>
  <si>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</si>
  <si>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</si>
  <si>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</si>
  <si>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Thüringen</t>
  </si>
  <si>
    <t>Förderung
der freien
Träger</t>
  </si>
  <si>
    <t>Lfd.
Nr.</t>
  </si>
  <si>
    <t>Gebühren,
Entgelte</t>
  </si>
  <si>
    <t>Hilfen der
öffentlichen
Träger</t>
  </si>
  <si>
    <t>öffentlicher
Träger</t>
  </si>
  <si>
    <t>freier
Träger</t>
  </si>
  <si>
    <t>Darunter
von Ein-
richtungen</t>
  </si>
  <si>
    <t>Einzahlungen sowie nach Trägern</t>
  </si>
  <si>
    <t>Die Statistik der Auszahlungen und Einzahlungen ist eine jährliche Erhebung, bei der sämtliche Aufwendungen</t>
  </si>
  <si>
    <t>Auszahlungen und Einzahlungen für Einzel- und Gruppenhilfen</t>
  </si>
  <si>
    <t>Auszahlungen und Einzahlungen für Einrichtungen</t>
  </si>
  <si>
    <t>"Auszahlungen" und "Einzahlungen" übergeleitet. Wenn im Folgenden von "Auszahlungen" und "Einzahlungen"</t>
  </si>
  <si>
    <t>Auszahlungen insgesamt</t>
  </si>
  <si>
    <t>Reine Auszahlungen insgesamt</t>
  </si>
  <si>
    <t>Auszahlungen
Einzahlungen</t>
  </si>
  <si>
    <t>Einzahlungen insgesamt</t>
  </si>
  <si>
    <t>Auszahlungen für Einrichtungen
freier Träger</t>
  </si>
  <si>
    <t>4. Auszahlungen und Einzahlungen der öffentlichen</t>
  </si>
  <si>
    <t>Einzahlungen
insgesamt</t>
  </si>
  <si>
    <t>Einzahlungen von Einrichtungen
öffentlicher Träger</t>
  </si>
  <si>
    <t>Aus-
zahlungen
insgesamt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</si>
  <si>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</si>
  <si>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</si>
  <si>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</si>
  <si>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</si>
  <si>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</si>
  <si>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</si>
  <si>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>nach Art der Auszahlungen und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</si>
  <si>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</si>
  <si>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</si>
  <si>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 xml:space="preserve"> Auszahlungen für Personal der </t>
  </si>
  <si>
    <t xml:space="preserve">die Rede ist, sind analog "Ausgaben" und "Einnahmen" gemäß der kameralen Haushaltsführung gemeint.  </t>
  </si>
  <si>
    <t xml:space="preserve">         Inobhutnahme</t>
  </si>
  <si>
    <t xml:space="preserve">         Volljährige sowie für die</t>
  </si>
  <si>
    <t xml:space="preserve">    sozialarbeit (Jugendwohnheime,</t>
  </si>
  <si>
    <t xml:space="preserve"> Einrichtungen der Jugend-</t>
  </si>
  <si>
    <t xml:space="preserve">    Familienberatungsstellen</t>
  </si>
  <si>
    <t xml:space="preserve"> Erziehungs-, Jugend- und</t>
  </si>
  <si>
    <t xml:space="preserve">    Volljährige sowie für die</t>
  </si>
  <si>
    <t xml:space="preserve">    Inobhutnahme</t>
  </si>
  <si>
    <t xml:space="preserve"> Einrichtungen für Hilfe zur</t>
  </si>
  <si>
    <t xml:space="preserve">    Erziehung und Hilfe für junge</t>
  </si>
  <si>
    <t xml:space="preserve">         Erziehung und Hilfe für junge</t>
  </si>
  <si>
    <t xml:space="preserve">      Einrichtungen für Hilfe zur</t>
  </si>
  <si>
    <t>Summe 1</t>
  </si>
  <si>
    <t>Summe 2</t>
  </si>
  <si>
    <t>Summe 1 + Summe 2</t>
  </si>
  <si>
    <t>in Mio €</t>
  </si>
  <si>
    <t>Anteil in %</t>
  </si>
  <si>
    <t>Tabellen</t>
  </si>
  <si>
    <t>(Geld-)Leistungen für Berechtigte</t>
  </si>
  <si>
    <t xml:space="preserve">      Förderung von Kindern in Kinder-</t>
  </si>
  <si>
    <t xml:space="preserve">         tageseinrichtungen und in</t>
  </si>
  <si>
    <t xml:space="preserve">         Kindertagespflege</t>
  </si>
  <si>
    <t xml:space="preserve">   für Einrichtungen </t>
  </si>
  <si>
    <t xml:space="preserve">      Auszahlungen für Personal,</t>
  </si>
  <si>
    <t xml:space="preserve">        tigte, sonstige laufende und</t>
  </si>
  <si>
    <t xml:space="preserve">        (Geld-)Leistungen für Berech-</t>
  </si>
  <si>
    <t xml:space="preserve">   (Benutzungs-)Gebühren und</t>
  </si>
  <si>
    <t xml:space="preserve">      ähnliche Entgelte</t>
  </si>
  <si>
    <t>Auszahlungen für
Personal,
(Geld-)Leistungen für
Berechtigte, sonstige
laufende und einmalige
Auszahlungen</t>
  </si>
  <si>
    <t>Zuschüsse an
freie Träger</t>
  </si>
  <si>
    <t xml:space="preserve">   gemeinsame Unterbringung von Müttern</t>
  </si>
  <si>
    <t xml:space="preserve">      oder Vätern mit ihrem(n) Kind(ern)</t>
  </si>
  <si>
    <t xml:space="preserve">   Erziehungsbeistand, Betreuungshelfer</t>
  </si>
  <si>
    <t>Vorläufige Maßnahmen zum Schutz von</t>
  </si>
  <si>
    <t xml:space="preserve">   Kindern und Jugendlichen</t>
  </si>
  <si>
    <t xml:space="preserve">Sonstige Aufgaben des örtlichen und </t>
  </si>
  <si>
    <t>Auszahlungen für sonstige Maßnahmen</t>
  </si>
  <si>
    <t xml:space="preserve">   soweit nicht zuordenbar</t>
  </si>
  <si>
    <t xml:space="preserve">   Benutzungsgebühren und ähnliche Entgelte</t>
  </si>
  <si>
    <t xml:space="preserve">   Kostenbeiträge und übergeleitete Ansprüche,</t>
  </si>
  <si>
    <t xml:space="preserve">      Erstattungen von Sozialleistungsträgern,</t>
  </si>
  <si>
    <t xml:space="preserve">      Leistungen Dritter</t>
  </si>
  <si>
    <t xml:space="preserve">   sonstige Einzahlungen</t>
  </si>
  <si>
    <t>Förderung von Kindern in Kindertages-</t>
  </si>
  <si>
    <t xml:space="preserve">   einrichtungen und in Kindertagespflege</t>
  </si>
  <si>
    <r>
      <t xml:space="preserve">    Jugendhilfeverwaltung </t>
    </r>
    <r>
      <rPr>
        <vertAlign val="superscript"/>
        <sz val="9"/>
        <rFont val="Arial"/>
        <family val="2"/>
      </rPr>
      <t>1)</t>
    </r>
  </si>
  <si>
    <t>Auszahlungen für Einrichtungen öffentlicher
Träger</t>
  </si>
  <si>
    <t>investive Auszahlungen</t>
  </si>
  <si>
    <t>investive
Zuschüsse,
Darlehen,
Beteiligungen</t>
  </si>
  <si>
    <t>Rückflüsse
aus freien
Trägern gewährten
Zuschüssen, Darlehen, Beteiligungen</t>
  </si>
  <si>
    <t>-</t>
  </si>
  <si>
    <t>und gruppenbezogene Hilfen sowie Zuschüsse für personenbezogene Einzelmaßnahmen an Träger</t>
  </si>
  <si>
    <t>Das sind Beträge für Hilfe für einzelne junge Menschen, soweit sie sich individuell zuordnen lassen.</t>
  </si>
  <si>
    <t>Hierzu zählen u.a.</t>
  </si>
  <si>
    <t>Übernahme der Pflegekosten bei Unterbringung in Heimen und Tagesgruppen in einer Einrichtung</t>
  </si>
  <si>
    <t>Beihilfen aus besonderem Anlass, z.B. Erstausstattung mit Bekleidung und Mobiliar, Beihilfen für</t>
  </si>
  <si>
    <t>Übernahme der Betreuungsaufwendungen bei Unterbringung in betreuten Wohnungen in Form des</t>
  </si>
  <si>
    <t>Übernahme von Beiträgen zum Besuch von Kindertageseinrichtungen (Krippen, Kindergärten usw.)</t>
  </si>
  <si>
    <t>oder für öffentlich geförderte Kindertagespflege (Tagesmütter/Tagesväter).</t>
  </si>
  <si>
    <t>Hierzu zählen alle Sach- und Dienstleistungen, die im Zusammenhang mit der Durchführung von Maß-</t>
  </si>
  <si>
    <t>nahmen auftreten, sich jedoch nicht individuell zuordnen lassen. Zu diesen Auszahlungen zählen typische</t>
  </si>
  <si>
    <t>nachtungskosten, Schadenersatzzahlungen oder auch der Erwerb von Sportgeräten oder sonstigen</t>
  </si>
  <si>
    <t>Gebrauchsgegenständen.</t>
  </si>
  <si>
    <t>Hier handelt es sich um Auszahlungen und Einzahlungen für die Unterhaltung und den Betrieb von eigenen</t>
  </si>
  <si>
    <t>Pflegegeld und Erziehungsbeiträge an Pflegeeltern bei Unterbringung in fremden Familien,</t>
  </si>
  <si>
    <t>einschließlich Taschengeld und Bekleidungsbeihilfen,</t>
  </si>
  <si>
    <t>Kommunion, Konfirmation, Einschulung, Eingliederung in das Berufsleben, Ferienmaßnahmen,</t>
  </si>
  <si>
    <t>notwendigen Lebensunterhalts sowie der Kosten der Unterkunft und</t>
  </si>
  <si>
    <t>Links</t>
  </si>
  <si>
    <t>Weitere Informationen zur zugrunde liegenden Erhebung sind im Internet unter folgenden Links verfügbar:</t>
  </si>
  <si>
    <t>Erhebungsbogen:</t>
  </si>
  <si>
    <t>Qualitätsbericht:</t>
  </si>
  <si>
    <t>Weitere statistische Ergebnisse, Informationen und Analysen enthält die Webseite des Thüringer Landes-</t>
  </si>
  <si>
    <t xml:space="preserve">amtes für Statistik </t>
  </si>
  <si>
    <t xml:space="preserve">        einmalige Auszahlungen</t>
  </si>
  <si>
    <t>Auszahlungen
für Personal,
sonstige
laufende
Auszahlungen</t>
  </si>
  <si>
    <t>Auszahlungen für Personal, (Geld-)Leistungen für Berechtigte, sonstige laufende und einmalige</t>
  </si>
  <si>
    <t xml:space="preserve">Auszahlungen  </t>
  </si>
  <si>
    <t>Hierzu gehören</t>
  </si>
  <si>
    <t>Zuschüsse an freie Träger</t>
  </si>
  <si>
    <t>Benutzungsgebühren und ähnliche Entgelte</t>
  </si>
  <si>
    <t>Kostenbeiträge und übergeleitete Ansprüche, Erstattungen von Sozialleistungsträgern, Leistungen</t>
  </si>
  <si>
    <t>Dritter</t>
  </si>
  <si>
    <t>Es sind Kostenbeiträge der jungen Menschen und ihrer Eltern sowie Einzahlungen aus übergeleiteten</t>
  </si>
  <si>
    <t>Ansprüchen gegen andere, die keine Leistungsträger im Sinne von § 12 des Ersten Buches Sozialgesetz-</t>
  </si>
  <si>
    <t>buch sind.</t>
  </si>
  <si>
    <t>des Lastenausgleichs.</t>
  </si>
  <si>
    <t>Sonstige Einzahlungen</t>
  </si>
  <si>
    <t>Dabei handelt es sich um Spenden und Schenkungen zugunsten der Kinder- und Jugendhilfe sowie Zu-</t>
  </si>
  <si>
    <t>weisungen der Bundesagentur für Arbeit für Beschäftigung von Arbeitslosen, die außerhalb von Kinder-</t>
  </si>
  <si>
    <t>und Jugendhilfeeinrichtungen eingesetzt werden.</t>
  </si>
  <si>
    <t>Auszahlungen für eigene Einrichtungen</t>
  </si>
  <si>
    <t>Hierbei handelt es sich um</t>
  </si>
  <si>
    <t>investive Auszahlungen.</t>
  </si>
  <si>
    <t>Auszahlungen für Einrichtungen freier Träger</t>
  </si>
  <si>
    <t>Hierbei handelt es sich um Betriebszuschüsse in Form von</t>
  </si>
  <si>
    <t>Transferauszahlungen (laufende Zuschüsse) und</t>
  </si>
  <si>
    <t>Einzahlungen für eigene Einrichtungen</t>
  </si>
  <si>
    <t>Es sind Benutzungsgebühren und ähnliche Entgelte sowie sonstige Einzahlungen.</t>
  </si>
  <si>
    <t>Einzahlungen von freien Trägern</t>
  </si>
  <si>
    <t>Da Zuschüsse an freie Träger oftmals in Form von Darlehen gewährt werden bzw. Überzahlungen möglich sind,</t>
  </si>
  <si>
    <t>handelt es sich hierbei um Rückzahlungen von freien Trägern in Form von Rückflüssen aus Zuschüssen,</t>
  </si>
  <si>
    <t>Darlehen und Beteiligungen.</t>
  </si>
  <si>
    <t>Trägergruppen</t>
  </si>
  <si>
    <t>der Auszahlungen und Einzahlungen sowie nach Trägern</t>
  </si>
  <si>
    <t>Die Statistik wurde beginnend ab Berichtsjahr 2009 neu konzipiert. Diese Neukonzeption umfasst insbesondere</t>
  </si>
  <si>
    <t>können einige Nachweise nur noch in einer Summe mit vereinzelten "Darunter-Positionen" erhoben werden.</t>
  </si>
  <si>
    <t>Der vorliegende Statistische Bericht wurde entsprechend angepasst.</t>
  </si>
  <si>
    <t>Erzieherischer Kinder- und Jugendschutz, Förderung der Erziehung in der Familie</t>
  </si>
  <si>
    <t>Diese Position umfasst die bis Berichtsjahr 2008 getrennt erhobenen Hilfearten</t>
  </si>
  <si>
    <t xml:space="preserve">Beratung in Fragen der Partnerschaft, Trennung und Scheidung sowie Beratung und Unterstützung bei der </t>
  </si>
  <si>
    <t>Betreuung und Versorgung des Kindes in Notsituationen und</t>
  </si>
  <si>
    <t>Unterstützung bei notwendiger Unterbringung zur Erfüllung der Schulpflicht.</t>
  </si>
  <si>
    <t>erzieherischer Kinder- und Jugendschutz,</t>
  </si>
  <si>
    <t>allgemeine Förderung der Erziehung in der Familie,</t>
  </si>
  <si>
    <t>Ausübung der Personensorge,</t>
  </si>
  <si>
    <t>Sonstige Aufgaben des örtlichen und überörtlichen Trägers</t>
  </si>
  <si>
    <t>Mitwirkung in Verfahren vor den Familiengerichten,</t>
  </si>
  <si>
    <t>Amtspflegschaft, Amtsvormundschaft und Beistandschaft.</t>
  </si>
  <si>
    <t>Auszahlungen für Einzel- und Gruppenhilfen</t>
  </si>
  <si>
    <t>Dabei handelt es sich um Zuschüsse für laufende Zwecke an Träger der freien Kinder- und Jugendhilfe,</t>
  </si>
  <si>
    <t>Einzahlungen für Einzel- und Gruppenhilfen</t>
  </si>
  <si>
    <t>Es sind Gebühren und Entgelte verschiedener Art, wie z.B. Eintrittsgelder bei Veranstaltungen der Jugend-</t>
  </si>
  <si>
    <t>arbeit, Angebote der allgemeinen Förderung der Erziehung in der Familie.</t>
  </si>
  <si>
    <t>Auszahlungen für Personal der Jugendhilfeverwaltung</t>
  </si>
  <si>
    <t xml:space="preserve">      Jugendhilfe</t>
  </si>
  <si>
    <t xml:space="preserve">   für Einrichtungen der Kinder- und </t>
  </si>
  <si>
    <t>nach Trägergruppen</t>
  </si>
  <si>
    <t>3. Auszahlungen und Einzahlungen der öffentlichen Kinder- und Jugendhilfe für Einzel- und Gruppen-</t>
  </si>
  <si>
    <t xml:space="preserve">   Förderung der Erziehung in der Familie</t>
  </si>
  <si>
    <t xml:space="preserve">Hilfe zur Erziehung </t>
  </si>
  <si>
    <t>Noch: 3. Auszahlungen und Einzahlungen der öffentlichen Kinder- und Jugendhilfe für Einzel- und Gruppen-</t>
  </si>
  <si>
    <t xml:space="preserve">   überörtlichen Trägers </t>
  </si>
  <si>
    <t>.</t>
  </si>
  <si>
    <t>5. Auszahlungen und Einzahlungen der</t>
  </si>
  <si>
    <t>Sachkosten, z.B. Fahrtkosten, Versicherungen, Eintrittsgelder, Werbeschriften, Verpflegungs- und Über-</t>
  </si>
  <si>
    <t>soweit sie für die aufgeführte Maßnahme gewährt werden.</t>
  </si>
  <si>
    <t>Bei Erstattungen von Sozialleistungsträgern handelt es sich z.B. um Träger der Rentenversicherung oder</t>
  </si>
  <si>
    <t>Auszahlungen für Investitionen und Finanzierungen.</t>
  </si>
  <si>
    <t xml:space="preserve">   behinderte Kinder und Jugendliche </t>
  </si>
  <si>
    <t>die Straffung der Hilfearten sowie die Zusammenfassung verschiedener Auszahlungsarten. Im Ergebnis dessen</t>
  </si>
  <si>
    <t>Adoptionsvermittlung, Mitwirkung in Verfahren nach dem Jugendgerichtsgesetz und</t>
  </si>
  <si>
    <t>Personal- und Versorgungsauszahlungen sowie Auszahlungen für Sach- und Dienstleistungen und</t>
  </si>
  <si>
    <t>gemeinsame Unterbringung von werdenden Müttern und Müttern oder Vätern mit ihrem(n) Kind(ern),</t>
  </si>
  <si>
    <t xml:space="preserve">   für die Förderung freier Träger</t>
  </si>
  <si>
    <t>Merkmal</t>
  </si>
  <si>
    <t xml:space="preserve">   Heimerziehung, sonstige betreute Wohnform</t>
  </si>
  <si>
    <r>
      <t>Auszahlungen und Einzahlungen der öffentlichen Kinder- und Jugendhilfe</t>
    </r>
    <r>
      <rPr>
        <sz val="9"/>
        <rFont val="Arial"/>
        <family val="2"/>
      </rPr>
      <t xml:space="preserve"> für Einzel- und </t>
    </r>
  </si>
  <si>
    <r>
      <t>Auszahlungen und Einzahlungen der öffentlichen Kinder- und Jugendhilfe</t>
    </r>
    <r>
      <rPr>
        <sz val="9"/>
        <rFont val="Arial"/>
        <family val="2"/>
      </rPr>
      <t xml:space="preserve"> für Einrichtungen </t>
    </r>
  </si>
  <si>
    <t>Art der Einrichtungen und Trägergruppen</t>
  </si>
  <si>
    <t xml:space="preserve">Art der Auszahlungen und Einzahlungen, </t>
  </si>
  <si>
    <t>Zahlungen
insgesamt</t>
  </si>
  <si>
    <t xml:space="preserve">Davon </t>
  </si>
  <si>
    <t>Auszahlungen</t>
  </si>
  <si>
    <t>Noch: Auszahlungen</t>
  </si>
  <si>
    <t xml:space="preserve">      Jugendamt, Gemeindeverbände</t>
  </si>
  <si>
    <t xml:space="preserve">      Jugendamt, Gemeindeverbände </t>
  </si>
  <si>
    <t>1) nur bei kameraler Haushaltsführung</t>
  </si>
  <si>
    <t>______</t>
  </si>
  <si>
    <t>Der Nachweis an dieser Stelle ist nur bei kameraler Haushaltsführung möglich.</t>
  </si>
  <si>
    <t xml:space="preserve">   kreisangehörige Gemeinden ohne</t>
  </si>
  <si>
    <t xml:space="preserve">       Jugendamt, Gemeindeverbände</t>
  </si>
  <si>
    <t>Auskunftspflichtig sind die örtlichen und überörtlichen Träger der Kinder- und Jugendhilfe, die oberste Landes-</t>
  </si>
  <si>
    <t>jugendbehörde sowie die kreisangehörigen Gemeinden ohne Jugendamt und Gemeindeverbände, soweit sie</t>
  </si>
  <si>
    <t>körperschaft, der direkt für Leistungen an den Letztempfänger erbracht wird. Haushaltsmäßige Belastungen auf</t>
  </si>
  <si>
    <t>jeder Ebene bleiben unberücksichtigt. Zuweisungen, Umlagen, Erstattungen und Darlehen der öffentlichen Haus-</t>
  </si>
  <si>
    <t>halte untereinander (sog. Zahlungsverkehr) sind somit nicht in den nachfolgenden Ergebnissen enthalten.</t>
  </si>
  <si>
    <t>Einrichtungen zugeordnet werden können.</t>
  </si>
  <si>
    <t>Gemeinden ohne Jugendamt und Gemeindeverbände nachgewiesen, die weder Einzel- und Gruppenhilfen noch</t>
  </si>
  <si>
    <t>mittelbaren Ist-Auszahlungen bzw. Ist-Einzahlungen erfasst. Maßgebend ist der Aufwand der jeweiligen Gebiets-</t>
  </si>
  <si>
    <t>Aufgaben der Kinder- und Jugendhilfe wahrnehmen. In der Kinder- und Jugendhilfestatistik werden nur die un-</t>
  </si>
  <si>
    <t>Nachzuweisen sind alle Auszahlungen der Träger der öffentlichen Kinder- und Jugendhilfe für individuelle</t>
  </si>
  <si>
    <t>der freien Kinder- und Jugendhilfe.</t>
  </si>
  <si>
    <t>sonstige laufende und einmalige Auszahlungen</t>
  </si>
  <si>
    <t>Einrichtungen der öffentlichen Träger sowie Zuschüsse für Einrichtungen freier Träger.</t>
  </si>
  <si>
    <t>nachgewiesen werden, die aus öffentlichen Mitteln für Zwecke der Kinder- und Jugendhilfe geleistet werden.</t>
  </si>
  <si>
    <t>§§ 98 bis 103 des Achten Buches Sozialgesetzbuch (SGB VIII) - Kinder- und Jugendhilfe - in der Fassung der</t>
  </si>
  <si>
    <t>Art der Einrichtung 
_____
Trägergruppe</t>
  </si>
  <si>
    <t>Personal- und Versorgungsauszahlungen (Hierzu zählen auch die Aufwandsentschädigungen der</t>
  </si>
  <si>
    <t>ehrenamtlichen Betreuer.)</t>
  </si>
  <si>
    <t xml:space="preserve">Ab dem Haushaltsjahr 2009 können die Thüringer Kommunen entsprechend der Landesgesetzgebung zur </t>
  </si>
  <si>
    <t xml:space="preserve">Einführung der kommunalen doppelten Buchführung (Doppik) ihre Haushaltswirtschaft nach den Grundsätzen </t>
  </si>
  <si>
    <t>kreisfreie Städte/
Landkreise</t>
  </si>
  <si>
    <t>kreisangehörige
Gemeinden
ohne
Jugendamt/
Gemeinde-
verbände</t>
  </si>
  <si>
    <t>Land</t>
  </si>
  <si>
    <t xml:space="preserve">   kreisfreie Städte/Landkreise</t>
  </si>
  <si>
    <t xml:space="preserve">   Land</t>
  </si>
  <si>
    <t xml:space="preserve">    kreisfreie Städte/Landkreise</t>
  </si>
  <si>
    <t xml:space="preserve">    Land</t>
  </si>
  <si>
    <r>
      <t>Träger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 xml:space="preserve"> ____
Trägergruppe
____
Land</t>
    </r>
  </si>
  <si>
    <r>
      <t xml:space="preserve">Auszahlungen
für Personal
der
Jugendhilfe-
verwaltung </t>
    </r>
    <r>
      <rPr>
        <vertAlign val="superscript"/>
        <sz val="9"/>
        <rFont val="Arial"/>
        <family val="2"/>
      </rPr>
      <t>1)</t>
    </r>
  </si>
  <si>
    <r>
      <t xml:space="preserve">je
Einwohner </t>
    </r>
    <r>
      <rPr>
        <vertAlign val="superscript"/>
        <sz val="9"/>
        <rFont val="Arial"/>
        <family val="2"/>
      </rPr>
      <t>2)</t>
    </r>
  </si>
  <si>
    <t>Unabhängig davon wurde der vorliegende Statistische Bericht an die Terminologie der Doppik angepasst. Durch</t>
  </si>
  <si>
    <t>diese Anpassung wurden die bisherigen Rechengrößen "Ausgaben" und "Einnahmen" in die Rechengrößen</t>
  </si>
  <si>
    <t xml:space="preserve"> Land</t>
  </si>
  <si>
    <t xml:space="preserve">der Doppik führen. Dabei obliegt die Umstellung des Rechnungs- und Haushaltswesens den Kommunen selbst. </t>
  </si>
  <si>
    <t xml:space="preserve">  reine Auszahlungen insgesamt</t>
  </si>
  <si>
    <t>Hier werden die Personalausgaben des Landes, der kreisfreien Städte und Landkreise sowie der kreisangehörigen</t>
  </si>
  <si>
    <t>Erzieherischer Kinder- und Jugendschutz,</t>
  </si>
  <si>
    <t xml:space="preserve">www.statistikportal.de/Statistik-Portal/klassifikationen.asp </t>
  </si>
  <si>
    <t xml:space="preserve">www.statistik.thueringen.de </t>
  </si>
  <si>
    <t xml:space="preserve">www.statistik.thueringen.de/erfassung/formulareAllg.asp </t>
  </si>
  <si>
    <t>1 000 EUR</t>
  </si>
  <si>
    <t>1. Auszahlungen und Einzahlungen der öffentlichen Kinder- und Jugendhilfe 2010 bis 2016</t>
  </si>
  <si>
    <t>2. Auszahlungen der öffentlichen Kinder- und Jugendhilfe 2016 nach Hilfearten</t>
  </si>
  <si>
    <t>Auszahlungen und Einzahlungen der öffentlichen Kinder- und Jugendhilfe 2010 bis 2016</t>
  </si>
  <si>
    <t xml:space="preserve">Auszahlungen und Einzahlungen der öffentlichen Kinder- und Jugendhilfe 2016 nach </t>
  </si>
  <si>
    <t>Gruppenhilfen 2016 nach Art der Auszahlungen und Einzahlungen sowie nach Hilfen und</t>
  </si>
  <si>
    <t>2016 nach Art der Auszahlungen und Einzahlungen, Art der Einrichtungen und Trägergruppen</t>
  </si>
  <si>
    <t xml:space="preserve">Auszahlungen und Einzahlungen der öffentlichen Kinder- und Jugendhilfe 2016 nach Art   </t>
  </si>
  <si>
    <t>x</t>
  </si>
  <si>
    <t>2. Auszahlungen und Einzahlungen der öffentlichen Kinder- und Jugendhilfe 2016</t>
  </si>
  <si>
    <t>hilfen 2016 nach Art der Auszahlungen und Einzahlungen sowie nach Hilfen und Trägergruppen</t>
  </si>
  <si>
    <t>Kinder- und Jugendhilfe für Einrichtungen 2016 nach</t>
  </si>
  <si>
    <t>öffentlichen Kinder- und Jugendhilfe 2016</t>
  </si>
  <si>
    <t xml:space="preserve">Bekanntmachung vom 11. September 2012 (BGBl. I S. 2022), zuletzt geändert durch Artikel 10 Absatz 10 des  </t>
  </si>
  <si>
    <t>Gesetzes vom 30. Oktober 2017 (BGBl. I S. 3618), in Verbindung mit dem Gesetz für Bundeszwecke (Bundes-</t>
  </si>
  <si>
    <t>geändert durch Artikel 10 Absatz 5 des Gesetzes vom 30. Oktober 2017 (BGBl. I S. 3618).</t>
  </si>
  <si>
    <t>1) nur bei kameraler Haushaltsführung - 2) mittlere Bevölkerung</t>
  </si>
  <si>
    <t xml:space="preserve">statistikgesetz - BStatG) in der Fassung der Bekanntmachung vom 20. Oktober 2016 (BGBl. I S.2394), zuletzt   </t>
  </si>
  <si>
    <t xml:space="preserve"> </t>
  </si>
  <si>
    <t>Vervielfältigung und Verbreitung, auch auszugsweise, mit Quellenangabe gestattet.</t>
  </si>
  <si>
    <r>
      <t>Copyright</t>
    </r>
    <r>
      <rPr>
        <sz val="10"/>
        <rFont val="Arial"/>
        <family val="2"/>
      </rPr>
      <t>: Thüringer Landesamt für Statistik, Erfurt, 2018</t>
    </r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</si>
  <si>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</si>
  <si>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t>Nutzungsrechte:</t>
  </si>
  <si>
    <t>99104 Erfurt</t>
  </si>
  <si>
    <t>Postfach 900163</t>
  </si>
  <si>
    <t>Referat Veröffentlichungen, Auskunftsdienst, Analysen, Bibliothek, Archiv</t>
  </si>
  <si>
    <t>Postanschrift:</t>
  </si>
  <si>
    <t>Herausgeber: Thüringer Landesamt für Statistik, 99091 Erfurt, Europaplatz 3</t>
  </si>
  <si>
    <t xml:space="preserve">Preis: 0,00 EUR </t>
  </si>
  <si>
    <t>Erscheinungsweise: jährlich</t>
  </si>
  <si>
    <t>• Die Datei ist gespeichert im Format EXCEL 2010</t>
  </si>
  <si>
    <t>Auszahlungen und Einzahlungen der öffentlichen Kinder- und Jugendhilfe in Thüringen 2016</t>
  </si>
  <si>
    <t>Impressum</t>
  </si>
  <si>
    <t xml:space="preserve">         </t>
  </si>
  <si>
    <t>Abweichungen in den Summen, auch im Vergleich zu anderen Veröffentlichungen, erklären sich aus dem Runden von Einzelwerten</t>
  </si>
  <si>
    <t xml:space="preserve">Anmerkung: </t>
  </si>
  <si>
    <t>Aussagewert eingeschränkt</t>
  </si>
  <si>
    <t>( )</t>
  </si>
  <si>
    <t>Zahlenwert nicht sicher genug</t>
  </si>
  <si>
    <t>/</t>
  </si>
  <si>
    <t>berichtigte Zahl</t>
  </si>
  <si>
    <t>r</t>
  </si>
  <si>
    <t>vorläufige Zahl</t>
  </si>
  <si>
    <t>p</t>
  </si>
  <si>
    <t>Tabellenfach gesperrt, weil Aussage nicht sinnvoll</t>
  </si>
  <si>
    <t>Zahlenwert lag bei Redaktionsschluss noch nicht vor</t>
  </si>
  <si>
    <t>…</t>
  </si>
  <si>
    <t>Zahlenwert unbekannt oder geheim zu halten</t>
  </si>
  <si>
    <t>jedoch mehr als nichts</t>
  </si>
  <si>
    <t>weniger als die Hälfte von 1 in der letzten besetzten Stelle,</t>
  </si>
  <si>
    <t>nichts vorhanden (genau Null)</t>
  </si>
  <si>
    <t>Zeichenerklärung</t>
  </si>
  <si>
    <t>Herausgegeben im Februar 2018, korrigiert am 6.6.2018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</si>
</sst>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###0\ &quot;DM&quot;;[Red]\-#,##0\ &quot;DM&quot;"/>
    <numFmt numFmtId="165" formatCode="#\ ###\ ###"/>
    <numFmt numFmtId="166" formatCode="##_D;General"/>
    <numFmt numFmtId="167" formatCode="##;General"/>
    <numFmt numFmtId="168" formatCode="#\ ###\ ###_D;[=0]\-_D_D;General"/>
    <numFmt numFmtId="169" formatCode="#\ ###\ ###_D;[=0]\-_D;General"/>
    <numFmt numFmtId="170" formatCode="#\ ###0.00_D;General"/>
    <numFmt numFmtId="171" formatCode="##0_D;General"/>
    <numFmt numFmtId="172" formatCode="0_D"/>
    <numFmt numFmtId="173" formatCode="##_D_D_D;General"/>
    <numFmt numFmtId="174" formatCode="#\ ###\ ###_D_D;[=0]\-_D_D;General"/>
    <numFmt numFmtId="175" formatCode="0_D;General"/>
    <numFmt numFmtId="176" formatCode="#\ ###\ ###_D_D_I_I;[=0]\-_D_D_I_I;General"/>
    <numFmt numFmtId="177" formatCode="#\ ###\ ##0.0_D_D_I_I_I;[=0]\-_D_D_I_I_I;General"/>
    <numFmt numFmtId="178" formatCode="0.0"/>
    <numFmt numFmtId="179" formatCode="###_D"/>
    <numFmt numFmtId="180" formatCode="#\ ###\ ###\ ##0_D;[=0]\-_D"/>
    <numFmt numFmtId="181" formatCode="#\ ###\ ###\ ##0_D_D_D;[=0]\-_D_D_D"/>
    <numFmt numFmtId="182" formatCode="@_D_D_D_D"/>
    <numFmt numFmtId="183" formatCode="#\ ###\ ##0_D;"/>
    <numFmt numFmtId="184" formatCode="#\ ###\ ###.000"/>
    <numFmt numFmtId="185" formatCode="0.000"/>
    <numFmt numFmtId="186" formatCode="#\ ###\ ##0_D"/>
    <numFmt numFmtId="187" formatCode="#\ ###\ ##0.0_D_D_I_I;[=0]\-_D_D_I_I"/>
    <numFmt numFmtId="188" formatCode="#\ ###\ ##0_D_D_D"/>
  </numFmts>
  <fonts count="25" x14ac:knownFonts="1">
    <font>
      <sz val="10"/>
      <name val="Arial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u/>
      <sz val="9"/>
      <name val="Arial"/>
      <family val="2"/>
    </font>
    <font>
      <b/>
      <vertAlign val="superscript"/>
      <sz val="9"/>
      <name val="Arial"/>
      <family val="2"/>
    </font>
    <font>
      <b/>
      <sz val="9"/>
      <name val="Helvetica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/>
      <sz val="10"/>
      <color rgb="FF0000FF"/>
      <name val="Arial"/>
      <family val="2"/>
    </font>
    <font>
      <sz val="9"/>
      <color rgb="FF0000FF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1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167" fontId="1" fillId="0" borderId="0" xfId="0" applyNumberFormat="1" applyFont="1" applyBorder="1"/>
    <xf numFmtId="166" fontId="1" fillId="0" borderId="1" xfId="0" applyNumberFormat="1" applyFont="1" applyBorder="1"/>
    <xf numFmtId="166" fontId="2" fillId="0" borderId="1" xfId="0" applyNumberFormat="1" applyFont="1" applyBorder="1"/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" xfId="0" applyBorder="1"/>
    <xf numFmtId="0" fontId="4" fillId="0" borderId="0" xfId="0" applyFont="1" applyBorder="1"/>
    <xf numFmtId="0" fontId="3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0" applyFont="1"/>
    <xf numFmtId="0" fontId="7" fillId="0" borderId="1" xfId="0" applyFont="1" applyBorder="1"/>
    <xf numFmtId="0" fontId="5" fillId="0" borderId="1" xfId="0" applyFont="1" applyBorder="1"/>
    <xf numFmtId="165" fontId="5" fillId="0" borderId="0" xfId="0" applyNumberFormat="1" applyFont="1"/>
    <xf numFmtId="0" fontId="7" fillId="0" borderId="4" xfId="0" applyFont="1" applyBorder="1"/>
    <xf numFmtId="169" fontId="7" fillId="0" borderId="0" xfId="0" applyNumberFormat="1" applyFont="1"/>
    <xf numFmtId="49" fontId="7" fillId="0" borderId="0" xfId="0" applyNumberFormat="1" applyFont="1" applyBorder="1" applyAlignment="1">
      <alignment horizontal="center"/>
    </xf>
    <xf numFmtId="171" fontId="7" fillId="0" borderId="0" xfId="0" applyNumberFormat="1" applyFont="1"/>
    <xf numFmtId="169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6" fontId="7" fillId="0" borderId="4" xfId="0" applyNumberFormat="1" applyFont="1" applyBorder="1"/>
    <xf numFmtId="167" fontId="7" fillId="0" borderId="2" xfId="0" applyNumberFormat="1" applyFont="1" applyBorder="1"/>
    <xf numFmtId="166" fontId="7" fillId="0" borderId="1" xfId="0" applyNumberFormat="1" applyFont="1" applyBorder="1"/>
    <xf numFmtId="166" fontId="5" fillId="0" borderId="1" xfId="0" applyNumberFormat="1" applyFont="1" applyBorder="1"/>
    <xf numFmtId="166" fontId="7" fillId="0" borderId="5" xfId="0" applyNumberFormat="1" applyFont="1" applyBorder="1"/>
    <xf numFmtId="166" fontId="5" fillId="0" borderId="5" xfId="0" applyNumberFormat="1" applyFont="1" applyBorder="1"/>
    <xf numFmtId="172" fontId="7" fillId="0" borderId="0" xfId="0" applyNumberFormat="1" applyFont="1"/>
    <xf numFmtId="0" fontId="10" fillId="0" borderId="0" xfId="0" applyFont="1" applyBorder="1"/>
    <xf numFmtId="49" fontId="7" fillId="0" borderId="0" xfId="0" applyNumberFormat="1" applyFont="1"/>
    <xf numFmtId="1" fontId="0" fillId="0" borderId="0" xfId="0" applyNumberFormat="1"/>
    <xf numFmtId="0" fontId="9" fillId="0" borderId="0" xfId="0" applyFont="1"/>
    <xf numFmtId="168" fontId="0" fillId="0" borderId="0" xfId="0" applyNumberFormat="1"/>
    <xf numFmtId="168" fontId="9" fillId="0" borderId="0" xfId="0" applyNumberFormat="1" applyFont="1"/>
    <xf numFmtId="174" fontId="0" fillId="0" borderId="0" xfId="0" applyNumberFormat="1"/>
    <xf numFmtId="165" fontId="4" fillId="0" borderId="0" xfId="0" applyNumberFormat="1" applyFont="1"/>
    <xf numFmtId="165" fontId="11" fillId="0" borderId="0" xfId="0" applyNumberFormat="1" applyFont="1"/>
    <xf numFmtId="174" fontId="7" fillId="0" borderId="0" xfId="0" applyNumberFormat="1" applyFont="1"/>
    <xf numFmtId="174" fontId="1" fillId="0" borderId="0" xfId="0" applyNumberFormat="1" applyFont="1"/>
    <xf numFmtId="175" fontId="7" fillId="0" borderId="0" xfId="0" applyNumberFormat="1" applyFont="1"/>
    <xf numFmtId="0" fontId="3" fillId="0" borderId="0" xfId="0" applyFont="1" applyFill="1" applyBorder="1"/>
    <xf numFmtId="0" fontId="8" fillId="0" borderId="1" xfId="0" applyFont="1" applyBorder="1" applyAlignment="1">
      <alignment horizontal="center" vertical="center" wrapText="1"/>
    </xf>
    <xf numFmtId="176" fontId="5" fillId="0" borderId="0" xfId="0" applyNumberFormat="1" applyFont="1"/>
    <xf numFmtId="177" fontId="7" fillId="0" borderId="0" xfId="0" applyNumberFormat="1" applyFont="1"/>
    <xf numFmtId="177" fontId="0" fillId="0" borderId="0" xfId="0" applyNumberFormat="1"/>
    <xf numFmtId="177" fontId="5" fillId="0" borderId="0" xfId="0" applyNumberFormat="1" applyFont="1"/>
    <xf numFmtId="178" fontId="9" fillId="0" borderId="0" xfId="0" applyNumberFormat="1" applyFont="1"/>
    <xf numFmtId="0" fontId="7" fillId="0" borderId="0" xfId="0" applyFont="1" applyAlignment="1">
      <alignment horizontal="center"/>
    </xf>
    <xf numFmtId="173" fontId="7" fillId="0" borderId="0" xfId="0" applyNumberFormat="1" applyFont="1"/>
    <xf numFmtId="179" fontId="7" fillId="0" borderId="0" xfId="0" applyNumberFormat="1" applyFont="1" applyAlignment="1">
      <alignment horizontal="right"/>
    </xf>
    <xf numFmtId="169" fontId="0" fillId="0" borderId="0" xfId="0" applyNumberFormat="1"/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/>
    <xf numFmtId="0" fontId="16" fillId="0" borderId="1" xfId="0" applyFont="1" applyBorder="1"/>
    <xf numFmtId="0" fontId="8" fillId="0" borderId="0" xfId="0" applyFont="1"/>
    <xf numFmtId="0" fontId="0" fillId="0" borderId="0" xfId="0" applyFill="1"/>
    <xf numFmtId="0" fontId="17" fillId="0" borderId="0" xfId="0" applyFont="1"/>
    <xf numFmtId="49" fontId="16" fillId="0" borderId="0" xfId="2" applyNumberFormat="1" applyFont="1" applyFill="1" applyBorder="1" applyAlignment="1">
      <alignment vertical="center" wrapText="1"/>
    </xf>
    <xf numFmtId="49" fontId="16" fillId="0" borderId="0" xfId="2" applyNumberFormat="1" applyFont="1" applyFill="1" applyAlignment="1">
      <alignment vertical="center" wrapText="1"/>
    </xf>
    <xf numFmtId="0" fontId="17" fillId="0" borderId="0" xfId="0" applyFont="1" applyFill="1"/>
    <xf numFmtId="180" fontId="0" fillId="0" borderId="0" xfId="0" applyNumberFormat="1"/>
    <xf numFmtId="180" fontId="7" fillId="0" borderId="0" xfId="0" applyNumberFormat="1" applyFont="1"/>
    <xf numFmtId="169" fontId="7" fillId="0" borderId="0" xfId="2" applyNumberFormat="1" applyFont="1"/>
    <xf numFmtId="169" fontId="5" fillId="0" borderId="0" xfId="2" applyNumberFormat="1" applyFont="1"/>
    <xf numFmtId="181" fontId="7" fillId="0" borderId="0" xfId="0" applyNumberFormat="1" applyFont="1"/>
    <xf numFmtId="181" fontId="5" fillId="0" borderId="0" xfId="0" applyNumberFormat="1" applyFont="1"/>
    <xf numFmtId="0" fontId="17" fillId="0" borderId="0" xfId="0" applyFont="1"/>
    <xf numFmtId="49" fontId="18" fillId="0" borderId="0" xfId="2" applyNumberFormat="1" applyFont="1" applyFill="1" applyAlignment="1">
      <alignment horizontal="left" vertical="center" wrapText="1"/>
    </xf>
    <xf numFmtId="49" fontId="18" fillId="0" borderId="0" xfId="2" applyNumberFormat="1" applyFont="1" applyFill="1" applyBorder="1" applyAlignment="1">
      <alignment horizontal="left" vertical="center" wrapText="1"/>
    </xf>
    <xf numFmtId="0" fontId="5" fillId="0" borderId="0" xfId="0" quotePrefix="1" applyFont="1"/>
    <xf numFmtId="0" fontId="13" fillId="0" borderId="0" xfId="1" applyFont="1" applyAlignment="1" applyProtection="1"/>
    <xf numFmtId="0" fontId="4" fillId="0" borderId="0" xfId="0" applyFont="1"/>
    <xf numFmtId="0" fontId="4" fillId="0" borderId="0" xfId="0" quotePrefix="1" applyFont="1"/>
    <xf numFmtId="0" fontId="4" fillId="0" borderId="1" xfId="0" applyFont="1" applyBorder="1"/>
    <xf numFmtId="182" fontId="2" fillId="0" borderId="0" xfId="0" quotePrefix="1" applyNumberFormat="1" applyFont="1" applyAlignment="1">
      <alignment horizontal="right"/>
    </xf>
    <xf numFmtId="182" fontId="1" fillId="0" borderId="0" xfId="0" quotePrefix="1" applyNumberFormat="1" applyFont="1" applyAlignment="1">
      <alignment horizontal="right"/>
    </xf>
    <xf numFmtId="0" fontId="14" fillId="0" borderId="0" xfId="0" quotePrefix="1" applyFont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49" fontId="4" fillId="0" borderId="0" xfId="0" applyNumberFormat="1" applyFont="1"/>
    <xf numFmtId="49" fontId="4" fillId="0" borderId="0" xfId="0" quotePrefix="1" applyNumberFormat="1" applyFont="1"/>
    <xf numFmtId="176" fontId="4" fillId="0" borderId="0" xfId="0" applyNumberFormat="1" applyFont="1"/>
    <xf numFmtId="169" fontId="4" fillId="0" borderId="0" xfId="2" applyNumberFormat="1" applyFont="1"/>
    <xf numFmtId="169" fontId="1" fillId="0" borderId="0" xfId="0" applyNumberFormat="1" applyFont="1"/>
    <xf numFmtId="184" fontId="4" fillId="0" borderId="0" xfId="0" applyNumberFormat="1" applyFont="1"/>
    <xf numFmtId="184" fontId="5" fillId="0" borderId="0" xfId="0" applyNumberFormat="1" applyFont="1"/>
    <xf numFmtId="187" fontId="4" fillId="0" borderId="0" xfId="0" applyNumberFormat="1" applyFont="1"/>
    <xf numFmtId="187" fontId="5" fillId="0" borderId="0" xfId="0" applyNumberFormat="1" applyFont="1"/>
    <xf numFmtId="0" fontId="6" fillId="0" borderId="0" xfId="1" applyAlignment="1" applyProtection="1"/>
    <xf numFmtId="0" fontId="19" fillId="0" borderId="0" xfId="1" applyFont="1" applyAlignment="1" applyProtection="1"/>
    <xf numFmtId="0" fontId="20" fillId="0" borderId="0" xfId="0" applyFont="1"/>
    <xf numFmtId="174" fontId="4" fillId="0" borderId="0" xfId="0" applyNumberFormat="1" applyFont="1"/>
    <xf numFmtId="177" fontId="4" fillId="0" borderId="0" xfId="0" applyNumberFormat="1" applyFont="1"/>
    <xf numFmtId="177" fontId="8" fillId="0" borderId="0" xfId="0" applyNumberFormat="1" applyFont="1"/>
    <xf numFmtId="166" fontId="4" fillId="0" borderId="1" xfId="0" applyNumberFormat="1" applyFont="1" applyBorder="1"/>
    <xf numFmtId="166" fontId="4" fillId="0" borderId="5" xfId="0" applyNumberFormat="1" applyFont="1" applyBorder="1"/>
    <xf numFmtId="168" fontId="8" fillId="0" borderId="0" xfId="0" applyNumberFormat="1" applyFont="1"/>
    <xf numFmtId="1" fontId="8" fillId="0" borderId="0" xfId="0" applyNumberFormat="1" applyFont="1"/>
    <xf numFmtId="169" fontId="4" fillId="0" borderId="0" xfId="0" applyNumberFormat="1" applyFont="1"/>
    <xf numFmtId="49" fontId="4" fillId="0" borderId="10" xfId="0" applyNumberFormat="1" applyFont="1" applyBorder="1" applyAlignment="1">
      <alignment horizontal="center"/>
    </xf>
    <xf numFmtId="0" fontId="4" fillId="0" borderId="2" xfId="0" applyFont="1" applyBorder="1"/>
    <xf numFmtId="183" fontId="4" fillId="0" borderId="0" xfId="2" applyNumberFormat="1" applyFont="1"/>
    <xf numFmtId="169" fontId="4" fillId="0" borderId="0" xfId="2" applyNumberFormat="1" applyFont="1" applyAlignment="1"/>
    <xf numFmtId="171" fontId="4" fillId="0" borderId="0" xfId="2" applyNumberFormat="1" applyFont="1"/>
    <xf numFmtId="0" fontId="8" fillId="0" borderId="11" xfId="0" applyFont="1" applyBorder="1"/>
    <xf numFmtId="0" fontId="8" fillId="0" borderId="5" xfId="0" applyFont="1" applyFill="1" applyBorder="1"/>
    <xf numFmtId="0" fontId="8" fillId="0" borderId="0" xfId="0" applyFont="1" applyAlignment="1">
      <alignment horizontal="right"/>
    </xf>
    <xf numFmtId="178" fontId="8" fillId="0" borderId="0" xfId="0" applyNumberFormat="1" applyFont="1"/>
    <xf numFmtId="182" fontId="15" fillId="0" borderId="0" xfId="0" quotePrefix="1" applyNumberFormat="1" applyFont="1" applyAlignment="1">
      <alignment horizontal="right"/>
    </xf>
    <xf numFmtId="0" fontId="8" fillId="0" borderId="0" xfId="0" applyFont="1" applyFill="1" applyBorder="1"/>
    <xf numFmtId="170" fontId="4" fillId="0" borderId="0" xfId="2" applyNumberFormat="1" applyFont="1"/>
    <xf numFmtId="170" fontId="5" fillId="0" borderId="0" xfId="2" applyNumberFormat="1" applyFont="1"/>
    <xf numFmtId="186" fontId="7" fillId="0" borderId="0" xfId="2" applyNumberFormat="1" applyFont="1" applyAlignment="1">
      <alignment horizontal="right"/>
    </xf>
    <xf numFmtId="169" fontId="4" fillId="0" borderId="0" xfId="2" quotePrefix="1" applyNumberFormat="1" applyFont="1" applyAlignment="1">
      <alignment horizontal="right"/>
    </xf>
    <xf numFmtId="185" fontId="8" fillId="0" borderId="0" xfId="0" applyNumberFormat="1" applyFont="1"/>
    <xf numFmtId="188" fontId="7" fillId="0" borderId="0" xfId="2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NumberFormat="1" applyAlignment="1">
      <alignment vertical="top"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21" fillId="0" borderId="0" xfId="0" applyFont="1" applyAlignment="1"/>
    <xf numFmtId="0" fontId="22" fillId="0" borderId="0" xfId="0" applyFont="1" applyAlignment="1">
      <alignment horizontal="center" wrapText="1"/>
    </xf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3" fillId="0" borderId="0" xfId="0" applyFont="1" applyAlignment="1"/>
    <xf numFmtId="0" fontId="24" fillId="0" borderId="0" xfId="0" applyFont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8" fillId="0" borderId="5" xfId="0" applyNumberFormat="1" applyFont="1" applyBorder="1" applyAlignment="1">
      <alignment horizontal="center" vertical="center" wrapText="1"/>
    </xf>
    <xf numFmtId="174" fontId="8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1. Auszahlungen und Einzahlungen der öffentlichen Kinder- und Jugendhilfe 2010 bis 2016</a:t>
            </a:r>
          </a:p>
        </c:rich>
      </c:tx>
      <c:layout>
        <c:manualLayout>
          <c:xMode val="edge"/>
          <c:yMode val="edge"/>
          <c:x val="0.11830572902525116"/>
          <c:y val="4.5487492029597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96733212341198"/>
          <c:y val="0.21082679739471319"/>
          <c:w val="0.85662431941923778"/>
          <c:h val="0.700856650798641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CC" mc:Ignorable="a14" a14:legacySpreadsheetColorIndex="45"/>
                </a:gs>
                <a:gs pos="50000">
                  <a:srgbClr xmlns:mc="http://schemas.openxmlformats.org/markup-compatibility/2006" xmlns:a14="http://schemas.microsoft.com/office/drawing/2010/main" val="FFD0E8" mc:Ignorable="a14" a14:legacySpreadsheetColorIndex="45">
                    <a:gamma/>
                    <a:tint val="45882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99CC" mc:Ignorable="a14" a14:legacySpreadsheetColorIndex="45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279-4B83-9E4F-E7F37B5FCD8F}"/>
              </c:ext>
            </c:extLst>
          </c:dPt>
          <c:cat>
            <c:numRef>
              <c:f>Zahlengrafik!$B$2:$H$2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Zahlengrafik!$B$3:$H$3</c:f>
              <c:numCache>
                <c:formatCode>General</c:formatCode>
                <c:ptCount val="7"/>
                <c:pt idx="0">
                  <c:v>698</c:v>
                </c:pt>
                <c:pt idx="1">
                  <c:v>749</c:v>
                </c:pt>
                <c:pt idx="2">
                  <c:v>781</c:v>
                </c:pt>
                <c:pt idx="3">
                  <c:v>836</c:v>
                </c:pt>
                <c:pt idx="4">
                  <c:v>857</c:v>
                </c:pt>
                <c:pt idx="5">
                  <c:v>894</c:v>
                </c:pt>
                <c:pt idx="6">
                  <c:v>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9-4B83-9E4F-E7F37B5FCD8F}"/>
            </c:ext>
          </c:extLst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CCFF" mc:Ignorable="a14" a14:legacySpreadsheetColorIndex="44"/>
                </a:gs>
                <a:gs pos="50000">
                  <a:srgbClr xmlns:mc="http://schemas.openxmlformats.org/markup-compatibility/2006" xmlns:a14="http://schemas.microsoft.com/office/drawing/2010/main" val="CEE6FF" mc:Ignorable="a14" a14:legacySpreadsheetColorIndex="44">
                    <a:gamma/>
                    <a:tint val="4823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CCFF" mc:Ignorable="a14" a14:legacySpreadsheetColorIndex="44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Zahlengrafik!$B$2:$H$2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Zahlengrafik!$B$4:$H$4</c:f>
              <c:numCache>
                <c:formatCode>General</c:formatCode>
                <c:ptCount val="7"/>
                <c:pt idx="0">
                  <c:v>60</c:v>
                </c:pt>
                <c:pt idx="1">
                  <c:v>59</c:v>
                </c:pt>
                <c:pt idx="2">
                  <c:v>67</c:v>
                </c:pt>
                <c:pt idx="3">
                  <c:v>70</c:v>
                </c:pt>
                <c:pt idx="4">
                  <c:v>78</c:v>
                </c:pt>
                <c:pt idx="5">
                  <c:v>74</c:v>
                </c:pt>
                <c:pt idx="6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79-4B83-9E4F-E7F37B5FCD8F}"/>
            </c:ext>
          </c:extLst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6699" mc:Ignorable="a14" a14:legacySpreadsheetColorIndex="54"/>
                </a:gs>
                <a:gs pos="50000">
                  <a:srgbClr xmlns:mc="http://schemas.openxmlformats.org/markup-compatibility/2006" xmlns:a14="http://schemas.microsoft.com/office/drawing/2010/main" val="BFBFD5" mc:Ignorable="a14" a14:legacySpreadsheetColorIndex="54">
                    <a:gamma/>
                    <a:tint val="41569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666699" mc:Ignorable="a14" a14:legacySpreadsheetColorIndex="54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Zahlengrafik!$B$2:$H$2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Zahlengrafik!$B$5:$H$5</c:f>
              <c:numCache>
                <c:formatCode>General</c:formatCode>
                <c:ptCount val="7"/>
                <c:pt idx="0">
                  <c:v>638</c:v>
                </c:pt>
                <c:pt idx="1">
                  <c:v>690</c:v>
                </c:pt>
                <c:pt idx="2">
                  <c:v>714</c:v>
                </c:pt>
                <c:pt idx="3">
                  <c:v>766</c:v>
                </c:pt>
                <c:pt idx="4">
                  <c:v>778</c:v>
                </c:pt>
                <c:pt idx="5">
                  <c:v>820</c:v>
                </c:pt>
                <c:pt idx="6">
                  <c:v>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79-4B83-9E4F-E7F37B5FC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91918336"/>
        <c:axId val="91919872"/>
      </c:barChart>
      <c:catAx>
        <c:axId val="9191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91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919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Mill. EUR</a:t>
                </a:r>
              </a:p>
            </c:rich>
          </c:tx>
          <c:layout>
            <c:manualLayout>
              <c:xMode val="edge"/>
              <c:yMode val="edge"/>
              <c:x val="0.11070780399274047"/>
              <c:y val="0.148148345863546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19183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16326530612249E-3"/>
          <c:y val="7.9812423447069111E-2"/>
          <c:w val="0.96326530612244898"/>
          <c:h val="0.86385372585518383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flip="none" rotWithShape="1">
              <a:gsLst>
                <a:gs pos="0">
                  <a:srgbClr xmlns:mc="http://schemas.openxmlformats.org/markup-compatibility/2006" xmlns:a14="http://schemas.microsoft.com/office/drawing/2010/main" val="B7E5E5" mc:Ignorable="a14" a14:legacySpreadsheetColorIndex="41">
                    <a:gamma/>
                    <a:shade val="89804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CCFFFF" mc:Ignorable="a14" a14:legacySpreadsheetColorIndex="41"/>
                </a:gs>
                <a:gs pos="100000">
                  <a:srgbClr xmlns:mc="http://schemas.openxmlformats.org/markup-compatibility/2006" xmlns:a14="http://schemas.microsoft.com/office/drawing/2010/main" val="B7E5E5" mc:Ignorable="a14" a14:legacySpreadsheetColorIndex="41">
                    <a:gamma/>
                    <a:shade val="89804"/>
                    <a:invGamma/>
                  </a:srgbClr>
                </a:gs>
              </a:gsLst>
              <a:lin ang="0" scaled="1"/>
              <a:tileRect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Zahlengrafik!$B$28</c:f>
              <c:numCache>
                <c:formatCode>#\ ###\ ###.000</c:formatCode>
                <c:ptCount val="1"/>
                <c:pt idx="0">
                  <c:v>151154.21299999999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C-458C-BE35-68CC8F33ECB7}"/>
            </c:ext>
          </c:extLst>
        </c:ser>
        <c:ser>
          <c:idx val="1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BBBBEA" mc:Ignorable="a14" a14:legacySpreadsheetColorIndex="31">
                    <a:gamma/>
                    <a:shade val="9176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CCCCFF" mc:Ignorable="a14" a14:legacySpreadsheetColorIndex="31"/>
                </a:gs>
                <a:gs pos="100000">
                  <a:srgbClr xmlns:mc="http://schemas.openxmlformats.org/markup-compatibility/2006" xmlns:a14="http://schemas.microsoft.com/office/drawing/2010/main" val="BBBBEA" mc:Ignorable="a14" a14:legacySpreadsheetColorIndex="31">
                    <a:gamma/>
                    <a:shade val="9176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Zahlengrafik!$B$29</c:f>
              <c:numCache>
                <c:formatCode>#\ ###\ ###.000</c:formatCode>
                <c:ptCount val="1"/>
                <c:pt idx="0">
                  <c:v>11011.68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BC-458C-BE35-68CC8F33ECB7}"/>
            </c:ext>
          </c:extLst>
        </c:ser>
        <c:ser>
          <c:idx val="2"/>
          <c:order val="2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06090" mc:Ignorable="a14" a14:legacySpreadsheetColorIndex="54">
                    <a:gamma/>
                    <a:shade val="94118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666699" mc:Ignorable="a14" a14:legacySpreadsheetColorIndex="54"/>
                </a:gs>
                <a:gs pos="100000">
                  <a:srgbClr xmlns:mc="http://schemas.openxmlformats.org/markup-compatibility/2006" xmlns:a14="http://schemas.microsoft.com/office/drawing/2010/main" val="606090" mc:Ignorable="a14" a14:legacySpreadsheetColorIndex="54">
                    <a:gamma/>
                    <a:shade val="94118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Zahlengrafik!$B$30</c:f>
              <c:numCache>
                <c:formatCode>#\ ###\ ###.000</c:formatCode>
                <c:ptCount val="1"/>
                <c:pt idx="0">
                  <c:v>4901.0640000000003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BC-458C-BE35-68CC8F33ECB7}"/>
            </c:ext>
          </c:extLst>
        </c:ser>
        <c:ser>
          <c:idx val="3"/>
          <c:order val="3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0C0C0" mc:Ignorable="a14" a14:legacySpreadsheetColorIndex="22"/>
                </a:gs>
                <a:gs pos="50000">
                  <a:srgbClr xmlns:mc="http://schemas.openxmlformats.org/markup-compatibility/2006" xmlns:a14="http://schemas.microsoft.com/office/drawing/2010/main" val="DEDEDE" mc:Ignorable="a14" a14:legacySpreadsheetColorIndex="22">
                    <a:gamma/>
                    <a:tint val="52941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0C0C0" mc:Ignorable="a14" a14:legacySpreadsheetColorIndex="22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Zahlengrafik!$B$31</c:f>
              <c:numCache>
                <c:formatCode>#\ ###\ ###.000</c:formatCode>
                <c:ptCount val="1"/>
                <c:pt idx="0">
                  <c:v>25441.13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BC-458C-BE35-68CC8F33ECB7}"/>
            </c:ext>
          </c:extLst>
        </c:ser>
        <c:ser>
          <c:idx val="4"/>
          <c:order val="4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99FF" mc:Ignorable="a14" a14:legacySpreadsheetColorIndex="46"/>
                </a:gs>
                <a:gs pos="50000">
                  <a:srgbClr xmlns:mc="http://schemas.openxmlformats.org/markup-compatibility/2006" xmlns:a14="http://schemas.microsoft.com/office/drawing/2010/main" val="E2C4FF" mc:Ignorable="a14" a14:legacySpreadsheetColorIndex="46">
                    <a:gamma/>
                    <a:tint val="57647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99FF" mc:Ignorable="a14" a14:legacySpreadsheetColorIndex="4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Zahlengrafik!$B$32</c:f>
              <c:numCache>
                <c:formatCode>#\ ###\ ###.000</c:formatCode>
                <c:ptCount val="1"/>
                <c:pt idx="0">
                  <c:v>86805.722999999998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BC-458C-BE35-68CC8F33E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92263552"/>
        <c:axId val="92265088"/>
      </c:barChart>
      <c:catAx>
        <c:axId val="92263552"/>
        <c:scaling>
          <c:orientation val="minMax"/>
        </c:scaling>
        <c:delete val="1"/>
        <c:axPos val="b"/>
        <c:majorTickMark val="out"/>
        <c:minorTickMark val="none"/>
        <c:tickLblPos val="nextTo"/>
        <c:crossAx val="92265088"/>
        <c:crosses val="autoZero"/>
        <c:auto val="1"/>
        <c:lblAlgn val="ctr"/>
        <c:lblOffset val="100"/>
        <c:noMultiLvlLbl val="0"/>
      </c:catAx>
      <c:valAx>
        <c:axId val="9226508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922635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85807184549691"/>
          <c:y val="5.765109678032327E-2"/>
          <c:w val="0.60044188506287466"/>
          <c:h val="0.87639576727117252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flip="none" rotWithShape="1">
              <a:gsLst>
                <a:gs pos="50000">
                  <a:srgbClr val="CFE5F0"/>
                </a:gs>
                <a:gs pos="53000">
                  <a:srgbClr val="D1E5F0"/>
                </a:gs>
                <a:gs pos="2000">
                  <a:schemeClr val="accent5">
                    <a:lumMod val="35000"/>
                    <a:lumOff val="65000"/>
                    <a:alpha val="86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0" scaled="1"/>
              <a:tileRect/>
            </a:gra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2000">
                    <a:srgbClr val="9AC1C1">
                      <a:alpha val="85490"/>
                    </a:srgbClr>
                  </a:gs>
                  <a:gs pos="49628">
                    <a:srgbClr val="CCFFFF"/>
                  </a:gs>
                  <a:gs pos="100000">
                    <a:srgbClr val="9AC1C1"/>
                  </a:gs>
                </a:gsLst>
                <a:lin ang="0" scaled="1"/>
                <a:tileRect/>
              </a:gradFill>
              <a:ln w="1270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531-4F79-A439-F41225BEECFA}"/>
              </c:ext>
            </c:extLst>
          </c:dPt>
          <c:val>
            <c:numRef>
              <c:f>Zahlengrafik!$C$19</c:f>
              <c:numCache>
                <c:formatCode>#\ ###\ ###.000</c:formatCode>
                <c:ptCount val="1"/>
                <c:pt idx="0">
                  <c:v>628816.04799999995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31-4F79-A439-F41225BEECFA}"/>
            </c:ext>
          </c:extLst>
        </c:ser>
        <c:ser>
          <c:idx val="1"/>
          <c:order val="1"/>
          <c:spPr>
            <a:gradFill flip="none" rotWithShape="1">
              <a:gsLst>
                <a:gs pos="0">
                  <a:srgbClr val="4D6781">
                    <a:lumMod val="90000"/>
                    <a:lumOff val="10000"/>
                  </a:srgbClr>
                </a:gs>
                <a:gs pos="50000">
                  <a:srgbClr val="536F8B">
                    <a:lumMod val="40000"/>
                    <a:lumOff val="60000"/>
                  </a:srgbClr>
                </a:gs>
                <a:gs pos="100000">
                  <a:srgbClr val="4D6781"/>
                </a:gs>
              </a:gsLst>
              <a:lin ang="0" scaled="1"/>
              <a:tileRect/>
            </a:gra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4D6781"/>
                  </a:gs>
                  <a:gs pos="50000">
                    <a:srgbClr val="99CCFF"/>
                  </a:gs>
                  <a:gs pos="100000">
                    <a:srgbClr val="4D6781"/>
                  </a:gs>
                </a:gsLst>
                <a:lin ang="0" scaled="1"/>
                <a:tileRect/>
              </a:gradFill>
              <a:ln w="12700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E531-4F79-A439-F41225BEECFA}"/>
              </c:ext>
            </c:extLst>
          </c:dPt>
          <c:val>
            <c:numRef>
              <c:f>Zahlengrafik!$C$20</c:f>
              <c:numCache>
                <c:formatCode>#\ ###\ ###.000</c:formatCode>
                <c:ptCount val="1"/>
                <c:pt idx="0">
                  <c:v>18756.937999999998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31-4F79-A439-F41225BEECFA}"/>
            </c:ext>
          </c:extLst>
        </c:ser>
        <c:ser>
          <c:idx val="2"/>
          <c:order val="2"/>
          <c:spPr>
            <a:gradFill>
              <a:gsLst>
                <a:gs pos="40833">
                  <a:srgbClr val="CC99FF"/>
                </a:gs>
                <a:gs pos="98000">
                  <a:srgbClr val="CC99FF"/>
                </a:gs>
                <a:gs pos="100000">
                  <a:schemeClr val="accent5">
                    <a:lumMod val="60000"/>
                    <a:lumOff val="40000"/>
                  </a:schemeClr>
                </a:gs>
                <a:gs pos="0">
                  <a:schemeClr val="accent1">
                    <a:tint val="23500"/>
                    <a:satMod val="160000"/>
                  </a:schemeClr>
                </a:gs>
              </a:gsLst>
              <a:lin ang="0" scaled="0"/>
            </a:gra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50000">
                    <a:srgbClr val="E4C9FF"/>
                  </a:gs>
                  <a:gs pos="98000">
                    <a:srgbClr val="CC99FF"/>
                  </a:gs>
                  <a:gs pos="0">
                    <a:srgbClr val="CC99FF"/>
                  </a:gs>
                  <a:gs pos="0">
                    <a:srgbClr val="CC99FF"/>
                  </a:gs>
                </a:gsLst>
                <a:lin ang="0" scaled="1"/>
                <a:tileRect/>
              </a:gra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E531-4F79-A439-F41225BEECFA}"/>
              </c:ext>
            </c:extLst>
          </c:dPt>
          <c:val>
            <c:numRef>
              <c:f>Zahlengrafik!$C$21</c:f>
              <c:numCache>
                <c:formatCode>#\ ###\ ###.000</c:formatCode>
                <c:ptCount val="1"/>
                <c:pt idx="0">
                  <c:v>48288.216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31-4F79-A439-F41225BEE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92497024"/>
        <c:axId val="92498560"/>
      </c:barChart>
      <c:catAx>
        <c:axId val="92497024"/>
        <c:scaling>
          <c:orientation val="minMax"/>
        </c:scaling>
        <c:delete val="1"/>
        <c:axPos val="b"/>
        <c:majorTickMark val="out"/>
        <c:minorTickMark val="none"/>
        <c:tickLblPos val="nextTo"/>
        <c:crossAx val="92498560"/>
        <c:crosses val="autoZero"/>
        <c:auto val="1"/>
        <c:lblAlgn val="ctr"/>
        <c:lblOffset val="100"/>
        <c:noMultiLvlLbl val="0"/>
      </c:catAx>
      <c:valAx>
        <c:axId val="92498560"/>
        <c:scaling>
          <c:orientation val="minMax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92497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 macro="">
      <xdr:nvGraphicFramePr>
        <xdr:cNvPr id="114715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85725</xdr:colOff>
      <xdr:row>30</xdr:row>
      <xdr:rowOff>9525</xdr:rowOff>
    </xdr:to>
    <xdr:sp macro="" textlink="">
      <xdr:nvSpPr>
        <xdr:cNvPr id="1147156" name="Rectangle 2"/>
        <xdr:cNvSpPr>
          <a:spLocks noChangeArrowheads="1"/>
        </xdr:cNvSpPr>
      </xdr:nvSpPr>
      <xdr:spPr bwMode="auto">
        <a:xfrm>
          <a:off x="2190750" y="3619500"/>
          <a:ext cx="161925" cy="13335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99CCFF" mc:Ignorable="a14" a14:legacySpreadsheetColorIndex="44"/>
            </a:gs>
            <a:gs pos="50000">
              <a:srgbClr val="C9E4FF"/>
            </a:gs>
            <a:gs pos="100000">
              <a:srgbClr xmlns:mc="http://schemas.openxmlformats.org/markup-compatibility/2006" xmlns:a14="http://schemas.microsoft.com/office/drawing/2010/main" val="99CCFF" mc:Ignorable="a14" a14:legacySpreadsheetColorIndex="44"/>
            </a:gs>
          </a:gsLst>
          <a:lin ang="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30</xdr:row>
      <xdr:rowOff>0</xdr:rowOff>
    </xdr:to>
    <xdr:sp macro="" textlink="">
      <xdr:nvSpPr>
        <xdr:cNvPr id="1147157" name="Rectangle 3"/>
        <xdr:cNvSpPr>
          <a:spLocks noChangeArrowheads="1"/>
        </xdr:cNvSpPr>
      </xdr:nvSpPr>
      <xdr:spPr bwMode="auto">
        <a:xfrm>
          <a:off x="3724275" y="3619500"/>
          <a:ext cx="161925" cy="123825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666699" mc:Ignorable="a14" a14:legacySpreadsheetColorIndex="54"/>
            </a:gs>
            <a:gs pos="50000">
              <a:srgbClr val="BCBCD3"/>
            </a:gs>
            <a:gs pos="100000">
              <a:srgbClr xmlns:mc="http://schemas.openxmlformats.org/markup-compatibility/2006" xmlns:a14="http://schemas.microsoft.com/office/drawing/2010/main" val="666699" mc:Ignorable="a14" a14:legacySpreadsheetColorIndex="54"/>
            </a:gs>
          </a:gsLst>
          <a:lin ang="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95250</xdr:colOff>
      <xdr:row>30</xdr:row>
      <xdr:rowOff>0</xdr:rowOff>
    </xdr:to>
    <xdr:sp macro="" textlink="">
      <xdr:nvSpPr>
        <xdr:cNvPr id="1147158" name="Rectangle 4"/>
        <xdr:cNvSpPr>
          <a:spLocks noChangeArrowheads="1"/>
        </xdr:cNvSpPr>
      </xdr:nvSpPr>
      <xdr:spPr bwMode="auto">
        <a:xfrm>
          <a:off x="571500" y="3619500"/>
          <a:ext cx="171450" cy="123825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FF99CC" mc:Ignorable="a14" a14:legacySpreadsheetColorIndex="45"/>
            </a:gs>
            <a:gs pos="50000">
              <a:srgbClr val="FFD0E8"/>
            </a:gs>
            <a:gs pos="100000">
              <a:srgbClr xmlns:mc="http://schemas.openxmlformats.org/markup-compatibility/2006" xmlns:a14="http://schemas.microsoft.com/office/drawing/2010/main" val="FF99CC" mc:Ignorable="a14" a14:legacySpreadsheetColorIndex="45"/>
            </a:gs>
          </a:gsLst>
          <a:lin ang="0" scaled="1"/>
        </a:gra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 macro="" textlink="">
      <xdr:nvSpPr>
        <xdr:cNvPr id="17413" name="Text Box 5"/>
        <xdr:cNvSpPr txBox="1">
          <a:spLocks noChangeArrowheads="1"/>
        </xdr:cNvSpPr>
      </xdr:nvSpPr>
      <xdr:spPr bwMode="auto">
        <a:xfrm>
          <a:off x="1790700" y="4267200"/>
          <a:ext cx="2095500" cy="390525"/>
        </a:xfrm>
        <a:prstGeom prst="rect">
          <a:avLst/>
        </a:prstGeom>
        <a:gradFill rotWithShape="1">
          <a:gsLst>
            <a:gs pos="0">
              <a:srgbClr val="FFC9E4">
                <a:gamma/>
                <a:tint val="34510"/>
                <a:invGamma/>
              </a:srgbClr>
            </a:gs>
            <a:gs pos="100000">
              <a:srgbClr val="FFC9E4"/>
            </a:gs>
          </a:gsLst>
          <a:path path="shape">
            <a:fillToRect l="50000" t="50000" r="50000" b="50000"/>
          </a:path>
        </a:gra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Auszahlungen insgesamt</a:t>
          </a:r>
        </a:p>
        <a:p>
          <a:pPr algn="ctr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975,2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 macro="" textlink="">
      <xdr:nvSpPr>
        <xdr:cNvPr id="1147160" name="Line 6"/>
        <xdr:cNvSpPr>
          <a:spLocks noChangeShapeType="1"/>
        </xdr:cNvSpPr>
      </xdr:nvSpPr>
      <xdr:spPr bwMode="auto">
        <a:xfrm>
          <a:off x="2847975" y="4695825"/>
          <a:ext cx="0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 macro="" textlink="">
      <xdr:nvSpPr>
        <xdr:cNvPr id="1147161" name="Line 7"/>
        <xdr:cNvSpPr>
          <a:spLocks noChangeShapeType="1"/>
        </xdr:cNvSpPr>
      </xdr:nvSpPr>
      <xdr:spPr bwMode="auto">
        <a:xfrm>
          <a:off x="1457325" y="4886325"/>
          <a:ext cx="27527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 macro="" textlink="">
      <xdr:nvSpPr>
        <xdr:cNvPr id="1147162" name="Line 8"/>
        <xdr:cNvSpPr>
          <a:spLocks noChangeShapeType="1"/>
        </xdr:cNvSpPr>
      </xdr:nvSpPr>
      <xdr:spPr bwMode="auto">
        <a:xfrm>
          <a:off x="1457325" y="4895850"/>
          <a:ext cx="0" cy="152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 macro="" textlink="">
      <xdr:nvSpPr>
        <xdr:cNvPr id="1147163" name="Line 9"/>
        <xdr:cNvSpPr>
          <a:spLocks noChangeShapeType="1"/>
        </xdr:cNvSpPr>
      </xdr:nvSpPr>
      <xdr:spPr bwMode="auto">
        <a:xfrm>
          <a:off x="4210050" y="4895850"/>
          <a:ext cx="0" cy="1333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28575</xdr:colOff>
      <xdr:row>40</xdr:row>
      <xdr:rowOff>0</xdr:rowOff>
    </xdr:from>
    <xdr:to>
      <xdr:col>32</xdr:col>
      <xdr:colOff>66675</xdr:colOff>
      <xdr:row>43</xdr:row>
      <xdr:rowOff>95250</xdr:rowOff>
    </xdr:to>
    <xdr:sp macro="" textlink="">
      <xdr:nvSpPr>
        <xdr:cNvPr id="17419" name="Rectangle 11"/>
        <xdr:cNvSpPr>
          <a:spLocks noChangeArrowheads="1"/>
        </xdr:cNvSpPr>
      </xdr:nvSpPr>
      <xdr:spPr bwMode="auto">
        <a:xfrm>
          <a:off x="2943225" y="5010150"/>
          <a:ext cx="2305050" cy="466725"/>
        </a:xfrm>
        <a:prstGeom prst="rect">
          <a:avLst/>
        </a:prstGeom>
        <a:solidFill>
          <a:srgbClr val="FFE7F3"/>
        </a:solidFill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Auszahlungen für Einzel- und Gruppenhilfen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28,6 %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 macro="" textlink="">
      <xdr:nvSpPr>
        <xdr:cNvPr id="1147165" name="Rectangle 12"/>
        <xdr:cNvSpPr>
          <a:spLocks noChangeArrowheads="1"/>
        </xdr:cNvSpPr>
      </xdr:nvSpPr>
      <xdr:spPr bwMode="auto">
        <a:xfrm>
          <a:off x="657225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 macro="" textlink="">
      <xdr:nvSpPr>
        <xdr:cNvPr id="1147166" name="Rectangle 13"/>
        <xdr:cNvSpPr>
          <a:spLocks noChangeArrowheads="1"/>
        </xdr:cNvSpPr>
      </xdr:nvSpPr>
      <xdr:spPr bwMode="auto">
        <a:xfrm>
          <a:off x="647700" y="8020050"/>
          <a:ext cx="161925" cy="123825"/>
        </a:xfrm>
        <a:prstGeom prst="rect">
          <a:avLst/>
        </a:prstGeom>
        <a:gradFill rotWithShape="1">
          <a:gsLst>
            <a:gs pos="0">
              <a:srgbClr val="4D6781"/>
            </a:gs>
            <a:gs pos="50000">
              <a:srgbClr xmlns:mc="http://schemas.openxmlformats.org/markup-compatibility/2006" xmlns:a14="http://schemas.microsoft.com/office/drawing/2010/main" val="99CCFF" mc:Ignorable="a14" a14:legacySpreadsheetColorIndex="44"/>
            </a:gs>
            <a:gs pos="100000">
              <a:srgbClr val="4D6781"/>
            </a:gs>
          </a:gsLst>
          <a:lin ang="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 macro="" textlink="">
      <xdr:nvSpPr>
        <xdr:cNvPr id="1147167" name="Rectangle 14"/>
        <xdr:cNvSpPr>
          <a:spLocks noChangeArrowheads="1"/>
        </xdr:cNvSpPr>
      </xdr:nvSpPr>
      <xdr:spPr bwMode="auto">
        <a:xfrm>
          <a:off x="647700" y="8258175"/>
          <a:ext cx="161925" cy="13335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CC99FF" mc:Ignorable="a14" a14:legacySpreadsheetColorIndex="46"/>
            </a:gs>
            <a:gs pos="50000">
              <a:srgbClr val="E4C9FF"/>
            </a:gs>
            <a:gs pos="100000">
              <a:srgbClr xmlns:mc="http://schemas.openxmlformats.org/markup-compatibility/2006" xmlns:a14="http://schemas.microsoft.com/office/drawing/2010/main" val="CC99FF" mc:Ignorable="a14" a14:legacySpreadsheetColorIndex="46"/>
            </a:gs>
          </a:gsLst>
          <a:lin ang="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62</xdr:row>
      <xdr:rowOff>0</xdr:rowOff>
    </xdr:from>
    <xdr:to>
      <xdr:col>21</xdr:col>
      <xdr:colOff>152400</xdr:colOff>
      <xdr:row>63</xdr:row>
      <xdr:rowOff>0</xdr:rowOff>
    </xdr:to>
    <xdr:sp macro="" textlink="">
      <xdr:nvSpPr>
        <xdr:cNvPr id="1147168" name="Rectangle 15"/>
        <xdr:cNvSpPr>
          <a:spLocks noChangeArrowheads="1"/>
        </xdr:cNvSpPr>
      </xdr:nvSpPr>
      <xdr:spPr bwMode="auto">
        <a:xfrm>
          <a:off x="3390900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val="9AC1C1"/>
            </a:gs>
          </a:gsLst>
          <a:lin ang="0" scaled="1"/>
        </a:gra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152400</xdr:colOff>
      <xdr:row>64</xdr:row>
      <xdr:rowOff>9525</xdr:rowOff>
    </xdr:from>
    <xdr:to>
      <xdr:col>21</xdr:col>
      <xdr:colOff>152400</xdr:colOff>
      <xdr:row>65</xdr:row>
      <xdr:rowOff>9525</xdr:rowOff>
    </xdr:to>
    <xdr:sp macro="" textlink="">
      <xdr:nvSpPr>
        <xdr:cNvPr id="1147169" name="Rectangle 16"/>
        <xdr:cNvSpPr>
          <a:spLocks noChangeArrowheads="1"/>
        </xdr:cNvSpPr>
      </xdr:nvSpPr>
      <xdr:spPr bwMode="auto">
        <a:xfrm>
          <a:off x="3390900" y="8020050"/>
          <a:ext cx="161925" cy="123825"/>
        </a:xfrm>
        <a:prstGeom prst="rect">
          <a:avLst/>
        </a:prstGeom>
        <a:gradFill rotWithShape="1">
          <a:gsLst>
            <a:gs pos="0">
              <a:srgbClr val="9999FF"/>
            </a:gs>
            <a:gs pos="50000">
              <a:srgbClr val="C4C4FF"/>
            </a:gs>
            <a:gs pos="100000">
              <a:srgbClr val="9999FF"/>
            </a:gs>
          </a:gsLst>
          <a:lin ang="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66</xdr:row>
      <xdr:rowOff>0</xdr:rowOff>
    </xdr:from>
    <xdr:to>
      <xdr:col>21</xdr:col>
      <xdr:colOff>152400</xdr:colOff>
      <xdr:row>67</xdr:row>
      <xdr:rowOff>9525</xdr:rowOff>
    </xdr:to>
    <xdr:sp macro="" textlink="">
      <xdr:nvSpPr>
        <xdr:cNvPr id="1147170" name="Rectangle 17"/>
        <xdr:cNvSpPr>
          <a:spLocks noChangeArrowheads="1"/>
        </xdr:cNvSpPr>
      </xdr:nvSpPr>
      <xdr:spPr bwMode="auto">
        <a:xfrm>
          <a:off x="3390900" y="8258175"/>
          <a:ext cx="161925" cy="133350"/>
        </a:xfrm>
        <a:prstGeom prst="rect">
          <a:avLst/>
        </a:prstGeom>
        <a:gradFill rotWithShape="1">
          <a:gsLst>
            <a:gs pos="0">
              <a:srgbClr val="606090"/>
            </a:gs>
            <a:gs pos="50000">
              <a:srgbClr val="666699"/>
            </a:gs>
            <a:gs pos="100000">
              <a:srgbClr val="606090"/>
            </a:gs>
          </a:gsLst>
          <a:lin ang="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152400</xdr:colOff>
      <xdr:row>68</xdr:row>
      <xdr:rowOff>28575</xdr:rowOff>
    </xdr:from>
    <xdr:to>
      <xdr:col>22</xdr:col>
      <xdr:colOff>0</xdr:colOff>
      <xdr:row>69</xdr:row>
      <xdr:rowOff>38100</xdr:rowOff>
    </xdr:to>
    <xdr:sp macro="" textlink="">
      <xdr:nvSpPr>
        <xdr:cNvPr id="1147171" name="Rectangle 18"/>
        <xdr:cNvSpPr>
          <a:spLocks noChangeArrowheads="1"/>
        </xdr:cNvSpPr>
      </xdr:nvSpPr>
      <xdr:spPr bwMode="auto">
        <a:xfrm>
          <a:off x="3390900" y="8534400"/>
          <a:ext cx="171450" cy="13335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50000">
              <a:srgbClr val="DCDCDC"/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71</xdr:row>
      <xdr:rowOff>0</xdr:rowOff>
    </xdr:from>
    <xdr:to>
      <xdr:col>22</xdr:col>
      <xdr:colOff>9525</xdr:colOff>
      <xdr:row>72</xdr:row>
      <xdr:rowOff>0</xdr:rowOff>
    </xdr:to>
    <xdr:sp macro="" textlink="">
      <xdr:nvSpPr>
        <xdr:cNvPr id="1147172" name="Rectangle 19"/>
        <xdr:cNvSpPr>
          <a:spLocks noChangeArrowheads="1"/>
        </xdr:cNvSpPr>
      </xdr:nvSpPr>
      <xdr:spPr bwMode="auto">
        <a:xfrm>
          <a:off x="3400425" y="8877300"/>
          <a:ext cx="171450" cy="123825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CC99FF" mc:Ignorable="a14" a14:legacySpreadsheetColorIndex="46"/>
            </a:gs>
            <a:gs pos="50000">
              <a:srgbClr val="E4C9FF"/>
            </a:gs>
            <a:gs pos="100000">
              <a:srgbClr xmlns:mc="http://schemas.openxmlformats.org/markup-compatibility/2006" xmlns:a14="http://schemas.microsoft.com/office/drawing/2010/main" val="CC99FF" mc:Ignorable="a14" a14:legacySpreadsheetColorIndex="46"/>
            </a:gs>
          </a:gsLst>
          <a:lin ang="0" scaled="1"/>
        </a:gra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38100</xdr:colOff>
      <xdr:row>40</xdr:row>
      <xdr:rowOff>9525</xdr:rowOff>
    </xdr:from>
    <xdr:to>
      <xdr:col>16</xdr:col>
      <xdr:colOff>76200</xdr:colOff>
      <xdr:row>43</xdr:row>
      <xdr:rowOff>104775</xdr:rowOff>
    </xdr:to>
    <xdr:sp macro="" textlink="">
      <xdr:nvSpPr>
        <xdr:cNvPr id="17437" name="Rectangle 29"/>
        <xdr:cNvSpPr>
          <a:spLocks noChangeArrowheads="1"/>
        </xdr:cNvSpPr>
      </xdr:nvSpPr>
      <xdr:spPr bwMode="auto">
        <a:xfrm>
          <a:off x="361950" y="5019675"/>
          <a:ext cx="2305050" cy="466725"/>
        </a:xfrm>
        <a:prstGeom prst="rect">
          <a:avLst/>
        </a:prstGeom>
        <a:solidFill>
          <a:srgbClr val="FFE7F3"/>
        </a:solidFill>
        <a:ln w="63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Auszahlungen für Einrichtungen der Jugendhilfe 71,4 %</a:t>
          </a:r>
        </a:p>
      </xdr:txBody>
    </xdr:sp>
    <xdr:clientData/>
  </xdr:twoCellAnchor>
  <xdr:twoCellAnchor>
    <xdr:from>
      <xdr:col>18</xdr:col>
      <xdr:colOff>95250</xdr:colOff>
      <xdr:row>44</xdr:row>
      <xdr:rowOff>19050</xdr:rowOff>
    </xdr:from>
    <xdr:to>
      <xdr:col>33</xdr:col>
      <xdr:colOff>0</xdr:colOff>
      <xdr:row>61</xdr:row>
      <xdr:rowOff>57150</xdr:rowOff>
    </xdr:to>
    <xdr:graphicFrame macro="">
      <xdr:nvGraphicFramePr>
        <xdr:cNvPr id="1147174" name="Diagram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28575</xdr:colOff>
      <xdr:row>44</xdr:row>
      <xdr:rowOff>66675</xdr:rowOff>
    </xdr:from>
    <xdr:to>
      <xdr:col>16</xdr:col>
      <xdr:colOff>0</xdr:colOff>
      <xdr:row>61</xdr:row>
      <xdr:rowOff>66675</xdr:rowOff>
    </xdr:to>
    <xdr:graphicFrame macro="">
      <xdr:nvGraphicFramePr>
        <xdr:cNvPr id="114717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28576</xdr:colOff>
      <xdr:row>53</xdr:row>
      <xdr:rowOff>28575</xdr:rowOff>
    </xdr:from>
    <xdr:to>
      <xdr:col>15</xdr:col>
      <xdr:colOff>104775</xdr:colOff>
      <xdr:row>55</xdr:row>
      <xdr:rowOff>47626</xdr:rowOff>
    </xdr:to>
    <xdr:sp macro="" textlink="">
      <xdr:nvSpPr>
        <xdr:cNvPr id="2" name="Textfeld 1"/>
        <xdr:cNvSpPr txBox="1"/>
      </xdr:nvSpPr>
      <xdr:spPr>
        <a:xfrm>
          <a:off x="1971676" y="6677025"/>
          <a:ext cx="561974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n>
                <a:noFill/>
              </a:ln>
              <a:latin typeface="Arial" pitchFamily="34" charset="0"/>
              <a:cs typeface="Arial" pitchFamily="34" charset="0"/>
            </a:rPr>
            <a:t> 90,4 %</a:t>
          </a:r>
        </a:p>
      </xdr:txBody>
    </xdr:sp>
    <xdr:clientData/>
  </xdr:twoCellAnchor>
  <xdr:twoCellAnchor>
    <xdr:from>
      <xdr:col>12</xdr:col>
      <xdr:colOff>38100</xdr:colOff>
      <xdr:row>45</xdr:row>
      <xdr:rowOff>12124</xdr:rowOff>
    </xdr:from>
    <xdr:to>
      <xdr:col>15</xdr:col>
      <xdr:colOff>66675</xdr:colOff>
      <xdr:row>48</xdr:row>
      <xdr:rowOff>8659</xdr:rowOff>
    </xdr:to>
    <xdr:sp macro="" textlink="">
      <xdr:nvSpPr>
        <xdr:cNvPr id="3" name="Textfeld 2"/>
        <xdr:cNvSpPr txBox="1"/>
      </xdr:nvSpPr>
      <xdr:spPr>
        <a:xfrm>
          <a:off x="2012373" y="5562601"/>
          <a:ext cx="522143" cy="3602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n>
                <a:noFill/>
              </a:ln>
              <a:latin typeface="Arial" pitchFamily="34" charset="0"/>
              <a:cs typeface="Arial" pitchFamily="34" charset="0"/>
            </a:rPr>
            <a:t>  6,9 %</a:t>
          </a:r>
        </a:p>
        <a:p>
          <a:r>
            <a:rPr lang="de-DE" sz="800">
              <a:ln>
                <a:noFill/>
              </a:ln>
              <a:latin typeface="Arial" pitchFamily="34" charset="0"/>
              <a:cs typeface="Arial" pitchFamily="34" charset="0"/>
            </a:rPr>
            <a:t>  2,7 %</a:t>
          </a:r>
        </a:p>
      </xdr:txBody>
    </xdr:sp>
    <xdr:clientData/>
  </xdr:twoCellAnchor>
  <xdr:twoCellAnchor>
    <xdr:from>
      <xdr:col>28</xdr:col>
      <xdr:colOff>98663</xdr:colOff>
      <xdr:row>47</xdr:row>
      <xdr:rowOff>47879</xdr:rowOff>
    </xdr:from>
    <xdr:to>
      <xdr:col>32</xdr:col>
      <xdr:colOff>23812</xdr:colOff>
      <xdr:row>48</xdr:row>
      <xdr:rowOff>111124</xdr:rowOff>
    </xdr:to>
    <xdr:sp macro="" textlink="">
      <xdr:nvSpPr>
        <xdr:cNvPr id="4" name="Textfeld 3"/>
        <xdr:cNvSpPr txBox="1"/>
      </xdr:nvSpPr>
      <xdr:spPr>
        <a:xfrm>
          <a:off x="4543663" y="6096254"/>
          <a:ext cx="560149" cy="1902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31,1 %</a:t>
          </a:r>
        </a:p>
      </xdr:txBody>
    </xdr:sp>
    <xdr:clientData/>
  </xdr:twoCellAnchor>
  <xdr:twoCellAnchor>
    <xdr:from>
      <xdr:col>28</xdr:col>
      <xdr:colOff>138545</xdr:colOff>
      <xdr:row>49</xdr:row>
      <xdr:rowOff>103910</xdr:rowOff>
    </xdr:from>
    <xdr:to>
      <xdr:col>32</xdr:col>
      <xdr:colOff>57150</xdr:colOff>
      <xdr:row>53</xdr:row>
      <xdr:rowOff>95251</xdr:rowOff>
    </xdr:to>
    <xdr:sp macro="" textlink="">
      <xdr:nvSpPr>
        <xdr:cNvPr id="5" name="Textfeld 4"/>
        <xdr:cNvSpPr txBox="1"/>
      </xdr:nvSpPr>
      <xdr:spPr>
        <a:xfrm>
          <a:off x="4761345" y="6403110"/>
          <a:ext cx="579005" cy="4993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9,1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1,8 %</a:t>
          </a:r>
        </a:p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3,9 %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0.64257</cdr:x>
      <cdr:y>0.68625</cdr:y>
    </cdr:from>
    <cdr:to>
      <cdr:x>0.86641</cdr:x>
      <cdr:y>0.77289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0128" y="1507760"/>
          <a:ext cx="533019" cy="190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54,1 %</a:t>
          </a:r>
        </a:p>
        <a:p xmlns:a="http://schemas.openxmlformats.org/drawingml/2006/main">
          <a:pPr algn="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r" rtl="0">
            <a:defRPr sz="1000"/>
          </a:pPr>
          <a:endParaRPr lang="de-D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52,7 %</a:t>
          </a:r>
        </a:p>
        <a:p xmlns:a="http://schemas.openxmlformats.org/drawingml/2006/main">
          <a:pPr algn="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.thueringen.de/erfassung/formulareAllg.asp" TargetMode="External"/><Relationship Id="rId2" Type="http://schemas.openxmlformats.org/officeDocument/2006/relationships/hyperlink" Target="http://www.statistik.thueringen.de/" TargetMode="External"/><Relationship Id="rId1" Type="http://schemas.openxmlformats.org/officeDocument/2006/relationships/hyperlink" Target="http://www.statistikportal.de/Statistik-Portal/klassifikationen.asp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abSelected="1" workbookViewId="0"/>
  </sheetViews>
  <sheetFormatPr baseColWidth="10" defaultColWidth="80.28515625" defaultRowHeight="12.75" x14ac:dyDescent="0.2"/>
  <cols>
    <col min="1" max="1" width="84.5703125" style="127" customWidth="1"/>
    <col min="2" max="16384" width="80.28515625" style="127"/>
  </cols>
  <sheetData>
    <row r="1" spans="1:1" ht="15.75" x14ac:dyDescent="0.25">
      <c r="A1" s="133" t="s">
        <v>372</v>
      </c>
    </row>
    <row r="4" spans="1:1" x14ac:dyDescent="0.2">
      <c r="A4" s="42" t="s">
        <v>371</v>
      </c>
    </row>
    <row r="5" spans="1:1" ht="14.25" x14ac:dyDescent="0.2">
      <c r="A5" s="132"/>
    </row>
    <row r="6" spans="1:1" ht="14.25" x14ac:dyDescent="0.2">
      <c r="A6" s="132"/>
    </row>
    <row r="7" spans="1:1" x14ac:dyDescent="0.2">
      <c r="A7" s="131" t="s">
        <v>370</v>
      </c>
    </row>
    <row r="10" spans="1:1" x14ac:dyDescent="0.2">
      <c r="A10" s="131" t="s">
        <v>369</v>
      </c>
    </row>
    <row r="11" spans="1:1" x14ac:dyDescent="0.2">
      <c r="A11" s="127" t="s">
        <v>368</v>
      </c>
    </row>
    <row r="14" spans="1:1" x14ac:dyDescent="0.2">
      <c r="A14" s="127" t="s">
        <v>367</v>
      </c>
    </row>
    <row r="16" spans="1:1" x14ac:dyDescent="0.2">
      <c r="A16" s="141" t="s">
        <v>392</v>
      </c>
    </row>
    <row r="18" spans="1:1" x14ac:dyDescent="0.2">
      <c r="A18" s="127" t="s">
        <v>366</v>
      </c>
    </row>
    <row r="19" spans="1:1" x14ac:dyDescent="0.2">
      <c r="A19" s="127" t="s">
        <v>67</v>
      </c>
    </row>
    <row r="20" spans="1:1" x14ac:dyDescent="0.2">
      <c r="A20" s="127" t="s">
        <v>365</v>
      </c>
    </row>
    <row r="21" spans="1:1" x14ac:dyDescent="0.2">
      <c r="A21" s="127" t="s">
        <v>364</v>
      </c>
    </row>
    <row r="22" spans="1:1" x14ac:dyDescent="0.2">
      <c r="A22" s="127" t="s">
        <v>363</v>
      </c>
    </row>
    <row r="25" spans="1:1" x14ac:dyDescent="0.2">
      <c r="A25" s="129" t="s">
        <v>362</v>
      </c>
    </row>
    <row r="26" spans="1:1" ht="38.25" x14ac:dyDescent="0.2">
      <c r="A26" s="130" t="s">
        <v>361</v>
      </c>
    </row>
    <row r="29" spans="1:1" x14ac:dyDescent="0.2">
      <c r="A29" s="129" t="s">
        <v>360</v>
      </c>
    </row>
    <row r="30" spans="1:1" x14ac:dyDescent="0.2">
      <c r="A30" s="128" t="s">
        <v>359</v>
      </c>
    </row>
    <row r="31" spans="1:1" x14ac:dyDescent="0.2">
      <c r="A31" s="127" t="s">
        <v>358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zoomScaleNormal="100" workbookViewId="0"/>
  </sheetViews>
  <sheetFormatPr baseColWidth="10" defaultRowHeight="12.75" x14ac:dyDescent="0.2"/>
  <cols>
    <col min="1" max="1" width="4.5703125" style="66" customWidth="1"/>
    <col min="2" max="2" width="31" style="66" customWidth="1"/>
    <col min="3" max="6" width="11.7109375" style="66" customWidth="1"/>
    <col min="7" max="7" width="10.28515625" style="66" customWidth="1"/>
    <col min="8" max="8" width="10.5703125" style="66" customWidth="1"/>
    <col min="9" max="9" width="10.42578125" style="66" customWidth="1"/>
    <col min="10" max="10" width="12.140625" style="66" customWidth="1"/>
    <col min="11" max="11" width="11.85546875" style="66" customWidth="1"/>
    <col min="12" max="12" width="9.140625" style="66" customWidth="1"/>
    <col min="13" max="13" width="8.85546875" style="66" customWidth="1"/>
    <col min="14" max="14" width="10.85546875" style="66" customWidth="1"/>
    <col min="15" max="15" width="4.28515625" style="66" customWidth="1"/>
    <col min="16" max="16384" width="11.42578125" style="66"/>
  </cols>
  <sheetData>
    <row r="1" spans="1:15" x14ac:dyDescent="0.2">
      <c r="A1" s="1"/>
      <c r="B1" s="83"/>
      <c r="C1" s="83"/>
      <c r="D1" s="83"/>
      <c r="E1" s="83"/>
      <c r="F1" s="30" t="s">
        <v>272</v>
      </c>
      <c r="G1" s="31" t="s">
        <v>352</v>
      </c>
      <c r="H1" s="83"/>
      <c r="I1" s="83"/>
      <c r="J1" s="83"/>
      <c r="K1" s="83"/>
      <c r="L1" s="83"/>
      <c r="M1" s="83"/>
      <c r="N1" s="83"/>
      <c r="O1" s="83"/>
    </row>
    <row r="2" spans="1:15" x14ac:dyDescent="0.2">
      <c r="A2" s="1"/>
      <c r="B2" s="83"/>
      <c r="C2" s="83"/>
      <c r="D2" s="83"/>
      <c r="E2" s="83"/>
      <c r="F2" s="30" t="s">
        <v>133</v>
      </c>
      <c r="G2" s="31" t="s">
        <v>113</v>
      </c>
      <c r="H2" s="83"/>
      <c r="I2" s="83"/>
      <c r="J2" s="83"/>
      <c r="K2" s="83"/>
      <c r="L2" s="83"/>
      <c r="M2" s="83"/>
      <c r="N2" s="83"/>
      <c r="O2" s="83"/>
    </row>
    <row r="3" spans="1:15" x14ac:dyDescent="0.2">
      <c r="A3" s="1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5" ht="12.75" customHeight="1" x14ac:dyDescent="0.2">
      <c r="A4" s="211" t="s">
        <v>42</v>
      </c>
      <c r="B4" s="158" t="s">
        <v>327</v>
      </c>
      <c r="C4" s="158" t="s">
        <v>126</v>
      </c>
      <c r="D4" s="202" t="s">
        <v>130</v>
      </c>
      <c r="E4" s="206"/>
      <c r="F4" s="206"/>
      <c r="G4" s="212" t="s">
        <v>131</v>
      </c>
      <c r="H4" s="213"/>
      <c r="I4" s="208"/>
      <c r="J4" s="158" t="s">
        <v>328</v>
      </c>
      <c r="K4" s="158" t="s">
        <v>124</v>
      </c>
      <c r="L4" s="158" t="s">
        <v>112</v>
      </c>
      <c r="M4" s="207" t="s">
        <v>132</v>
      </c>
      <c r="N4" s="208"/>
      <c r="O4" s="202" t="s">
        <v>42</v>
      </c>
    </row>
    <row r="5" spans="1:15" x14ac:dyDescent="0.2">
      <c r="A5" s="153"/>
      <c r="B5" s="199"/>
      <c r="C5" s="159"/>
      <c r="D5" s="179"/>
      <c r="E5" s="192"/>
      <c r="F5" s="192"/>
      <c r="G5" s="214"/>
      <c r="H5" s="214"/>
      <c r="I5" s="196"/>
      <c r="J5" s="159"/>
      <c r="K5" s="159"/>
      <c r="L5" s="159"/>
      <c r="M5" s="146"/>
      <c r="N5" s="196"/>
      <c r="O5" s="178"/>
    </row>
    <row r="6" spans="1:15" x14ac:dyDescent="0.2">
      <c r="A6" s="153"/>
      <c r="B6" s="199"/>
      <c r="C6" s="159"/>
      <c r="D6" s="164" t="s">
        <v>19</v>
      </c>
      <c r="E6" s="171" t="s">
        <v>37</v>
      </c>
      <c r="F6" s="210"/>
      <c r="G6" s="205" t="s">
        <v>19</v>
      </c>
      <c r="H6" s="171" t="s">
        <v>29</v>
      </c>
      <c r="I6" s="209"/>
      <c r="J6" s="159"/>
      <c r="K6" s="159"/>
      <c r="L6" s="159"/>
      <c r="M6" s="164" t="s">
        <v>28</v>
      </c>
      <c r="N6" s="158" t="s">
        <v>329</v>
      </c>
      <c r="O6" s="178"/>
    </row>
    <row r="7" spans="1:15" x14ac:dyDescent="0.2">
      <c r="A7" s="153"/>
      <c r="B7" s="199"/>
      <c r="C7" s="159"/>
      <c r="D7" s="189"/>
      <c r="E7" s="158" t="s">
        <v>109</v>
      </c>
      <c r="F7" s="202" t="s">
        <v>106</v>
      </c>
      <c r="G7" s="195"/>
      <c r="H7" s="158" t="s">
        <v>110</v>
      </c>
      <c r="I7" s="158" t="s">
        <v>111</v>
      </c>
      <c r="J7" s="159"/>
      <c r="K7" s="159"/>
      <c r="L7" s="159"/>
      <c r="M7" s="189"/>
      <c r="N7" s="159"/>
      <c r="O7" s="178"/>
    </row>
    <row r="8" spans="1:15" x14ac:dyDescent="0.2">
      <c r="A8" s="153"/>
      <c r="B8" s="199"/>
      <c r="C8" s="159"/>
      <c r="D8" s="189"/>
      <c r="E8" s="159"/>
      <c r="F8" s="178"/>
      <c r="G8" s="195"/>
      <c r="H8" s="159"/>
      <c r="I8" s="159"/>
      <c r="J8" s="159"/>
      <c r="K8" s="159"/>
      <c r="L8" s="159"/>
      <c r="M8" s="189"/>
      <c r="N8" s="159"/>
      <c r="O8" s="178"/>
    </row>
    <row r="9" spans="1:15" x14ac:dyDescent="0.2">
      <c r="A9" s="153"/>
      <c r="B9" s="199"/>
      <c r="C9" s="160"/>
      <c r="D9" s="190"/>
      <c r="E9" s="160"/>
      <c r="F9" s="179"/>
      <c r="G9" s="196"/>
      <c r="H9" s="160"/>
      <c r="I9" s="160"/>
      <c r="J9" s="160"/>
      <c r="K9" s="160"/>
      <c r="L9" s="160"/>
      <c r="M9" s="190"/>
      <c r="N9" s="160"/>
      <c r="O9" s="178"/>
    </row>
    <row r="10" spans="1:15" x14ac:dyDescent="0.2">
      <c r="A10" s="154"/>
      <c r="B10" s="170"/>
      <c r="C10" s="180" t="s">
        <v>340</v>
      </c>
      <c r="D10" s="203"/>
      <c r="E10" s="203"/>
      <c r="F10" s="203"/>
      <c r="G10" s="182" t="s">
        <v>340</v>
      </c>
      <c r="H10" s="182"/>
      <c r="I10" s="182"/>
      <c r="J10" s="182"/>
      <c r="K10" s="182"/>
      <c r="L10" s="182"/>
      <c r="M10" s="204"/>
      <c r="N10" s="110" t="s">
        <v>43</v>
      </c>
      <c r="O10" s="179"/>
    </row>
    <row r="11" spans="1:15" ht="12" customHeight="1" x14ac:dyDescent="0.2">
      <c r="A11" s="2"/>
      <c r="B11" s="85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111"/>
    </row>
    <row r="12" spans="1:15" ht="15.95" customHeight="1" x14ac:dyDescent="0.2">
      <c r="A12" s="7">
        <v>1</v>
      </c>
      <c r="B12" s="85" t="s">
        <v>80</v>
      </c>
      <c r="C12" s="93">
        <v>115311</v>
      </c>
      <c r="D12" s="93">
        <v>41643</v>
      </c>
      <c r="E12" s="93">
        <v>38084</v>
      </c>
      <c r="F12" s="93">
        <v>3559</v>
      </c>
      <c r="G12" s="93">
        <v>70833</v>
      </c>
      <c r="H12" s="93">
        <v>20914</v>
      </c>
      <c r="I12" s="93">
        <v>49919</v>
      </c>
      <c r="J12" s="93">
        <v>2834</v>
      </c>
      <c r="K12" s="93">
        <v>14649</v>
      </c>
      <c r="L12" s="93">
        <v>10303</v>
      </c>
      <c r="M12" s="93">
        <v>100662</v>
      </c>
      <c r="N12" s="121">
        <v>477.94089700000001</v>
      </c>
      <c r="O12" s="106">
        <v>1</v>
      </c>
    </row>
    <row r="13" spans="1:15" ht="15.95" customHeight="1" x14ac:dyDescent="0.2">
      <c r="A13" s="7">
        <v>2</v>
      </c>
      <c r="B13" s="85" t="s">
        <v>81</v>
      </c>
      <c r="C13" s="93">
        <v>48048</v>
      </c>
      <c r="D13" s="93">
        <v>23622</v>
      </c>
      <c r="E13" s="93">
        <v>21982</v>
      </c>
      <c r="F13" s="93">
        <v>1640</v>
      </c>
      <c r="G13" s="93">
        <v>24426</v>
      </c>
      <c r="H13" s="93">
        <v>305</v>
      </c>
      <c r="I13" s="93">
        <v>24121</v>
      </c>
      <c r="J13" s="93">
        <v>0</v>
      </c>
      <c r="K13" s="93">
        <v>736</v>
      </c>
      <c r="L13" s="112">
        <v>18</v>
      </c>
      <c r="M13" s="93">
        <v>47312</v>
      </c>
      <c r="N13" s="121">
        <v>496.03170399999999</v>
      </c>
      <c r="O13" s="106">
        <v>2</v>
      </c>
    </row>
    <row r="14" spans="1:15" ht="15.95" customHeight="1" x14ac:dyDescent="0.2">
      <c r="A14" s="7">
        <v>3</v>
      </c>
      <c r="B14" s="85" t="s">
        <v>82</v>
      </c>
      <c r="C14" s="93">
        <v>69082</v>
      </c>
      <c r="D14" s="93">
        <v>24048</v>
      </c>
      <c r="E14" s="93">
        <v>22610</v>
      </c>
      <c r="F14" s="93">
        <v>1438</v>
      </c>
      <c r="G14" s="93">
        <v>45034</v>
      </c>
      <c r="H14" s="93">
        <v>13400</v>
      </c>
      <c r="I14" s="93">
        <v>31634</v>
      </c>
      <c r="J14" s="93">
        <v>0</v>
      </c>
      <c r="K14" s="93">
        <v>3597</v>
      </c>
      <c r="L14" s="93">
        <v>2403</v>
      </c>
      <c r="M14" s="93">
        <v>65485</v>
      </c>
      <c r="N14" s="121">
        <v>595.72977700000001</v>
      </c>
      <c r="O14" s="106">
        <v>3</v>
      </c>
    </row>
    <row r="15" spans="1:15" ht="15.95" customHeight="1" x14ac:dyDescent="0.2">
      <c r="A15" s="7">
        <v>4</v>
      </c>
      <c r="B15" s="85" t="s">
        <v>83</v>
      </c>
      <c r="C15" s="93">
        <v>10425</v>
      </c>
      <c r="D15" s="93">
        <v>9657</v>
      </c>
      <c r="E15" s="93">
        <v>8943</v>
      </c>
      <c r="F15" s="93">
        <v>714</v>
      </c>
      <c r="G15" s="93">
        <v>768</v>
      </c>
      <c r="H15" s="93">
        <v>768</v>
      </c>
      <c r="I15" s="93">
        <v>0</v>
      </c>
      <c r="J15" s="93">
        <v>0</v>
      </c>
      <c r="K15" s="93">
        <v>5905</v>
      </c>
      <c r="L15" s="93">
        <v>110</v>
      </c>
      <c r="M15" s="93">
        <v>4519</v>
      </c>
      <c r="N15" s="121">
        <v>124.85839799999999</v>
      </c>
      <c r="O15" s="106">
        <v>4</v>
      </c>
    </row>
    <row r="16" spans="1:15" ht="15.95" customHeight="1" x14ac:dyDescent="0.2">
      <c r="A16" s="7">
        <v>5</v>
      </c>
      <c r="B16" s="85" t="s">
        <v>84</v>
      </c>
      <c r="C16" s="93">
        <v>33237</v>
      </c>
      <c r="D16" s="93">
        <v>8779</v>
      </c>
      <c r="E16" s="93">
        <v>8289</v>
      </c>
      <c r="F16" s="93">
        <v>490</v>
      </c>
      <c r="G16" s="93">
        <v>21405</v>
      </c>
      <c r="H16" s="93">
        <v>110</v>
      </c>
      <c r="I16" s="93">
        <v>21294</v>
      </c>
      <c r="J16" s="93">
        <v>3054</v>
      </c>
      <c r="K16" s="93">
        <v>1553</v>
      </c>
      <c r="L16" s="93">
        <v>856</v>
      </c>
      <c r="M16" s="93">
        <v>31684</v>
      </c>
      <c r="N16" s="121">
        <v>493.18991999999997</v>
      </c>
      <c r="O16" s="106">
        <v>5</v>
      </c>
    </row>
    <row r="17" spans="1:15" ht="15.95" customHeight="1" x14ac:dyDescent="0.2">
      <c r="A17" s="7">
        <v>6</v>
      </c>
      <c r="B17" s="85" t="s">
        <v>85</v>
      </c>
      <c r="C17" s="93">
        <v>23676</v>
      </c>
      <c r="D17" s="113">
        <v>10685</v>
      </c>
      <c r="E17" s="93">
        <v>10016</v>
      </c>
      <c r="F17" s="114">
        <v>669</v>
      </c>
      <c r="G17" s="93">
        <v>12098</v>
      </c>
      <c r="H17" s="93">
        <v>2214</v>
      </c>
      <c r="I17" s="93">
        <v>9884</v>
      </c>
      <c r="J17" s="93">
        <v>894</v>
      </c>
      <c r="K17" s="93">
        <v>606</v>
      </c>
      <c r="L17" s="93">
        <v>284</v>
      </c>
      <c r="M17" s="93">
        <v>23070</v>
      </c>
      <c r="N17" s="121">
        <v>542.78521499999999</v>
      </c>
      <c r="O17" s="106">
        <v>6</v>
      </c>
    </row>
    <row r="18" spans="1:15" ht="15.95" customHeight="1" x14ac:dyDescent="0.2">
      <c r="A18" s="7"/>
      <c r="B18" s="85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21"/>
      <c r="O18" s="106"/>
    </row>
    <row r="19" spans="1:15" ht="15.95" customHeight="1" x14ac:dyDescent="0.2">
      <c r="A19" s="7">
        <v>7</v>
      </c>
      <c r="B19" s="85" t="s">
        <v>86</v>
      </c>
      <c r="C19" s="93">
        <v>40343</v>
      </c>
      <c r="D19" s="93">
        <v>10938</v>
      </c>
      <c r="E19" s="93">
        <v>9445</v>
      </c>
      <c r="F19" s="93">
        <v>1493</v>
      </c>
      <c r="G19" s="93">
        <v>29405</v>
      </c>
      <c r="H19" s="93">
        <v>9873</v>
      </c>
      <c r="I19" s="93">
        <v>19532</v>
      </c>
      <c r="J19" s="93">
        <v>0</v>
      </c>
      <c r="K19" s="93">
        <v>2646</v>
      </c>
      <c r="L19" s="93">
        <v>2032</v>
      </c>
      <c r="M19" s="93">
        <v>37696</v>
      </c>
      <c r="N19" s="121">
        <v>372.56743</v>
      </c>
      <c r="O19" s="106">
        <v>7</v>
      </c>
    </row>
    <row r="20" spans="1:15" ht="15.95" customHeight="1" x14ac:dyDescent="0.2">
      <c r="A20" s="7">
        <v>8</v>
      </c>
      <c r="B20" s="85" t="s">
        <v>87</v>
      </c>
      <c r="C20" s="93">
        <v>32434</v>
      </c>
      <c r="D20" s="93">
        <v>9149</v>
      </c>
      <c r="E20" s="93">
        <v>7176</v>
      </c>
      <c r="F20" s="93">
        <v>1972</v>
      </c>
      <c r="G20" s="93">
        <v>21596</v>
      </c>
      <c r="H20" s="93">
        <v>8430</v>
      </c>
      <c r="I20" s="93">
        <v>13166</v>
      </c>
      <c r="J20" s="93">
        <v>1689</v>
      </c>
      <c r="K20" s="93">
        <v>3001</v>
      </c>
      <c r="L20" s="93">
        <v>2056</v>
      </c>
      <c r="M20" s="93">
        <v>29433</v>
      </c>
      <c r="N20" s="121">
        <v>345.34830499999998</v>
      </c>
      <c r="O20" s="106">
        <v>8</v>
      </c>
    </row>
    <row r="21" spans="1:15" ht="15.95" customHeight="1" x14ac:dyDescent="0.2">
      <c r="A21" s="7">
        <v>9</v>
      </c>
      <c r="B21" s="85" t="s">
        <v>88</v>
      </c>
      <c r="C21" s="93">
        <v>52956</v>
      </c>
      <c r="D21" s="93">
        <v>14185</v>
      </c>
      <c r="E21" s="93">
        <v>11888</v>
      </c>
      <c r="F21" s="93">
        <v>2297</v>
      </c>
      <c r="G21" s="93">
        <v>37943</v>
      </c>
      <c r="H21" s="93">
        <v>27387</v>
      </c>
      <c r="I21" s="93">
        <v>10556</v>
      </c>
      <c r="J21" s="93">
        <v>828</v>
      </c>
      <c r="K21" s="93">
        <v>5819</v>
      </c>
      <c r="L21" s="93">
        <v>5380</v>
      </c>
      <c r="M21" s="93">
        <v>47137</v>
      </c>
      <c r="N21" s="121">
        <v>376.51766900000001</v>
      </c>
      <c r="O21" s="106">
        <v>9</v>
      </c>
    </row>
    <row r="22" spans="1:15" ht="15.95" customHeight="1" x14ac:dyDescent="0.2">
      <c r="A22" s="7">
        <v>10</v>
      </c>
      <c r="B22" s="85" t="s">
        <v>89</v>
      </c>
      <c r="C22" s="93">
        <v>43599</v>
      </c>
      <c r="D22" s="93">
        <v>11464</v>
      </c>
      <c r="E22" s="93">
        <v>10370</v>
      </c>
      <c r="F22" s="93">
        <v>1094</v>
      </c>
      <c r="G22" s="93">
        <v>29220</v>
      </c>
      <c r="H22" s="93">
        <v>5985</v>
      </c>
      <c r="I22" s="93">
        <v>23236</v>
      </c>
      <c r="J22" s="93">
        <v>2914</v>
      </c>
      <c r="K22" s="93">
        <v>2325</v>
      </c>
      <c r="L22" s="93">
        <v>1820</v>
      </c>
      <c r="M22" s="93">
        <v>41274</v>
      </c>
      <c r="N22" s="121">
        <v>394.54741899999999</v>
      </c>
      <c r="O22" s="106">
        <v>10</v>
      </c>
    </row>
    <row r="23" spans="1:15" ht="15.95" customHeight="1" x14ac:dyDescent="0.2">
      <c r="A23" s="7">
        <v>11</v>
      </c>
      <c r="B23" s="85" t="s">
        <v>90</v>
      </c>
      <c r="C23" s="93">
        <v>28479</v>
      </c>
      <c r="D23" s="93">
        <v>5915</v>
      </c>
      <c r="E23" s="93">
        <v>5697</v>
      </c>
      <c r="F23" s="93">
        <v>219</v>
      </c>
      <c r="G23" s="93">
        <v>20466</v>
      </c>
      <c r="H23" s="93">
        <v>12846</v>
      </c>
      <c r="I23" s="93">
        <v>7620</v>
      </c>
      <c r="J23" s="93">
        <v>2097</v>
      </c>
      <c r="K23" s="93">
        <v>2647</v>
      </c>
      <c r="L23" s="93">
        <v>2309</v>
      </c>
      <c r="M23" s="93">
        <v>25832</v>
      </c>
      <c r="N23" s="121">
        <v>335.92551200000003</v>
      </c>
      <c r="O23" s="106">
        <v>11</v>
      </c>
    </row>
    <row r="24" spans="1:15" ht="15.95" customHeight="1" x14ac:dyDescent="0.2">
      <c r="A24" s="7">
        <v>12</v>
      </c>
      <c r="B24" s="85" t="s">
        <v>91</v>
      </c>
      <c r="C24" s="93">
        <v>51284</v>
      </c>
      <c r="D24" s="93">
        <v>11325</v>
      </c>
      <c r="E24" s="93">
        <v>10592</v>
      </c>
      <c r="F24" s="93">
        <v>733</v>
      </c>
      <c r="G24" s="93">
        <v>38755</v>
      </c>
      <c r="H24" s="93">
        <v>18193</v>
      </c>
      <c r="I24" s="93">
        <v>20562</v>
      </c>
      <c r="J24" s="93">
        <v>1204</v>
      </c>
      <c r="K24" s="93">
        <v>3924</v>
      </c>
      <c r="L24" s="93">
        <v>3409</v>
      </c>
      <c r="M24" s="93">
        <v>47360</v>
      </c>
      <c r="N24" s="121">
        <v>381.73</v>
      </c>
      <c r="O24" s="106">
        <v>12</v>
      </c>
    </row>
    <row r="25" spans="1:15" ht="15.95" customHeight="1" x14ac:dyDescent="0.2">
      <c r="A25" s="7"/>
      <c r="B25" s="85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21"/>
      <c r="O25" s="106"/>
    </row>
    <row r="26" spans="1:15" ht="15.95" customHeight="1" x14ac:dyDescent="0.2">
      <c r="A26" s="7">
        <v>13</v>
      </c>
      <c r="B26" s="85" t="s">
        <v>92</v>
      </c>
      <c r="C26" s="93">
        <v>60893</v>
      </c>
      <c r="D26" s="93">
        <v>14762</v>
      </c>
      <c r="E26" s="93">
        <v>12728</v>
      </c>
      <c r="F26" s="93">
        <v>2034</v>
      </c>
      <c r="G26" s="93">
        <v>42970</v>
      </c>
      <c r="H26" s="93">
        <v>25684</v>
      </c>
      <c r="I26" s="93">
        <v>17286</v>
      </c>
      <c r="J26" s="93">
        <v>3161</v>
      </c>
      <c r="K26" s="93">
        <v>5565</v>
      </c>
      <c r="L26" s="93">
        <v>5031</v>
      </c>
      <c r="M26" s="93">
        <v>55328</v>
      </c>
      <c r="N26" s="121">
        <v>406.43203999999997</v>
      </c>
      <c r="O26" s="106">
        <v>13</v>
      </c>
    </row>
    <row r="27" spans="1:15" ht="15.95" customHeight="1" x14ac:dyDescent="0.2">
      <c r="A27" s="7">
        <v>14</v>
      </c>
      <c r="B27" s="85" t="s">
        <v>93</v>
      </c>
      <c r="C27" s="93">
        <v>26520</v>
      </c>
      <c r="D27" s="93">
        <v>1669</v>
      </c>
      <c r="E27" s="93">
        <v>1092</v>
      </c>
      <c r="F27" s="93">
        <v>577</v>
      </c>
      <c r="G27" s="93">
        <v>23409</v>
      </c>
      <c r="H27" s="93">
        <v>18599</v>
      </c>
      <c r="I27" s="93">
        <v>4811</v>
      </c>
      <c r="J27" s="93">
        <v>1442</v>
      </c>
      <c r="K27" s="93">
        <v>3548</v>
      </c>
      <c r="L27" s="93">
        <v>3322</v>
      </c>
      <c r="M27" s="93">
        <v>22972</v>
      </c>
      <c r="N27" s="121">
        <v>326.49696599999999</v>
      </c>
      <c r="O27" s="106">
        <v>14</v>
      </c>
    </row>
    <row r="28" spans="1:15" ht="15.95" customHeight="1" x14ac:dyDescent="0.2">
      <c r="A28" s="7">
        <v>15</v>
      </c>
      <c r="B28" s="85" t="s">
        <v>94</v>
      </c>
      <c r="C28" s="93">
        <v>29192</v>
      </c>
      <c r="D28" s="93">
        <v>7660</v>
      </c>
      <c r="E28" s="93">
        <v>6036</v>
      </c>
      <c r="F28" s="93">
        <v>1623</v>
      </c>
      <c r="G28" s="93">
        <v>20323</v>
      </c>
      <c r="H28" s="93">
        <v>13390</v>
      </c>
      <c r="I28" s="93">
        <v>6934</v>
      </c>
      <c r="J28" s="93">
        <v>1209</v>
      </c>
      <c r="K28" s="93">
        <v>3230</v>
      </c>
      <c r="L28" s="93">
        <v>2937</v>
      </c>
      <c r="M28" s="93">
        <v>25962</v>
      </c>
      <c r="N28" s="121">
        <v>402.96</v>
      </c>
      <c r="O28" s="106">
        <v>15</v>
      </c>
    </row>
    <row r="29" spans="1:15" ht="15.95" customHeight="1" x14ac:dyDescent="0.2">
      <c r="A29" s="7">
        <v>16</v>
      </c>
      <c r="B29" s="85" t="s">
        <v>95</v>
      </c>
      <c r="C29" s="93">
        <v>44274</v>
      </c>
      <c r="D29" s="93">
        <v>7467</v>
      </c>
      <c r="E29" s="93">
        <v>4841</v>
      </c>
      <c r="F29" s="93">
        <v>2626</v>
      </c>
      <c r="G29" s="93">
        <v>34019</v>
      </c>
      <c r="H29" s="93">
        <v>23606</v>
      </c>
      <c r="I29" s="93">
        <v>10413</v>
      </c>
      <c r="J29" s="93">
        <v>2788</v>
      </c>
      <c r="K29" s="93">
        <v>4417</v>
      </c>
      <c r="L29" s="93">
        <v>3742</v>
      </c>
      <c r="M29" s="93">
        <v>39857</v>
      </c>
      <c r="N29" s="121">
        <v>364.35</v>
      </c>
      <c r="O29" s="106">
        <v>16</v>
      </c>
    </row>
    <row r="30" spans="1:15" ht="15.95" customHeight="1" x14ac:dyDescent="0.2">
      <c r="A30" s="7">
        <v>17</v>
      </c>
      <c r="B30" s="85" t="s">
        <v>96</v>
      </c>
      <c r="C30" s="93">
        <v>40391</v>
      </c>
      <c r="D30" s="93">
        <v>9797</v>
      </c>
      <c r="E30" s="93">
        <v>8971</v>
      </c>
      <c r="F30" s="93">
        <v>825</v>
      </c>
      <c r="G30" s="93">
        <v>30081</v>
      </c>
      <c r="H30" s="93">
        <v>15479</v>
      </c>
      <c r="I30" s="93">
        <v>14601</v>
      </c>
      <c r="J30" s="93">
        <v>514</v>
      </c>
      <c r="K30" s="93">
        <v>5568</v>
      </c>
      <c r="L30" s="93">
        <v>5337</v>
      </c>
      <c r="M30" s="93">
        <v>34824</v>
      </c>
      <c r="N30" s="121">
        <v>423.53</v>
      </c>
      <c r="O30" s="106">
        <v>17</v>
      </c>
    </row>
    <row r="31" spans="1:15" ht="15.95" customHeight="1" x14ac:dyDescent="0.2">
      <c r="A31" s="7">
        <v>18</v>
      </c>
      <c r="B31" s="85" t="s">
        <v>97</v>
      </c>
      <c r="C31" s="93">
        <v>21463</v>
      </c>
      <c r="D31" s="93">
        <v>6123</v>
      </c>
      <c r="E31" s="93">
        <v>5456</v>
      </c>
      <c r="F31" s="93">
        <v>667</v>
      </c>
      <c r="G31" s="93">
        <v>14268</v>
      </c>
      <c r="H31" s="93">
        <v>2870</v>
      </c>
      <c r="I31" s="93">
        <v>11398</v>
      </c>
      <c r="J31" s="93">
        <v>1072</v>
      </c>
      <c r="K31" s="93">
        <v>997</v>
      </c>
      <c r="L31" s="93">
        <v>667</v>
      </c>
      <c r="M31" s="93">
        <v>20467</v>
      </c>
      <c r="N31" s="121">
        <v>361.2</v>
      </c>
      <c r="O31" s="106">
        <v>18</v>
      </c>
    </row>
    <row r="32" spans="1:15" ht="15.95" customHeight="1" x14ac:dyDescent="0.2">
      <c r="A32" s="7"/>
      <c r="B32" s="85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21"/>
      <c r="O32" s="106"/>
    </row>
    <row r="33" spans="1:15" ht="15.95" customHeight="1" x14ac:dyDescent="0.2">
      <c r="A33" s="7">
        <v>19</v>
      </c>
      <c r="B33" s="85" t="s">
        <v>98</v>
      </c>
      <c r="C33" s="93">
        <v>37166</v>
      </c>
      <c r="D33" s="93">
        <v>8794</v>
      </c>
      <c r="E33" s="93">
        <v>8622</v>
      </c>
      <c r="F33" s="93">
        <v>171</v>
      </c>
      <c r="G33" s="93">
        <v>26100</v>
      </c>
      <c r="H33" s="93">
        <v>3427</v>
      </c>
      <c r="I33" s="93">
        <v>22673</v>
      </c>
      <c r="J33" s="93">
        <v>2273</v>
      </c>
      <c r="K33" s="93">
        <v>1918</v>
      </c>
      <c r="L33" s="93">
        <v>1508</v>
      </c>
      <c r="M33" s="93">
        <v>35248</v>
      </c>
      <c r="N33" s="121">
        <v>323.97952099999998</v>
      </c>
      <c r="O33" s="106">
        <v>19</v>
      </c>
    </row>
    <row r="34" spans="1:15" ht="15.95" customHeight="1" x14ac:dyDescent="0.2">
      <c r="A34" s="7">
        <v>20</v>
      </c>
      <c r="B34" s="85" t="s">
        <v>99</v>
      </c>
      <c r="C34" s="93">
        <v>42668</v>
      </c>
      <c r="D34" s="93">
        <v>11505</v>
      </c>
      <c r="E34" s="93">
        <v>11505</v>
      </c>
      <c r="F34" s="112">
        <v>0</v>
      </c>
      <c r="G34" s="93">
        <v>28953</v>
      </c>
      <c r="H34" s="93">
        <v>13023</v>
      </c>
      <c r="I34" s="93">
        <v>15929</v>
      </c>
      <c r="J34" s="93">
        <v>2210</v>
      </c>
      <c r="K34" s="93">
        <v>3407</v>
      </c>
      <c r="L34" s="93">
        <v>2885</v>
      </c>
      <c r="M34" s="93">
        <v>39261</v>
      </c>
      <c r="N34" s="121">
        <v>459.97305399999999</v>
      </c>
      <c r="O34" s="106">
        <v>20</v>
      </c>
    </row>
    <row r="35" spans="1:15" ht="15.95" customHeight="1" x14ac:dyDescent="0.2">
      <c r="A35" s="7">
        <v>21</v>
      </c>
      <c r="B35" s="85" t="s">
        <v>100</v>
      </c>
      <c r="C35" s="93">
        <v>29332</v>
      </c>
      <c r="D35" s="93">
        <v>6220</v>
      </c>
      <c r="E35" s="93">
        <v>5942</v>
      </c>
      <c r="F35" s="93">
        <v>278</v>
      </c>
      <c r="G35" s="93">
        <v>21483</v>
      </c>
      <c r="H35" s="93">
        <v>8833</v>
      </c>
      <c r="I35" s="93">
        <v>12651</v>
      </c>
      <c r="J35" s="93">
        <v>1629</v>
      </c>
      <c r="K35" s="93">
        <v>2183</v>
      </c>
      <c r="L35" s="93">
        <v>1917</v>
      </c>
      <c r="M35" s="93">
        <v>27150</v>
      </c>
      <c r="N35" s="121">
        <v>328.46</v>
      </c>
      <c r="O35" s="106">
        <v>21</v>
      </c>
    </row>
    <row r="36" spans="1:15" ht="15.95" customHeight="1" x14ac:dyDescent="0.2">
      <c r="A36" s="7">
        <v>22</v>
      </c>
      <c r="B36" s="85" t="s">
        <v>101</v>
      </c>
      <c r="C36" s="93">
        <v>44558</v>
      </c>
      <c r="D36" s="93">
        <v>9211</v>
      </c>
      <c r="E36" s="93">
        <v>8395</v>
      </c>
      <c r="F36" s="93">
        <v>817</v>
      </c>
      <c r="G36" s="93">
        <v>32551</v>
      </c>
      <c r="H36" s="93">
        <v>20695</v>
      </c>
      <c r="I36" s="93">
        <v>11856</v>
      </c>
      <c r="J36" s="93">
        <v>2796</v>
      </c>
      <c r="K36" s="93">
        <v>4545</v>
      </c>
      <c r="L36" s="93">
        <v>3950</v>
      </c>
      <c r="M36" s="93">
        <v>40013</v>
      </c>
      <c r="N36" s="121">
        <v>398.47235499999999</v>
      </c>
      <c r="O36" s="106">
        <v>22</v>
      </c>
    </row>
    <row r="37" spans="1:15" ht="15.95" customHeight="1" x14ac:dyDescent="0.2">
      <c r="A37" s="7">
        <v>23</v>
      </c>
      <c r="B37" s="85" t="s">
        <v>102</v>
      </c>
      <c r="C37" s="93">
        <v>38956</v>
      </c>
      <c r="D37" s="93">
        <v>11294</v>
      </c>
      <c r="E37" s="93">
        <v>10430</v>
      </c>
      <c r="F37" s="93">
        <v>864</v>
      </c>
      <c r="G37" s="93">
        <v>26350</v>
      </c>
      <c r="H37" s="93">
        <v>17642</v>
      </c>
      <c r="I37" s="93">
        <v>8709</v>
      </c>
      <c r="J37" s="93">
        <v>1311</v>
      </c>
      <c r="K37" s="93">
        <v>4336</v>
      </c>
      <c r="L37" s="93">
        <v>3753</v>
      </c>
      <c r="M37" s="93">
        <v>34620</v>
      </c>
      <c r="N37" s="121">
        <v>376.40253999999999</v>
      </c>
      <c r="O37" s="106">
        <v>23</v>
      </c>
    </row>
    <row r="38" spans="1:15" ht="15.95" customHeight="1" x14ac:dyDescent="0.2">
      <c r="A38" s="7"/>
      <c r="B38" s="85"/>
      <c r="C38" s="93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21"/>
      <c r="O38" s="106"/>
    </row>
    <row r="39" spans="1:15" ht="15.95" customHeight="1" x14ac:dyDescent="0.2">
      <c r="A39" s="8">
        <v>24</v>
      </c>
      <c r="B39" s="23" t="s">
        <v>78</v>
      </c>
      <c r="C39" s="75">
        <v>964287</v>
      </c>
      <c r="D39" s="75">
        <v>275911</v>
      </c>
      <c r="E39" s="75">
        <v>249109</v>
      </c>
      <c r="F39" s="75">
        <v>26802</v>
      </c>
      <c r="G39" s="75">
        <v>652456</v>
      </c>
      <c r="H39" s="75">
        <v>283671</v>
      </c>
      <c r="I39" s="75">
        <v>368785</v>
      </c>
      <c r="J39" s="75">
        <v>35920</v>
      </c>
      <c r="K39" s="75">
        <v>87122</v>
      </c>
      <c r="L39" s="75">
        <v>66029</v>
      </c>
      <c r="M39" s="75">
        <v>877165</v>
      </c>
      <c r="N39" s="122">
        <v>405.27</v>
      </c>
      <c r="O39" s="37">
        <v>24</v>
      </c>
    </row>
    <row r="40" spans="1:15" ht="15.95" customHeight="1" x14ac:dyDescent="0.2">
      <c r="A40" s="8"/>
      <c r="B40" s="85" t="s">
        <v>103</v>
      </c>
      <c r="C40" s="93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121"/>
      <c r="O40" s="37"/>
    </row>
    <row r="41" spans="1:15" ht="15.95" customHeight="1" x14ac:dyDescent="0.2">
      <c r="A41" s="7">
        <v>25</v>
      </c>
      <c r="B41" s="85" t="s">
        <v>325</v>
      </c>
      <c r="C41" s="93">
        <v>492161</v>
      </c>
      <c r="D41" s="93">
        <v>275435</v>
      </c>
      <c r="E41" s="93">
        <v>248867</v>
      </c>
      <c r="F41" s="93">
        <v>26568</v>
      </c>
      <c r="G41" s="93">
        <v>181541</v>
      </c>
      <c r="H41" s="93">
        <v>39381</v>
      </c>
      <c r="I41" s="93">
        <v>142160</v>
      </c>
      <c r="J41" s="93">
        <v>35186</v>
      </c>
      <c r="K41" s="93">
        <v>36531</v>
      </c>
      <c r="L41" s="93">
        <v>15449</v>
      </c>
      <c r="M41" s="93">
        <v>455630</v>
      </c>
      <c r="N41" s="121">
        <v>210.50895399999999</v>
      </c>
      <c r="O41" s="106">
        <v>25</v>
      </c>
    </row>
    <row r="42" spans="1:15" ht="15.95" customHeight="1" x14ac:dyDescent="0.2">
      <c r="A42" s="7">
        <v>26</v>
      </c>
      <c r="B42" s="85" t="s">
        <v>104</v>
      </c>
      <c r="N42" s="121"/>
      <c r="O42" s="106"/>
    </row>
    <row r="43" spans="1:15" ht="15.95" customHeight="1" x14ac:dyDescent="0.2">
      <c r="A43" s="7"/>
      <c r="B43" s="85" t="s">
        <v>299</v>
      </c>
      <c r="C43" s="93">
        <v>472125</v>
      </c>
      <c r="D43" s="109">
        <v>476</v>
      </c>
      <c r="E43" s="109">
        <v>242</v>
      </c>
      <c r="F43" s="109">
        <v>234</v>
      </c>
      <c r="G43" s="109">
        <v>470915</v>
      </c>
      <c r="H43" s="109">
        <v>244290</v>
      </c>
      <c r="I43" s="109">
        <v>226625</v>
      </c>
      <c r="J43" s="109">
        <v>734</v>
      </c>
      <c r="K43" s="109">
        <v>50590</v>
      </c>
      <c r="L43" s="109">
        <v>50580</v>
      </c>
      <c r="M43" s="109">
        <v>421535</v>
      </c>
      <c r="N43" s="121">
        <v>194.76</v>
      </c>
      <c r="O43" s="106">
        <v>26</v>
      </c>
    </row>
    <row r="44" spans="1:15" ht="15.95" customHeight="1" x14ac:dyDescent="0.2">
      <c r="A44" s="7"/>
      <c r="B44" s="85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21"/>
      <c r="O44" s="106"/>
    </row>
    <row r="45" spans="1:15" ht="15.95" customHeight="1" x14ac:dyDescent="0.2">
      <c r="A45" s="7">
        <v>27</v>
      </c>
      <c r="B45" s="85" t="s">
        <v>332</v>
      </c>
      <c r="C45" s="93">
        <v>10888</v>
      </c>
      <c r="D45" s="109">
        <v>3403</v>
      </c>
      <c r="E45" s="109">
        <v>481</v>
      </c>
      <c r="F45" s="109">
        <v>2922</v>
      </c>
      <c r="G45" s="109">
        <v>7485</v>
      </c>
      <c r="H45" s="109">
        <v>0</v>
      </c>
      <c r="I45" s="109">
        <v>7485</v>
      </c>
      <c r="J45" s="109">
        <v>0</v>
      </c>
      <c r="K45" s="109">
        <v>0</v>
      </c>
      <c r="L45" s="109">
        <v>0</v>
      </c>
      <c r="M45" s="109">
        <v>10888</v>
      </c>
      <c r="N45" s="121">
        <v>5.0304446299999999</v>
      </c>
      <c r="O45" s="106">
        <v>27</v>
      </c>
    </row>
    <row r="46" spans="1:15" ht="15.95" customHeight="1" x14ac:dyDescent="0.2">
      <c r="A46" s="7"/>
      <c r="B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21"/>
      <c r="O46" s="106"/>
    </row>
    <row r="47" spans="1:15" ht="15.95" customHeight="1" x14ac:dyDescent="0.2">
      <c r="A47" s="8">
        <v>28</v>
      </c>
      <c r="B47" s="23" t="s">
        <v>105</v>
      </c>
      <c r="C47" s="75">
        <v>975175</v>
      </c>
      <c r="D47" s="75">
        <v>279314</v>
      </c>
      <c r="E47" s="75">
        <v>249590</v>
      </c>
      <c r="F47" s="75">
        <v>29724</v>
      </c>
      <c r="G47" s="75">
        <v>659941</v>
      </c>
      <c r="H47" s="75">
        <v>283671</v>
      </c>
      <c r="I47" s="75">
        <v>376270</v>
      </c>
      <c r="J47" s="75">
        <v>35920</v>
      </c>
      <c r="K47" s="75">
        <v>87122</v>
      </c>
      <c r="L47" s="75">
        <v>66029</v>
      </c>
      <c r="M47" s="75">
        <v>888053</v>
      </c>
      <c r="N47" s="122">
        <v>410.3</v>
      </c>
      <c r="O47" s="37">
        <v>28</v>
      </c>
    </row>
    <row r="48" spans="1:15" x14ac:dyDescent="0.2">
      <c r="A48" s="1" t="s">
        <v>296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">
      <c r="A49" s="1" t="s">
        <v>356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1"/>
      <c r="B52" s="1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1"/>
    </row>
    <row r="53" spans="1:15" x14ac:dyDescent="0.2">
      <c r="A53" s="1"/>
      <c r="B53" s="1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1"/>
    </row>
    <row r="54" spans="1:15" x14ac:dyDescent="0.2">
      <c r="A54" s="1"/>
      <c r="B54" s="1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1"/>
    </row>
    <row r="55" spans="1:15" x14ac:dyDescent="0.2">
      <c r="A55" s="1"/>
      <c r="B55" s="1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1"/>
    </row>
    <row r="56" spans="1:15" x14ac:dyDescent="0.2">
      <c r="A56" s="1"/>
      <c r="B56" s="1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1"/>
    </row>
    <row r="57" spans="1:15" x14ac:dyDescent="0.2">
      <c r="A57" s="1"/>
      <c r="B57" s="1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1"/>
    </row>
    <row r="58" spans="1: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</sheetData>
  <mergeCells count="22">
    <mergeCell ref="A4:A10"/>
    <mergeCell ref="B4:B10"/>
    <mergeCell ref="G4:I5"/>
    <mergeCell ref="H7:H9"/>
    <mergeCell ref="I7:I9"/>
    <mergeCell ref="D6:D9"/>
    <mergeCell ref="O4:O10"/>
    <mergeCell ref="K4:K9"/>
    <mergeCell ref="C10:F10"/>
    <mergeCell ref="G10:M10"/>
    <mergeCell ref="L4:L9"/>
    <mergeCell ref="M6:M9"/>
    <mergeCell ref="G6:G9"/>
    <mergeCell ref="F7:F9"/>
    <mergeCell ref="D4:F5"/>
    <mergeCell ref="E7:E9"/>
    <mergeCell ref="M4:N5"/>
    <mergeCell ref="N6:N9"/>
    <mergeCell ref="C4:C9"/>
    <mergeCell ref="H6:I6"/>
    <mergeCell ref="J4:J9"/>
    <mergeCell ref="E6:F6"/>
  </mergeCells>
  <phoneticPr fontId="3" type="noConversion"/>
  <printOptions horizontalCentered="1"/>
  <pageMargins left="0.59055118110236227" right="0.51181102362204722" top="0.78740157480314965" bottom="0.78740157480314965" header="0.31496062992125984" footer="0.31496062992125984"/>
  <pageSetup paperSize="9" orientation="portrait" r:id="rId1"/>
  <headerFooter>
    <oddHeader>&amp;C&amp;9- &amp;P -</oddHeader>
  </headerFooter>
  <colBreaks count="1" manualBreakCount="1">
    <brk id="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3"/>
  <sheetViews>
    <sheetView workbookViewId="0"/>
  </sheetViews>
  <sheetFormatPr baseColWidth="10" defaultRowHeight="12.75" x14ac:dyDescent="0.2"/>
  <cols>
    <col min="1" max="1" width="26.85546875" style="66" bestFit="1" customWidth="1"/>
    <col min="2" max="2" width="11.42578125" style="66"/>
    <col min="3" max="3" width="14.28515625" style="66" bestFit="1" customWidth="1"/>
    <col min="4" max="5" width="11.42578125" style="66"/>
    <col min="6" max="6" width="11.5703125" style="66" customWidth="1"/>
    <col min="7" max="16384" width="11.42578125" style="66"/>
  </cols>
  <sheetData>
    <row r="2" spans="1:9" x14ac:dyDescent="0.2">
      <c r="B2" s="115">
        <v>2010</v>
      </c>
      <c r="C2" s="115">
        <v>2011</v>
      </c>
      <c r="D2" s="115">
        <v>2012</v>
      </c>
      <c r="E2" s="115">
        <v>2013</v>
      </c>
      <c r="F2" s="115">
        <v>2014</v>
      </c>
      <c r="G2" s="115">
        <v>2015</v>
      </c>
      <c r="H2" s="115">
        <v>2016</v>
      </c>
      <c r="I2" s="116"/>
    </row>
    <row r="3" spans="1:9" x14ac:dyDescent="0.2">
      <c r="A3" s="66" t="s">
        <v>0</v>
      </c>
      <c r="B3" s="66">
        <v>698</v>
      </c>
      <c r="C3" s="66">
        <v>749</v>
      </c>
      <c r="D3" s="66">
        <v>781</v>
      </c>
      <c r="E3" s="66">
        <v>836</v>
      </c>
      <c r="F3" s="66">
        <v>857</v>
      </c>
      <c r="G3" s="66">
        <v>894</v>
      </c>
      <c r="H3" s="66">
        <v>975</v>
      </c>
      <c r="I3" s="46"/>
    </row>
    <row r="4" spans="1:9" x14ac:dyDescent="0.2">
      <c r="A4" s="66" t="s">
        <v>11</v>
      </c>
      <c r="B4" s="66">
        <v>60</v>
      </c>
      <c r="C4" s="66">
        <v>59</v>
      </c>
      <c r="D4" s="66">
        <v>67</v>
      </c>
      <c r="E4" s="66">
        <v>70</v>
      </c>
      <c r="F4" s="66">
        <v>78</v>
      </c>
      <c r="G4" s="66">
        <v>74</v>
      </c>
      <c r="H4" s="66">
        <v>87</v>
      </c>
      <c r="I4" s="46"/>
    </row>
    <row r="5" spans="1:9" x14ac:dyDescent="0.2">
      <c r="A5" s="66" t="s">
        <v>56</v>
      </c>
      <c r="B5" s="66">
        <v>638</v>
      </c>
      <c r="C5" s="66">
        <v>690</v>
      </c>
      <c r="D5" s="66">
        <v>714</v>
      </c>
      <c r="E5" s="66">
        <v>766</v>
      </c>
      <c r="F5" s="66">
        <v>778</v>
      </c>
      <c r="G5" s="66">
        <v>820</v>
      </c>
      <c r="H5" s="120">
        <v>888</v>
      </c>
      <c r="I5" s="46"/>
    </row>
    <row r="13" spans="1:9" x14ac:dyDescent="0.2">
      <c r="C13" s="66" t="s">
        <v>153</v>
      </c>
    </row>
    <row r="15" spans="1:9" x14ac:dyDescent="0.2">
      <c r="A15" s="42" t="s">
        <v>152</v>
      </c>
      <c r="B15" s="96">
        <v>975175.01199999999</v>
      </c>
      <c r="C15" s="57">
        <v>975.2</v>
      </c>
    </row>
    <row r="18" spans="1:7" x14ac:dyDescent="0.2">
      <c r="A18" s="66">
        <v>2016</v>
      </c>
      <c r="D18" s="117" t="s">
        <v>154</v>
      </c>
    </row>
    <row r="19" spans="1:7" x14ac:dyDescent="0.2">
      <c r="A19" s="66" t="s">
        <v>31</v>
      </c>
      <c r="C19" s="95">
        <v>628816.04799999995</v>
      </c>
      <c r="D19" s="118">
        <f>C19*100/$C$22</f>
        <v>90.365154170500801</v>
      </c>
    </row>
    <row r="20" spans="1:7" x14ac:dyDescent="0.2">
      <c r="A20" s="66" t="s">
        <v>30</v>
      </c>
      <c r="C20" s="95">
        <v>18756.937999999998</v>
      </c>
      <c r="D20" s="118">
        <f>C20*100/$C$22</f>
        <v>2.6954998994181603</v>
      </c>
    </row>
    <row r="21" spans="1:7" x14ac:dyDescent="0.2">
      <c r="A21" s="66" t="s">
        <v>57</v>
      </c>
      <c r="C21" s="95">
        <v>48288.216</v>
      </c>
      <c r="D21" s="118">
        <f>C21*100/$C$22</f>
        <v>6.9393459300810392</v>
      </c>
    </row>
    <row r="22" spans="1:7" x14ac:dyDescent="0.2">
      <c r="A22" s="42" t="s">
        <v>150</v>
      </c>
      <c r="B22" s="42"/>
      <c r="C22" s="96">
        <f>SUM(C19:C21)</f>
        <v>695861.20199999993</v>
      </c>
      <c r="D22" s="57">
        <f>C22*100/$C$22</f>
        <v>99.999999999999986</v>
      </c>
      <c r="E22" s="66">
        <f>ROUND(C22*100/B15,1)</f>
        <v>71.400000000000006</v>
      </c>
      <c r="F22" s="57"/>
      <c r="G22" s="125"/>
    </row>
    <row r="27" spans="1:7" x14ac:dyDescent="0.2">
      <c r="A27" s="66">
        <v>2016</v>
      </c>
      <c r="C27" s="117" t="s">
        <v>154</v>
      </c>
    </row>
    <row r="28" spans="1:7" x14ac:dyDescent="0.2">
      <c r="A28" s="66" t="s">
        <v>58</v>
      </c>
      <c r="B28" s="95">
        <v>151154.21299999999</v>
      </c>
      <c r="C28" s="118">
        <f t="shared" ref="C28:C33" si="0">B28*100/$B$33</f>
        <v>54.116269081002471</v>
      </c>
    </row>
    <row r="29" spans="1:7" x14ac:dyDescent="0.2">
      <c r="A29" s="66" t="s">
        <v>59</v>
      </c>
      <c r="B29" s="95">
        <v>11011.68</v>
      </c>
      <c r="C29" s="118">
        <f t="shared" si="0"/>
        <v>3.9424044231826563</v>
      </c>
    </row>
    <row r="30" spans="1:7" x14ac:dyDescent="0.2">
      <c r="A30" s="66" t="s">
        <v>25</v>
      </c>
      <c r="B30" s="95">
        <v>4901.0640000000003</v>
      </c>
      <c r="C30" s="118">
        <f t="shared" si="0"/>
        <v>1.7546801570606194</v>
      </c>
    </row>
    <row r="31" spans="1:7" x14ac:dyDescent="0.2">
      <c r="A31" s="66" t="s">
        <v>60</v>
      </c>
      <c r="B31" s="95">
        <v>25441.13</v>
      </c>
      <c r="C31" s="118">
        <f t="shared" si="0"/>
        <v>9.1084397151719774</v>
      </c>
    </row>
    <row r="32" spans="1:7" x14ac:dyDescent="0.2">
      <c r="A32" s="66" t="s">
        <v>57</v>
      </c>
      <c r="B32" s="95">
        <f>B33-B31-B30-B29-B28</f>
        <v>86805.722999999998</v>
      </c>
      <c r="C32" s="118">
        <f t="shared" si="0"/>
        <v>31.078206623582275</v>
      </c>
    </row>
    <row r="33" spans="1:6" x14ac:dyDescent="0.2">
      <c r="A33" s="42" t="s">
        <v>151</v>
      </c>
      <c r="B33" s="96">
        <v>279313.81</v>
      </c>
      <c r="C33" s="57">
        <f t="shared" si="0"/>
        <v>100</v>
      </c>
      <c r="D33" s="42"/>
      <c r="E33" s="66">
        <f>ROUND(B33*100/B15,1)</f>
        <v>28.6</v>
      </c>
      <c r="F33" s="57"/>
    </row>
  </sheetData>
  <phoneticPr fontId="3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&amp;C&amp;F
Hilfstabelle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 x14ac:dyDescent="0.25">
      <c r="A1" s="140" t="s">
        <v>391</v>
      </c>
      <c r="B1" s="139"/>
    </row>
    <row r="5" spans="1:2" ht="14.25" x14ac:dyDescent="0.2">
      <c r="A5" s="137" t="s">
        <v>188</v>
      </c>
      <c r="B5" s="134" t="s">
        <v>390</v>
      </c>
    </row>
    <row r="6" spans="1:2" ht="14.25" x14ac:dyDescent="0.2">
      <c r="A6" s="137">
        <v>0</v>
      </c>
      <c r="B6" s="134" t="s">
        <v>389</v>
      </c>
    </row>
    <row r="7" spans="1:2" ht="14.25" x14ac:dyDescent="0.2">
      <c r="A7" s="138"/>
      <c r="B7" s="134" t="s">
        <v>388</v>
      </c>
    </row>
    <row r="8" spans="1:2" ht="14.25" x14ac:dyDescent="0.2">
      <c r="A8" s="137" t="s">
        <v>271</v>
      </c>
      <c r="B8" s="134" t="s">
        <v>387</v>
      </c>
    </row>
    <row r="9" spans="1:2" ht="14.25" x14ac:dyDescent="0.2">
      <c r="A9" s="137" t="s">
        <v>386</v>
      </c>
      <c r="B9" s="134" t="s">
        <v>385</v>
      </c>
    </row>
    <row r="10" spans="1:2" ht="14.25" x14ac:dyDescent="0.2">
      <c r="A10" s="137" t="s">
        <v>348</v>
      </c>
      <c r="B10" s="134" t="s">
        <v>384</v>
      </c>
    </row>
    <row r="11" spans="1:2" ht="14.25" x14ac:dyDescent="0.2">
      <c r="A11" s="137" t="s">
        <v>383</v>
      </c>
      <c r="B11" s="134" t="s">
        <v>382</v>
      </c>
    </row>
    <row r="12" spans="1:2" ht="14.25" x14ac:dyDescent="0.2">
      <c r="A12" s="137" t="s">
        <v>381</v>
      </c>
      <c r="B12" s="134" t="s">
        <v>380</v>
      </c>
    </row>
    <row r="13" spans="1:2" ht="14.25" x14ac:dyDescent="0.2">
      <c r="A13" s="137" t="s">
        <v>379</v>
      </c>
      <c r="B13" s="134" t="s">
        <v>378</v>
      </c>
    </row>
    <row r="14" spans="1:2" ht="14.25" x14ac:dyDescent="0.2">
      <c r="A14" s="137" t="s">
        <v>377</v>
      </c>
      <c r="B14" s="134" t="s">
        <v>376</v>
      </c>
    </row>
    <row r="15" spans="1:2" ht="14.25" x14ac:dyDescent="0.2">
      <c r="A15" s="134"/>
    </row>
    <row r="16" spans="1:2" ht="42.75" x14ac:dyDescent="0.2">
      <c r="A16" s="136" t="s">
        <v>375</v>
      </c>
      <c r="B16" s="135" t="s">
        <v>374</v>
      </c>
    </row>
    <row r="17" spans="1:2" ht="14.25" x14ac:dyDescent="0.2">
      <c r="A17" s="134" t="s">
        <v>373</v>
      </c>
      <c r="B17" s="13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zoomScaleNormal="100" workbookViewId="0"/>
  </sheetViews>
  <sheetFormatPr baseColWidth="10" defaultRowHeight="12" x14ac:dyDescent="0.2"/>
  <cols>
    <col min="1" max="1" width="3.140625" style="21" customWidth="1"/>
    <col min="2" max="6" width="11.42578125" style="21"/>
    <col min="7" max="7" width="13" style="21" customWidth="1"/>
    <col min="8" max="9" width="11.42578125" style="21"/>
    <col min="10" max="10" width="9.28515625" style="21" customWidth="1"/>
    <col min="11" max="11" width="11.42578125" style="21"/>
    <col min="12" max="12" width="9.140625" style="21" customWidth="1"/>
    <col min="13" max="13" width="8.85546875" style="21" customWidth="1"/>
    <col min="14" max="16384" width="11.42578125" style="21"/>
  </cols>
  <sheetData>
    <row r="1" spans="1:8" ht="12.75" customHeight="1" x14ac:dyDescent="0.2">
      <c r="A1" s="9" t="s">
        <v>44</v>
      </c>
    </row>
    <row r="2" spans="1:8" ht="12.75" customHeight="1" x14ac:dyDescent="0.2"/>
    <row r="3" spans="1:8" ht="12.75" customHeight="1" x14ac:dyDescent="0.2"/>
    <row r="4" spans="1:8" ht="12.75" customHeight="1" x14ac:dyDescent="0.2">
      <c r="A4" s="83"/>
    </row>
    <row r="5" spans="1:8" ht="12.75" customHeight="1" x14ac:dyDescent="0.2"/>
    <row r="6" spans="1:8" ht="12.75" customHeight="1" x14ac:dyDescent="0.2"/>
    <row r="7" spans="1:8" ht="12.75" customHeight="1" x14ac:dyDescent="0.2">
      <c r="H7" s="58" t="s">
        <v>45</v>
      </c>
    </row>
    <row r="8" spans="1:8" ht="12.75" customHeight="1" x14ac:dyDescent="0.2"/>
    <row r="9" spans="1:8" ht="12.75" customHeight="1" x14ac:dyDescent="0.2"/>
    <row r="10" spans="1:8" ht="12.75" customHeight="1" x14ac:dyDescent="0.2">
      <c r="A10" s="9" t="s">
        <v>46</v>
      </c>
      <c r="H10" s="59">
        <v>2</v>
      </c>
    </row>
    <row r="11" spans="1:8" ht="12.75" customHeight="1" x14ac:dyDescent="0.2">
      <c r="A11" s="9"/>
      <c r="H11" s="59"/>
    </row>
    <row r="12" spans="1:8" ht="12.75" customHeight="1" x14ac:dyDescent="0.2">
      <c r="A12" s="9"/>
      <c r="H12" s="59"/>
    </row>
    <row r="13" spans="1:8" ht="12.75" customHeight="1" x14ac:dyDescent="0.2">
      <c r="A13" s="9" t="s">
        <v>52</v>
      </c>
      <c r="H13" s="59"/>
    </row>
    <row r="14" spans="1:8" ht="12.75" customHeight="1" x14ac:dyDescent="0.2">
      <c r="H14" s="59"/>
    </row>
    <row r="15" spans="1:8" ht="12.75" customHeight="1" x14ac:dyDescent="0.2">
      <c r="A15" s="83" t="s">
        <v>341</v>
      </c>
      <c r="H15" s="59">
        <v>5</v>
      </c>
    </row>
    <row r="16" spans="1:8" ht="12.75" customHeight="1" x14ac:dyDescent="0.2">
      <c r="H16" s="59"/>
    </row>
    <row r="17" spans="1:8" ht="12.75" customHeight="1" x14ac:dyDescent="0.2">
      <c r="A17" s="83" t="s">
        <v>342</v>
      </c>
      <c r="H17" s="59">
        <v>5</v>
      </c>
    </row>
    <row r="18" spans="1:8" ht="12.75" customHeight="1" x14ac:dyDescent="0.2">
      <c r="A18" s="83"/>
      <c r="H18" s="59"/>
    </row>
    <row r="19" spans="1:8" ht="12.75" customHeight="1" x14ac:dyDescent="0.2">
      <c r="H19" s="59"/>
    </row>
    <row r="20" spans="1:8" ht="12.75" customHeight="1" x14ac:dyDescent="0.2">
      <c r="A20" s="9" t="s">
        <v>155</v>
      </c>
      <c r="H20" s="59"/>
    </row>
    <row r="21" spans="1:8" ht="12.75" customHeight="1" x14ac:dyDescent="0.2">
      <c r="A21" s="9"/>
      <c r="H21" s="59"/>
    </row>
    <row r="22" spans="1:8" ht="12.75" customHeight="1" x14ac:dyDescent="0.2">
      <c r="A22" s="21" t="s">
        <v>47</v>
      </c>
      <c r="B22" s="83" t="s">
        <v>343</v>
      </c>
      <c r="H22" s="59">
        <v>6</v>
      </c>
    </row>
    <row r="23" spans="1:8" ht="12.75" customHeight="1" x14ac:dyDescent="0.2">
      <c r="H23" s="59"/>
    </row>
    <row r="24" spans="1:8" ht="12.75" customHeight="1" x14ac:dyDescent="0.2">
      <c r="A24" s="21" t="s">
        <v>48</v>
      </c>
      <c r="B24" s="83" t="s">
        <v>344</v>
      </c>
      <c r="H24" s="59"/>
    </row>
    <row r="25" spans="1:8" ht="12.75" customHeight="1" x14ac:dyDescent="0.2">
      <c r="B25" s="83" t="s">
        <v>241</v>
      </c>
      <c r="H25" s="59">
        <v>7</v>
      </c>
    </row>
    <row r="26" spans="1:8" ht="12.75" customHeight="1" x14ac:dyDescent="0.2">
      <c r="H26" s="59"/>
    </row>
    <row r="27" spans="1:8" ht="12.75" customHeight="1" x14ac:dyDescent="0.2">
      <c r="A27" s="21" t="s">
        <v>49</v>
      </c>
      <c r="B27" s="83" t="s">
        <v>285</v>
      </c>
      <c r="H27" s="59"/>
    </row>
    <row r="28" spans="1:8" ht="12.75" customHeight="1" x14ac:dyDescent="0.2">
      <c r="B28" s="83" t="s">
        <v>345</v>
      </c>
      <c r="H28" s="59"/>
    </row>
    <row r="29" spans="1:8" ht="12.75" customHeight="1" x14ac:dyDescent="0.2">
      <c r="B29" s="83" t="s">
        <v>241</v>
      </c>
      <c r="H29" s="59">
        <v>8</v>
      </c>
    </row>
    <row r="30" spans="1:8" ht="12.75" customHeight="1" x14ac:dyDescent="0.2">
      <c r="H30" s="59"/>
    </row>
    <row r="31" spans="1:8" ht="12.75" customHeight="1" x14ac:dyDescent="0.2">
      <c r="A31" s="21" t="s">
        <v>50</v>
      </c>
      <c r="B31" s="83" t="s">
        <v>286</v>
      </c>
      <c r="H31" s="59"/>
    </row>
    <row r="32" spans="1:8" ht="12.75" customHeight="1" x14ac:dyDescent="0.2">
      <c r="B32" s="83" t="s">
        <v>346</v>
      </c>
      <c r="H32" s="59">
        <v>10</v>
      </c>
    </row>
    <row r="33" spans="1:8" ht="12.75" customHeight="1" x14ac:dyDescent="0.2">
      <c r="H33" s="59"/>
    </row>
    <row r="34" spans="1:8" ht="12.75" customHeight="1" x14ac:dyDescent="0.2">
      <c r="A34" s="21" t="s">
        <v>51</v>
      </c>
      <c r="B34" s="83" t="s">
        <v>347</v>
      </c>
      <c r="H34" s="59"/>
    </row>
    <row r="35" spans="1:8" ht="12.75" customHeight="1" x14ac:dyDescent="0.2">
      <c r="B35" s="83" t="s">
        <v>242</v>
      </c>
      <c r="H35" s="59">
        <v>12</v>
      </c>
    </row>
    <row r="36" spans="1:8" ht="12.75" customHeight="1" x14ac:dyDescent="0.2">
      <c r="H36" s="59"/>
    </row>
    <row r="37" spans="1:8" ht="12.75" customHeight="1" x14ac:dyDescent="0.2">
      <c r="H37" s="59"/>
    </row>
    <row r="38" spans="1:8" ht="12.75" customHeight="1" x14ac:dyDescent="0.2"/>
    <row r="39" spans="1:8" ht="12.75" customHeight="1" x14ac:dyDescent="0.2"/>
    <row r="40" spans="1:8" ht="12.75" customHeight="1" x14ac:dyDescent="0.2"/>
    <row r="41" spans="1:8" ht="12.75" customHeight="1" x14ac:dyDescent="0.2"/>
    <row r="42" spans="1:8" ht="12.75" customHeight="1" x14ac:dyDescent="0.2"/>
    <row r="43" spans="1:8" ht="12.75" customHeight="1" x14ac:dyDescent="0.2"/>
    <row r="44" spans="1:8" ht="12.75" customHeight="1" x14ac:dyDescent="0.2"/>
    <row r="45" spans="1:8" ht="12.75" customHeight="1" x14ac:dyDescent="0.2"/>
    <row r="46" spans="1:8" ht="12.75" customHeight="1" x14ac:dyDescent="0.2"/>
    <row r="47" spans="1:8" ht="12.75" customHeight="1" x14ac:dyDescent="0.2"/>
    <row r="48" spans="1: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</sheetData>
  <phoneticPr fontId="3" type="noConversion"/>
  <printOptions horizontalCentered="1"/>
  <pageMargins left="0.59055118110236227" right="0.51181102362204722" top="0.78740157480314965" bottom="0.78740157480314965" header="0.31496062992125984" footer="0.31496062992125984"/>
  <pageSetup paperSize="9" orientation="portrait" r:id="rId1"/>
  <rowBreaks count="1" manualBreakCount="1">
    <brk id="6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zoomScaleNormal="100" workbookViewId="0"/>
  </sheetViews>
  <sheetFormatPr baseColWidth="10" defaultRowHeight="12.75" x14ac:dyDescent="0.2"/>
  <cols>
    <col min="1" max="3" width="1.7109375" customWidth="1"/>
    <col min="10" max="10" width="13.85546875" customWidth="1"/>
    <col min="12" max="12" width="9.28515625" customWidth="1"/>
    <col min="14" max="14" width="9.140625" customWidth="1"/>
    <col min="15" max="15" width="8.85546875" customWidth="1"/>
  </cols>
  <sheetData>
    <row r="1" spans="1:11" x14ac:dyDescent="0.2">
      <c r="A1" s="9" t="s">
        <v>46</v>
      </c>
      <c r="B1" s="9"/>
      <c r="C1" s="9"/>
      <c r="D1" s="21"/>
      <c r="E1" s="21"/>
      <c r="F1" s="21"/>
      <c r="G1" s="21"/>
      <c r="H1" s="21"/>
      <c r="I1" s="21"/>
      <c r="J1" s="21"/>
    </row>
    <row r="2" spans="1:11" x14ac:dyDescent="0.2">
      <c r="A2" s="9"/>
      <c r="B2" s="9"/>
      <c r="C2" s="9"/>
      <c r="D2" s="21"/>
      <c r="E2" s="21"/>
      <c r="F2" s="21"/>
      <c r="G2" s="21"/>
      <c r="H2" s="21"/>
      <c r="I2" s="21"/>
      <c r="J2" s="21"/>
    </row>
    <row r="3" spans="1:11" ht="12.75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x14ac:dyDescent="0.2">
      <c r="A4" s="9" t="s">
        <v>53</v>
      </c>
      <c r="B4" s="9"/>
      <c r="C4" s="9"/>
      <c r="D4" s="83"/>
      <c r="E4" s="83"/>
      <c r="F4" s="83"/>
      <c r="G4" s="83"/>
      <c r="H4" s="83"/>
      <c r="I4" s="83"/>
      <c r="J4" s="83"/>
      <c r="K4" s="83"/>
    </row>
    <row r="5" spans="1:11" x14ac:dyDescent="0.2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x14ac:dyDescent="0.2">
      <c r="A6" s="83" t="s">
        <v>314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x14ac:dyDescent="0.2">
      <c r="A7" s="83" t="s">
        <v>353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x14ac:dyDescent="0.2">
      <c r="A8" s="83" t="s">
        <v>354</v>
      </c>
      <c r="B8" s="83"/>
      <c r="C8" s="83"/>
      <c r="D8" s="83"/>
      <c r="E8" s="83"/>
      <c r="F8" s="83"/>
      <c r="G8" s="83"/>
      <c r="H8" s="83"/>
      <c r="I8" s="83"/>
      <c r="J8" s="83"/>
      <c r="K8" s="83"/>
    </row>
    <row r="9" spans="1:11" x14ac:dyDescent="0.2">
      <c r="A9" s="83" t="s">
        <v>357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2" customHeight="1" x14ac:dyDescent="0.2">
      <c r="A10" s="83" t="s">
        <v>355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2" customHeight="1" x14ac:dyDescent="0.2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x14ac:dyDescent="0.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x14ac:dyDescent="0.2">
      <c r="A13" s="9" t="s">
        <v>54</v>
      </c>
      <c r="B13" s="9"/>
      <c r="C13" s="9"/>
      <c r="D13" s="83"/>
      <c r="E13" s="83"/>
      <c r="F13" s="83"/>
      <c r="G13" s="83"/>
      <c r="H13" s="83"/>
      <c r="I13" s="83"/>
      <c r="J13" s="83"/>
      <c r="K13" s="83"/>
    </row>
    <row r="14" spans="1:11" x14ac:dyDescent="0.2">
      <c r="A14" s="9"/>
      <c r="B14" s="9"/>
      <c r="C14" s="9"/>
      <c r="D14" s="83"/>
      <c r="E14" s="83"/>
      <c r="F14" s="83"/>
      <c r="G14" s="83"/>
      <c r="H14" s="83"/>
      <c r="I14" s="83"/>
      <c r="J14" s="83"/>
      <c r="K14" s="83"/>
    </row>
    <row r="15" spans="1:11" x14ac:dyDescent="0.2">
      <c r="A15" s="83" t="s">
        <v>318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1" x14ac:dyDescent="0.2">
      <c r="A16" s="83" t="s">
        <v>319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x14ac:dyDescent="0.2">
      <c r="A17" s="83" t="s">
        <v>333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x14ac:dyDescent="0.2">
      <c r="A18" s="83" t="s">
        <v>330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x14ac:dyDescent="0.2">
      <c r="A19" s="83" t="s">
        <v>331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</row>
    <row r="20" spans="1:11" x14ac:dyDescent="0.2">
      <c r="A20" s="83" t="s">
        <v>117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x14ac:dyDescent="0.2">
      <c r="A21" s="83" t="s">
        <v>137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</row>
    <row r="22" spans="1:11" x14ac:dyDescent="0.2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 x14ac:dyDescent="0.2">
      <c r="A23" s="83" t="s">
        <v>114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</row>
    <row r="24" spans="1:11" x14ac:dyDescent="0.2">
      <c r="A24" s="83" t="s">
        <v>313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x14ac:dyDescent="0.2">
      <c r="A25" s="83" t="s">
        <v>243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11" x14ac:dyDescent="0.2">
      <c r="A26" s="83" t="s">
        <v>278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x14ac:dyDescent="0.2">
      <c r="A27" s="83" t="s">
        <v>244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">
      <c r="A28" s="83" t="s">
        <v>245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11" x14ac:dyDescent="0.2">
      <c r="A30" s="83" t="s">
        <v>300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 x14ac:dyDescent="0.2">
      <c r="A31" s="83" t="s">
        <v>301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</row>
    <row r="32" spans="1:11" x14ac:dyDescent="0.2">
      <c r="A32" s="83" t="s">
        <v>308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</row>
    <row r="33" spans="1:11" ht="12.75" customHeight="1" x14ac:dyDescent="0.2">
      <c r="A33" s="83" t="s">
        <v>307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11" x14ac:dyDescent="0.2">
      <c r="A34" s="83" t="s">
        <v>302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</row>
    <row r="35" spans="1:11" x14ac:dyDescent="0.2">
      <c r="A35" s="83" t="s">
        <v>303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</row>
    <row r="36" spans="1:11" x14ac:dyDescent="0.2">
      <c r="A36" s="83" t="s">
        <v>304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</row>
    <row r="37" spans="1:11" x14ac:dyDescent="0.2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</row>
    <row r="38" spans="1:11" x14ac:dyDescent="0.2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</row>
    <row r="39" spans="1:11" x14ac:dyDescent="0.2">
      <c r="A39" s="9" t="s">
        <v>55</v>
      </c>
      <c r="B39" s="9"/>
      <c r="C39" s="9"/>
      <c r="D39" s="83"/>
      <c r="E39" s="83"/>
      <c r="F39" s="83"/>
      <c r="G39" s="83"/>
      <c r="H39" s="83"/>
      <c r="I39" s="83"/>
      <c r="J39" s="83"/>
      <c r="K39" s="83"/>
    </row>
    <row r="40" spans="1:11" x14ac:dyDescent="0.2">
      <c r="A40" s="9"/>
      <c r="B40" s="9"/>
      <c r="C40" s="9"/>
      <c r="D40" s="83"/>
      <c r="E40" s="83"/>
      <c r="F40" s="83"/>
      <c r="G40" s="83"/>
      <c r="H40" s="83"/>
      <c r="I40" s="83"/>
      <c r="J40" s="83"/>
      <c r="K40" s="83"/>
    </row>
    <row r="41" spans="1:11" x14ac:dyDescent="0.2">
      <c r="A41" s="9" t="s">
        <v>246</v>
      </c>
      <c r="B41" s="9"/>
      <c r="C41" s="9"/>
      <c r="D41" s="83"/>
      <c r="E41" s="83"/>
      <c r="F41" s="83"/>
      <c r="G41" s="83"/>
      <c r="H41" s="83"/>
      <c r="I41" s="83"/>
      <c r="J41" s="83"/>
      <c r="K41" s="83"/>
    </row>
    <row r="42" spans="1:11" x14ac:dyDescent="0.2">
      <c r="A42" s="83" t="s">
        <v>247</v>
      </c>
      <c r="B42" s="9"/>
      <c r="C42" s="9"/>
      <c r="D42" s="83"/>
      <c r="E42" s="83"/>
      <c r="F42" s="83"/>
      <c r="G42" s="83"/>
      <c r="H42" s="83"/>
      <c r="I42" s="83"/>
      <c r="J42" s="83"/>
      <c r="K42" s="83"/>
    </row>
    <row r="43" spans="1:11" x14ac:dyDescent="0.2">
      <c r="A43" s="84" t="s">
        <v>188</v>
      </c>
      <c r="B43" s="83" t="s">
        <v>251</v>
      </c>
      <c r="C43" s="9"/>
      <c r="D43" s="83"/>
      <c r="E43" s="83"/>
      <c r="F43" s="83"/>
      <c r="G43" s="83"/>
      <c r="H43" s="83"/>
      <c r="I43" s="83"/>
      <c r="J43" s="83"/>
      <c r="K43" s="83"/>
    </row>
    <row r="44" spans="1:11" x14ac:dyDescent="0.2">
      <c r="A44" s="84" t="s">
        <v>188</v>
      </c>
      <c r="B44" s="83" t="s">
        <v>252</v>
      </c>
      <c r="C44" s="9"/>
      <c r="D44" s="83"/>
      <c r="E44" s="83"/>
      <c r="F44" s="83"/>
      <c r="G44" s="83"/>
      <c r="H44" s="83"/>
      <c r="I44" s="83"/>
      <c r="J44" s="83"/>
      <c r="K44" s="83"/>
    </row>
    <row r="45" spans="1:11" x14ac:dyDescent="0.2">
      <c r="A45" s="84" t="s">
        <v>188</v>
      </c>
      <c r="B45" s="83" t="s">
        <v>248</v>
      </c>
      <c r="C45" s="83"/>
      <c r="D45" s="83"/>
      <c r="E45" s="83"/>
      <c r="F45" s="83"/>
      <c r="G45" s="83"/>
      <c r="H45" s="83"/>
      <c r="I45" s="83"/>
      <c r="J45" s="83"/>
      <c r="K45" s="83"/>
    </row>
    <row r="46" spans="1:11" s="66" customFormat="1" x14ac:dyDescent="0.2">
      <c r="A46" s="84"/>
      <c r="B46" s="83" t="s">
        <v>253</v>
      </c>
      <c r="C46" s="83"/>
      <c r="D46" s="83"/>
      <c r="E46" s="83"/>
      <c r="F46" s="83"/>
      <c r="G46" s="83"/>
      <c r="H46" s="83"/>
      <c r="I46" s="83"/>
      <c r="J46" s="83"/>
      <c r="K46" s="83"/>
    </row>
    <row r="47" spans="1:11" s="66" customFormat="1" x14ac:dyDescent="0.2">
      <c r="A47" s="84" t="s">
        <v>188</v>
      </c>
      <c r="B47" s="83" t="s">
        <v>281</v>
      </c>
      <c r="C47" s="83"/>
      <c r="D47" s="83"/>
      <c r="E47" s="83"/>
      <c r="F47" s="83"/>
      <c r="G47" s="83"/>
      <c r="H47" s="83"/>
      <c r="I47" s="83"/>
      <c r="J47" s="83"/>
      <c r="K47" s="83"/>
    </row>
    <row r="48" spans="1:11" s="66" customFormat="1" x14ac:dyDescent="0.2">
      <c r="A48" s="84" t="s">
        <v>188</v>
      </c>
      <c r="B48" s="83" t="s">
        <v>249</v>
      </c>
      <c r="C48" s="83"/>
      <c r="D48" s="83"/>
      <c r="E48" s="83"/>
      <c r="F48" s="83"/>
      <c r="G48" s="83"/>
      <c r="H48" s="83"/>
      <c r="I48" s="83"/>
      <c r="J48" s="83"/>
      <c r="K48" s="83"/>
    </row>
    <row r="49" spans="1:11" s="66" customFormat="1" x14ac:dyDescent="0.2">
      <c r="A49" s="84" t="s">
        <v>188</v>
      </c>
      <c r="B49" s="83" t="s">
        <v>250</v>
      </c>
      <c r="C49" s="83"/>
      <c r="D49" s="83"/>
      <c r="E49" s="83"/>
      <c r="F49" s="83"/>
      <c r="G49" s="83"/>
      <c r="H49" s="83"/>
      <c r="I49" s="83"/>
      <c r="J49" s="83"/>
      <c r="K49" s="83"/>
    </row>
    <row r="50" spans="1:11" s="66" customFormat="1" x14ac:dyDescent="0.2">
      <c r="A50" s="84"/>
      <c r="B50" s="83"/>
      <c r="C50" s="83"/>
      <c r="D50" s="83"/>
      <c r="E50" s="83"/>
      <c r="F50" s="83"/>
      <c r="G50" s="83"/>
      <c r="H50" s="83"/>
      <c r="I50" s="83"/>
      <c r="J50" s="83"/>
      <c r="K50" s="83"/>
    </row>
    <row r="51" spans="1:11" s="66" customFormat="1" x14ac:dyDescent="0.2">
      <c r="A51" s="81" t="s">
        <v>254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</row>
    <row r="52" spans="1:11" s="66" customFormat="1" x14ac:dyDescent="0.2">
      <c r="A52" s="84" t="s">
        <v>247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</row>
    <row r="53" spans="1:11" s="66" customFormat="1" x14ac:dyDescent="0.2">
      <c r="A53" s="84" t="s">
        <v>188</v>
      </c>
      <c r="B53" s="83" t="s">
        <v>255</v>
      </c>
      <c r="C53" s="83"/>
      <c r="D53" s="83"/>
      <c r="E53" s="83"/>
      <c r="F53" s="83"/>
      <c r="G53" s="83"/>
      <c r="H53" s="83"/>
      <c r="I53" s="83"/>
      <c r="J53" s="83"/>
      <c r="K53" s="83"/>
    </row>
    <row r="54" spans="1:11" s="66" customFormat="1" x14ac:dyDescent="0.2">
      <c r="A54" s="84" t="s">
        <v>188</v>
      </c>
      <c r="B54" s="83" t="s">
        <v>279</v>
      </c>
      <c r="C54" s="83"/>
      <c r="D54" s="83"/>
      <c r="E54" s="83"/>
      <c r="F54" s="83"/>
      <c r="G54" s="83"/>
      <c r="H54" s="83"/>
      <c r="I54" s="83"/>
      <c r="J54" s="83"/>
      <c r="K54" s="83"/>
    </row>
    <row r="55" spans="1:11" s="66" customFormat="1" x14ac:dyDescent="0.2">
      <c r="A55" s="84" t="s">
        <v>188</v>
      </c>
      <c r="B55" s="83" t="s">
        <v>256</v>
      </c>
      <c r="C55" s="83"/>
      <c r="D55" s="83"/>
      <c r="E55" s="83"/>
      <c r="F55" s="83"/>
      <c r="G55" s="83"/>
      <c r="H55" s="83"/>
      <c r="I55" s="83"/>
      <c r="J55" s="83"/>
      <c r="K55" s="83"/>
    </row>
    <row r="56" spans="1:11" s="66" customFormat="1" x14ac:dyDescent="0.2">
      <c r="A56" s="84"/>
      <c r="B56" s="83"/>
      <c r="C56" s="83"/>
      <c r="D56" s="83"/>
      <c r="E56" s="83"/>
      <c r="F56" s="83"/>
      <c r="G56" s="83"/>
      <c r="H56" s="83"/>
      <c r="I56" s="83"/>
      <c r="J56" s="83"/>
      <c r="K56" s="83"/>
    </row>
    <row r="57" spans="1:11" s="66" customFormat="1" x14ac:dyDescent="0.2">
      <c r="A57" s="84"/>
      <c r="B57" s="83"/>
      <c r="C57" s="83"/>
      <c r="D57" s="83"/>
      <c r="E57" s="83"/>
      <c r="F57" s="83"/>
      <c r="G57" s="83"/>
      <c r="H57" s="83"/>
      <c r="I57" s="83"/>
      <c r="J57" s="83"/>
      <c r="K57" s="83"/>
    </row>
    <row r="58" spans="1:11" s="66" customFormat="1" x14ac:dyDescent="0.2">
      <c r="A58" s="84"/>
      <c r="B58" s="83"/>
      <c r="C58" s="83"/>
      <c r="D58" s="83"/>
      <c r="E58" s="83"/>
      <c r="F58" s="83"/>
      <c r="G58" s="83"/>
      <c r="H58" s="83"/>
      <c r="I58" s="83"/>
      <c r="J58" s="83"/>
      <c r="K58" s="83"/>
    </row>
    <row r="59" spans="1:11" x14ac:dyDescent="0.2">
      <c r="A59" s="9" t="s">
        <v>115</v>
      </c>
      <c r="B59" s="9"/>
      <c r="C59" s="9"/>
      <c r="D59" s="83"/>
      <c r="E59" s="83"/>
      <c r="F59" s="83"/>
      <c r="G59" s="83"/>
      <c r="H59" s="83"/>
      <c r="I59" s="83"/>
      <c r="J59" s="83"/>
      <c r="K59" s="83"/>
    </row>
    <row r="60" spans="1:11" x14ac:dyDescent="0.2">
      <c r="A60" s="9"/>
      <c r="B60" s="9"/>
      <c r="C60" s="9"/>
      <c r="D60" s="83"/>
      <c r="E60" s="83"/>
      <c r="F60" s="83"/>
      <c r="G60" s="83"/>
      <c r="H60" s="83"/>
      <c r="I60" s="83"/>
      <c r="J60" s="83"/>
      <c r="K60" s="83"/>
    </row>
    <row r="61" spans="1:11" x14ac:dyDescent="0.2">
      <c r="A61" s="9" t="s">
        <v>257</v>
      </c>
      <c r="B61" s="83"/>
      <c r="C61" s="9"/>
      <c r="D61" s="83"/>
      <c r="E61" s="83"/>
      <c r="F61" s="83"/>
      <c r="G61" s="83"/>
      <c r="H61" s="83"/>
      <c r="I61" s="83"/>
      <c r="J61" s="83"/>
      <c r="K61" s="83"/>
    </row>
    <row r="62" spans="1:11" x14ac:dyDescent="0.2">
      <c r="A62" s="83" t="s">
        <v>309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</row>
    <row r="63" spans="1:11" ht="12.75" customHeight="1" x14ac:dyDescent="0.2">
      <c r="A63" s="83" t="s">
        <v>189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</row>
    <row r="64" spans="1:11" x14ac:dyDescent="0.2">
      <c r="A64" s="83" t="s">
        <v>310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</row>
    <row r="65" spans="1:11" x14ac:dyDescent="0.2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</row>
    <row r="66" spans="1:11" x14ac:dyDescent="0.2">
      <c r="A66" s="83"/>
      <c r="B66" s="9" t="s">
        <v>214</v>
      </c>
      <c r="C66" s="83"/>
      <c r="D66" s="83"/>
      <c r="E66" s="83"/>
      <c r="F66" s="83"/>
      <c r="G66" s="83"/>
      <c r="H66" s="83"/>
      <c r="I66" s="83"/>
      <c r="J66" s="83"/>
      <c r="K66" s="83"/>
    </row>
    <row r="67" spans="1:11" x14ac:dyDescent="0.2">
      <c r="A67" s="83"/>
      <c r="B67" s="9" t="s">
        <v>215</v>
      </c>
      <c r="C67" s="83"/>
      <c r="D67" s="83"/>
      <c r="E67" s="83"/>
      <c r="F67" s="83"/>
      <c r="G67" s="83"/>
      <c r="H67" s="83"/>
      <c r="I67" s="83"/>
      <c r="J67" s="83"/>
      <c r="K67" s="83"/>
    </row>
    <row r="68" spans="1:11" x14ac:dyDescent="0.2">
      <c r="A68" s="83"/>
      <c r="B68" s="83" t="s">
        <v>216</v>
      </c>
      <c r="C68" s="83"/>
      <c r="D68" s="83"/>
      <c r="E68" s="83"/>
      <c r="F68" s="83"/>
      <c r="G68" s="83"/>
      <c r="H68" s="83"/>
      <c r="I68" s="83"/>
      <c r="J68" s="83"/>
      <c r="K68" s="83"/>
    </row>
    <row r="69" spans="1:11" x14ac:dyDescent="0.2">
      <c r="A69" s="90"/>
      <c r="B69" s="91" t="s">
        <v>188</v>
      </c>
      <c r="C69" s="83" t="s">
        <v>316</v>
      </c>
      <c r="D69" s="83"/>
      <c r="E69" s="83"/>
      <c r="F69" s="83"/>
      <c r="G69" s="83"/>
      <c r="H69" s="83"/>
      <c r="I69" s="83"/>
      <c r="J69" s="83"/>
      <c r="K69" s="83"/>
    </row>
    <row r="70" spans="1:11" x14ac:dyDescent="0.2">
      <c r="A70" s="90"/>
      <c r="B70" s="90"/>
      <c r="C70" s="83" t="s">
        <v>317</v>
      </c>
      <c r="D70" s="83"/>
      <c r="E70" s="83"/>
      <c r="F70" s="83"/>
      <c r="G70" s="83"/>
      <c r="H70" s="83"/>
      <c r="I70" s="83"/>
      <c r="J70" s="83"/>
      <c r="K70" s="83"/>
    </row>
    <row r="71" spans="1:11" x14ac:dyDescent="0.2">
      <c r="A71" s="90"/>
      <c r="B71" s="91" t="s">
        <v>188</v>
      </c>
      <c r="C71" s="83" t="s">
        <v>156</v>
      </c>
      <c r="D71" s="83"/>
      <c r="E71" s="83"/>
      <c r="F71" s="83"/>
      <c r="G71" s="83"/>
      <c r="H71" s="83"/>
      <c r="I71" s="83"/>
      <c r="J71" s="83"/>
      <c r="K71" s="83"/>
    </row>
    <row r="72" spans="1:11" x14ac:dyDescent="0.2">
      <c r="A72" s="83"/>
      <c r="B72" s="83"/>
      <c r="C72" s="83" t="s">
        <v>190</v>
      </c>
      <c r="D72" s="83"/>
      <c r="E72" s="83"/>
      <c r="F72" s="83"/>
      <c r="G72" s="83"/>
      <c r="H72" s="83"/>
      <c r="I72" s="83"/>
      <c r="J72" s="83"/>
      <c r="K72" s="83"/>
    </row>
    <row r="73" spans="1:11" x14ac:dyDescent="0.2">
      <c r="A73" s="9"/>
      <c r="B73" s="9"/>
      <c r="C73" s="83" t="s">
        <v>191</v>
      </c>
      <c r="D73" s="83"/>
      <c r="E73" s="83"/>
      <c r="F73" s="83"/>
      <c r="G73" s="83"/>
      <c r="H73" s="83"/>
      <c r="I73" s="83"/>
      <c r="J73" s="83"/>
      <c r="K73" s="83"/>
    </row>
    <row r="74" spans="1:11" ht="13.5" x14ac:dyDescent="0.2">
      <c r="A74" s="83"/>
      <c r="B74" s="83"/>
      <c r="C74" s="88" t="s">
        <v>271</v>
      </c>
      <c r="D74" s="83" t="s">
        <v>202</v>
      </c>
      <c r="E74" s="83"/>
      <c r="F74" s="83"/>
      <c r="G74" s="83"/>
      <c r="H74" s="83"/>
      <c r="I74" s="83"/>
      <c r="J74" s="83"/>
      <c r="K74" s="83"/>
    </row>
    <row r="75" spans="1:11" ht="13.5" x14ac:dyDescent="0.2">
      <c r="A75" s="83"/>
      <c r="B75" s="83"/>
      <c r="C75" s="88" t="s">
        <v>271</v>
      </c>
      <c r="D75" s="83" t="s">
        <v>192</v>
      </c>
      <c r="E75" s="83"/>
      <c r="F75" s="83"/>
      <c r="G75" s="83"/>
      <c r="H75" s="83"/>
      <c r="I75" s="83"/>
      <c r="J75" s="83"/>
      <c r="K75" s="83"/>
    </row>
    <row r="76" spans="1:11" x14ac:dyDescent="0.2">
      <c r="A76" s="83"/>
      <c r="B76" s="83"/>
      <c r="C76" s="83"/>
      <c r="D76" s="83" t="s">
        <v>203</v>
      </c>
      <c r="E76" s="83"/>
      <c r="F76" s="83"/>
      <c r="G76" s="83"/>
      <c r="H76" s="83"/>
      <c r="I76" s="83"/>
      <c r="J76" s="83"/>
      <c r="K76" s="83"/>
    </row>
    <row r="77" spans="1:11" ht="13.5" x14ac:dyDescent="0.2">
      <c r="A77" s="83"/>
      <c r="B77" s="83"/>
      <c r="C77" s="88" t="s">
        <v>271</v>
      </c>
      <c r="D77" s="83" t="s">
        <v>193</v>
      </c>
      <c r="E77" s="83"/>
      <c r="F77" s="83"/>
      <c r="G77" s="83"/>
      <c r="H77" s="83"/>
      <c r="I77" s="83"/>
      <c r="J77" s="83"/>
      <c r="K77" s="83"/>
    </row>
    <row r="78" spans="1:11" x14ac:dyDescent="0.2">
      <c r="A78" s="83"/>
      <c r="B78" s="83"/>
      <c r="C78" s="83"/>
      <c r="D78" s="83" t="s">
        <v>204</v>
      </c>
      <c r="E78" s="83"/>
      <c r="F78" s="83"/>
      <c r="G78" s="83"/>
      <c r="H78" s="83"/>
      <c r="I78" s="83"/>
      <c r="J78" s="83"/>
      <c r="K78" s="83"/>
    </row>
    <row r="79" spans="1:11" ht="13.5" x14ac:dyDescent="0.2">
      <c r="A79" s="83"/>
      <c r="B79" s="83"/>
      <c r="C79" s="88" t="s">
        <v>271</v>
      </c>
      <c r="D79" s="83" t="s">
        <v>194</v>
      </c>
      <c r="E79" s="83"/>
      <c r="F79" s="83"/>
      <c r="G79" s="83"/>
      <c r="H79" s="83"/>
      <c r="I79" s="83"/>
      <c r="J79" s="83"/>
      <c r="K79" s="83"/>
    </row>
    <row r="80" spans="1:11" x14ac:dyDescent="0.2">
      <c r="A80" s="83"/>
      <c r="B80" s="83"/>
      <c r="C80" s="83"/>
      <c r="D80" s="83" t="s">
        <v>205</v>
      </c>
      <c r="E80" s="83"/>
      <c r="F80" s="83"/>
      <c r="G80" s="83"/>
      <c r="H80" s="83"/>
      <c r="I80" s="83"/>
      <c r="J80" s="83"/>
      <c r="K80" s="83"/>
    </row>
    <row r="81" spans="1:11" ht="13.5" x14ac:dyDescent="0.2">
      <c r="A81" s="83"/>
      <c r="B81" s="83"/>
      <c r="C81" s="88" t="s">
        <v>271</v>
      </c>
      <c r="D81" s="83" t="s">
        <v>195</v>
      </c>
      <c r="E81" s="83"/>
      <c r="F81" s="83"/>
      <c r="G81" s="83"/>
      <c r="H81" s="83"/>
      <c r="I81" s="83"/>
      <c r="J81" s="83"/>
      <c r="K81" s="83"/>
    </row>
    <row r="82" spans="1:11" x14ac:dyDescent="0.2">
      <c r="A82" s="83"/>
      <c r="B82" s="83"/>
      <c r="C82" s="83"/>
      <c r="D82" s="83" t="s">
        <v>196</v>
      </c>
      <c r="E82" s="83"/>
      <c r="F82" s="83"/>
      <c r="G82" s="83"/>
      <c r="H82" s="83"/>
      <c r="I82" s="83"/>
      <c r="J82" s="83"/>
      <c r="K82" s="83"/>
    </row>
    <row r="83" spans="1:11" x14ac:dyDescent="0.2">
      <c r="A83" s="9"/>
      <c r="B83" s="84" t="s">
        <v>188</v>
      </c>
      <c r="C83" s="83" t="s">
        <v>311</v>
      </c>
      <c r="D83" s="9"/>
      <c r="E83" s="83"/>
      <c r="F83" s="83"/>
      <c r="G83" s="83"/>
      <c r="H83" s="83"/>
      <c r="I83" s="83"/>
      <c r="J83" s="83"/>
      <c r="K83" s="83"/>
    </row>
    <row r="84" spans="1:11" x14ac:dyDescent="0.2">
      <c r="A84" s="83"/>
      <c r="B84" s="83"/>
      <c r="C84" s="83" t="s">
        <v>197</v>
      </c>
      <c r="D84" s="83"/>
      <c r="E84" s="83"/>
      <c r="F84" s="83"/>
      <c r="G84" s="83"/>
      <c r="H84" s="83"/>
      <c r="I84" s="83"/>
      <c r="J84" s="83"/>
      <c r="K84" s="83"/>
    </row>
    <row r="85" spans="1:11" x14ac:dyDescent="0.2">
      <c r="A85" s="83"/>
      <c r="B85" s="83"/>
      <c r="C85" s="83" t="s">
        <v>198</v>
      </c>
      <c r="D85" s="83"/>
      <c r="E85" s="83"/>
      <c r="F85" s="83"/>
      <c r="G85" s="83"/>
      <c r="H85" s="83"/>
      <c r="I85" s="83"/>
      <c r="J85" s="83"/>
      <c r="K85" s="83"/>
    </row>
    <row r="86" spans="1:11" x14ac:dyDescent="0.2">
      <c r="A86" s="83"/>
      <c r="B86" s="83"/>
      <c r="C86" s="83" t="s">
        <v>273</v>
      </c>
      <c r="D86" s="83"/>
      <c r="E86" s="83"/>
      <c r="F86" s="83"/>
      <c r="G86" s="83"/>
      <c r="H86" s="83"/>
      <c r="I86" s="83"/>
      <c r="J86" s="83"/>
      <c r="K86" s="83"/>
    </row>
    <row r="87" spans="1:11" x14ac:dyDescent="0.2">
      <c r="A87" s="83"/>
      <c r="B87" s="83"/>
      <c r="C87" s="83" t="s">
        <v>199</v>
      </c>
      <c r="D87" s="83"/>
      <c r="E87" s="83"/>
      <c r="F87" s="83"/>
      <c r="G87" s="83"/>
      <c r="H87" s="83"/>
      <c r="I87" s="83"/>
      <c r="J87" s="83"/>
      <c r="K87" s="83"/>
    </row>
    <row r="88" spans="1:11" x14ac:dyDescent="0.2">
      <c r="A88" s="9"/>
      <c r="B88" s="9"/>
      <c r="C88" s="83" t="s">
        <v>200</v>
      </c>
      <c r="D88" s="83"/>
      <c r="E88" s="83"/>
      <c r="F88" s="83"/>
      <c r="G88" s="83"/>
      <c r="H88" s="83"/>
      <c r="I88" s="83"/>
      <c r="J88" s="83"/>
      <c r="K88" s="83"/>
    </row>
    <row r="89" spans="1:11" x14ac:dyDescent="0.2">
      <c r="A89" s="9"/>
      <c r="B89" s="9"/>
      <c r="C89" s="83"/>
      <c r="D89" s="83"/>
      <c r="E89" s="83"/>
      <c r="F89" s="83"/>
      <c r="G89" s="83"/>
      <c r="H89" s="83"/>
      <c r="I89" s="83"/>
      <c r="J89" s="83"/>
      <c r="K89" s="83"/>
    </row>
    <row r="90" spans="1:11" x14ac:dyDescent="0.2">
      <c r="A90" s="83"/>
      <c r="B90" s="9" t="s">
        <v>217</v>
      </c>
      <c r="C90" s="83"/>
      <c r="D90" s="83"/>
      <c r="E90" s="83"/>
      <c r="F90" s="83"/>
      <c r="G90" s="83"/>
      <c r="H90" s="83"/>
      <c r="I90" s="83"/>
      <c r="J90" s="83"/>
      <c r="K90" s="83"/>
    </row>
    <row r="91" spans="1:11" x14ac:dyDescent="0.2">
      <c r="A91" s="9"/>
      <c r="B91" s="83" t="s">
        <v>258</v>
      </c>
      <c r="C91" s="83"/>
      <c r="D91" s="83"/>
      <c r="E91" s="83"/>
      <c r="F91" s="83"/>
      <c r="G91" s="83"/>
      <c r="H91" s="83"/>
      <c r="I91" s="83"/>
      <c r="J91" s="83"/>
      <c r="K91" s="83"/>
    </row>
    <row r="92" spans="1:11" x14ac:dyDescent="0.2">
      <c r="A92" s="83"/>
      <c r="B92" s="84" t="s">
        <v>274</v>
      </c>
      <c r="C92" s="83"/>
      <c r="D92" s="83"/>
      <c r="E92" s="83"/>
      <c r="F92" s="83"/>
      <c r="G92" s="83"/>
      <c r="H92" s="83"/>
      <c r="I92" s="83"/>
      <c r="J92" s="83"/>
      <c r="K92" s="83"/>
    </row>
    <row r="93" spans="1:11" x14ac:dyDescent="0.2">
      <c r="A93" s="83"/>
      <c r="B93" s="84"/>
      <c r="C93" s="83"/>
      <c r="D93" s="83"/>
      <c r="E93" s="83"/>
      <c r="F93" s="83"/>
      <c r="G93" s="83"/>
      <c r="H93" s="83"/>
      <c r="I93" s="83"/>
      <c r="J93" s="83"/>
      <c r="K93" s="83"/>
    </row>
    <row r="94" spans="1:11" x14ac:dyDescent="0.2">
      <c r="A94" s="9" t="s">
        <v>259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1:11" x14ac:dyDescent="0.2">
      <c r="A95" s="81"/>
      <c r="B95" s="9"/>
      <c r="C95" s="83"/>
      <c r="D95" s="83"/>
      <c r="E95" s="83"/>
      <c r="F95" s="83"/>
      <c r="G95" s="83"/>
      <c r="H95" s="83"/>
      <c r="I95" s="83"/>
      <c r="J95" s="83"/>
      <c r="K95" s="83"/>
    </row>
    <row r="96" spans="1:11" x14ac:dyDescent="0.2">
      <c r="A96" s="81"/>
      <c r="B96" s="9" t="s">
        <v>218</v>
      </c>
      <c r="C96" s="83"/>
      <c r="D96" s="83"/>
      <c r="E96" s="83"/>
      <c r="F96" s="83"/>
      <c r="G96" s="83"/>
      <c r="H96" s="83"/>
      <c r="I96" s="83"/>
      <c r="J96" s="83"/>
      <c r="K96" s="83"/>
    </row>
    <row r="97" spans="1:11" x14ac:dyDescent="0.2">
      <c r="A97" s="81"/>
      <c r="B97" s="83" t="s">
        <v>260</v>
      </c>
      <c r="C97" s="83"/>
      <c r="D97" s="83"/>
      <c r="E97" s="83"/>
      <c r="F97" s="83"/>
      <c r="G97" s="83"/>
      <c r="H97" s="83"/>
      <c r="I97" s="83"/>
      <c r="J97" s="83"/>
      <c r="K97" s="83"/>
    </row>
    <row r="98" spans="1:11" x14ac:dyDescent="0.2">
      <c r="A98" s="83"/>
      <c r="B98" s="83" t="s">
        <v>261</v>
      </c>
      <c r="C98" s="83"/>
      <c r="D98" s="83"/>
      <c r="E98" s="83"/>
      <c r="F98" s="83"/>
      <c r="G98" s="83"/>
      <c r="H98" s="83"/>
      <c r="I98" s="83"/>
      <c r="J98" s="83"/>
      <c r="K98" s="83"/>
    </row>
    <row r="99" spans="1:11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</row>
    <row r="100" spans="1:11" x14ac:dyDescent="0.2">
      <c r="A100" s="83"/>
      <c r="B100" s="81" t="s">
        <v>219</v>
      </c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11" x14ac:dyDescent="0.2">
      <c r="A101" s="83"/>
      <c r="B101" s="9" t="s">
        <v>220</v>
      </c>
      <c r="C101" s="83"/>
      <c r="D101" s="83"/>
      <c r="E101" s="83"/>
      <c r="F101" s="83"/>
      <c r="G101" s="83"/>
      <c r="H101" s="83"/>
      <c r="I101" s="83"/>
      <c r="J101" s="83"/>
      <c r="K101" s="83"/>
    </row>
    <row r="102" spans="1:11" x14ac:dyDescent="0.2">
      <c r="A102" s="83"/>
      <c r="B102" s="83" t="s">
        <v>221</v>
      </c>
      <c r="C102" s="83"/>
      <c r="D102" s="83"/>
      <c r="E102" s="83"/>
      <c r="F102" s="83"/>
      <c r="G102" s="83"/>
      <c r="H102" s="83"/>
      <c r="I102" s="83"/>
      <c r="J102" s="83"/>
      <c r="K102" s="83"/>
    </row>
    <row r="103" spans="1:11" x14ac:dyDescent="0.2">
      <c r="A103" s="83"/>
      <c r="B103" s="83" t="s">
        <v>222</v>
      </c>
      <c r="C103" s="83"/>
      <c r="D103" s="83"/>
      <c r="E103" s="83"/>
      <c r="F103" s="83"/>
      <c r="G103" s="83"/>
      <c r="H103" s="83"/>
      <c r="I103" s="83"/>
      <c r="J103" s="83"/>
      <c r="K103" s="83"/>
    </row>
    <row r="104" spans="1:11" x14ac:dyDescent="0.2">
      <c r="A104" s="83"/>
      <c r="B104" s="83" t="s">
        <v>223</v>
      </c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1:11" x14ac:dyDescent="0.2">
      <c r="A105" s="83"/>
      <c r="B105" s="83" t="s">
        <v>275</v>
      </c>
      <c r="C105" s="83"/>
      <c r="D105" s="83"/>
      <c r="E105" s="83"/>
      <c r="F105" s="83"/>
      <c r="G105" s="83"/>
      <c r="H105" s="83"/>
      <c r="I105" s="83"/>
      <c r="J105" s="83"/>
      <c r="K105" s="83"/>
    </row>
    <row r="106" spans="1:11" x14ac:dyDescent="0.2">
      <c r="A106" s="83"/>
      <c r="B106" s="83" t="s">
        <v>224</v>
      </c>
      <c r="C106" s="83"/>
      <c r="D106" s="83"/>
      <c r="E106" s="83"/>
      <c r="F106" s="83"/>
      <c r="G106" s="83"/>
      <c r="H106" s="83"/>
      <c r="I106" s="83"/>
      <c r="J106" s="83"/>
      <c r="K106" s="83"/>
    </row>
    <row r="107" spans="1:11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1:11" x14ac:dyDescent="0.2">
      <c r="A108" s="83"/>
      <c r="B108" s="9" t="s">
        <v>225</v>
      </c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1:11" x14ac:dyDescent="0.2">
      <c r="A109" s="83"/>
      <c r="B109" s="83" t="s">
        <v>226</v>
      </c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1:11" x14ac:dyDescent="0.2">
      <c r="A110" s="83"/>
      <c r="B110" s="83" t="s">
        <v>227</v>
      </c>
      <c r="C110" s="83"/>
      <c r="D110" s="83"/>
      <c r="E110" s="83"/>
      <c r="F110" s="83"/>
      <c r="G110" s="83"/>
      <c r="H110" s="83"/>
      <c r="I110" s="83"/>
      <c r="J110" s="83"/>
      <c r="K110" s="83"/>
    </row>
    <row r="111" spans="1:11" x14ac:dyDescent="0.2">
      <c r="A111" s="83"/>
      <c r="B111" s="83" t="s">
        <v>228</v>
      </c>
      <c r="C111" s="83"/>
      <c r="D111" s="83"/>
      <c r="E111" s="83"/>
      <c r="F111" s="83"/>
      <c r="G111" s="83"/>
      <c r="H111" s="83"/>
      <c r="I111" s="83"/>
      <c r="J111" s="83"/>
      <c r="K111" s="83"/>
    </row>
    <row r="112" spans="1:11" x14ac:dyDescent="0.2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</row>
    <row r="113" spans="1:11" x14ac:dyDescent="0.2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</row>
    <row r="114" spans="1:11" x14ac:dyDescent="0.2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</row>
    <row r="115" spans="1:11" x14ac:dyDescent="0.2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</row>
    <row r="116" spans="1:11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1:11" x14ac:dyDescent="0.2">
      <c r="A117" s="81" t="s">
        <v>116</v>
      </c>
      <c r="B117" s="9"/>
      <c r="C117" s="83"/>
      <c r="D117" s="83"/>
      <c r="E117" s="83"/>
      <c r="F117" s="83"/>
      <c r="G117" s="83"/>
      <c r="H117" s="83"/>
      <c r="I117" s="83"/>
      <c r="J117" s="83"/>
      <c r="K117" s="83"/>
    </row>
    <row r="118" spans="1:11" x14ac:dyDescent="0.2">
      <c r="A118" s="83" t="s">
        <v>201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</row>
    <row r="119" spans="1:11" x14ac:dyDescent="0.2">
      <c r="A119" s="83" t="s">
        <v>312</v>
      </c>
      <c r="B119" s="83"/>
      <c r="C119" s="83"/>
      <c r="D119" s="83"/>
      <c r="E119" s="83"/>
      <c r="F119" s="83"/>
      <c r="G119" s="83"/>
      <c r="H119" s="83"/>
      <c r="I119" s="83"/>
      <c r="J119" s="83"/>
      <c r="K119" s="83"/>
    </row>
    <row r="120" spans="1:11" x14ac:dyDescent="0.2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</row>
    <row r="121" spans="1:11" x14ac:dyDescent="0.2">
      <c r="A121" s="83"/>
      <c r="B121" s="9" t="s">
        <v>229</v>
      </c>
      <c r="C121" s="83"/>
      <c r="D121" s="83"/>
      <c r="E121" s="83"/>
      <c r="F121" s="83"/>
      <c r="G121" s="83"/>
      <c r="H121" s="83"/>
      <c r="I121" s="83"/>
      <c r="J121" s="83"/>
      <c r="K121" s="83"/>
    </row>
    <row r="122" spans="1:11" x14ac:dyDescent="0.2">
      <c r="A122" s="83"/>
      <c r="B122" s="84" t="s">
        <v>230</v>
      </c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x14ac:dyDescent="0.2">
      <c r="A123" s="83"/>
      <c r="B123" s="84" t="s">
        <v>188</v>
      </c>
      <c r="C123" s="83" t="s">
        <v>280</v>
      </c>
      <c r="D123" s="83"/>
      <c r="E123" s="83"/>
      <c r="F123" s="83"/>
      <c r="G123" s="83"/>
      <c r="H123" s="83"/>
      <c r="I123" s="83"/>
      <c r="J123" s="83"/>
      <c r="K123" s="83"/>
    </row>
    <row r="124" spans="1:11" x14ac:dyDescent="0.2">
      <c r="A124" s="83"/>
      <c r="B124" s="84" t="s">
        <v>188</v>
      </c>
      <c r="C124" s="83" t="s">
        <v>231</v>
      </c>
      <c r="D124" s="83"/>
      <c r="E124" s="83"/>
      <c r="F124" s="83"/>
      <c r="G124" s="83"/>
      <c r="H124" s="83"/>
      <c r="I124" s="83"/>
      <c r="J124" s="83"/>
      <c r="K124" s="83"/>
    </row>
    <row r="125" spans="1:11" x14ac:dyDescent="0.2">
      <c r="A125" s="84"/>
      <c r="B125" s="83"/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x14ac:dyDescent="0.2">
      <c r="A126" s="83"/>
      <c r="B126" s="9" t="s">
        <v>232</v>
      </c>
      <c r="C126" s="83"/>
      <c r="D126" s="83"/>
      <c r="E126" s="83"/>
      <c r="F126" s="83"/>
      <c r="G126" s="83"/>
      <c r="H126" s="83"/>
      <c r="I126" s="83"/>
      <c r="J126" s="83"/>
      <c r="K126" s="83"/>
    </row>
    <row r="127" spans="1:11" x14ac:dyDescent="0.2">
      <c r="A127" s="83"/>
      <c r="B127" s="84" t="s">
        <v>233</v>
      </c>
      <c r="C127" s="83"/>
      <c r="D127" s="83"/>
      <c r="E127" s="83"/>
      <c r="F127" s="83"/>
      <c r="G127" s="83"/>
      <c r="H127" s="83"/>
      <c r="I127" s="83"/>
      <c r="J127" s="83"/>
      <c r="K127" s="83"/>
    </row>
    <row r="128" spans="1:11" x14ac:dyDescent="0.2">
      <c r="A128" s="83"/>
      <c r="B128" s="84" t="s">
        <v>188</v>
      </c>
      <c r="C128" s="83" t="s">
        <v>234</v>
      </c>
      <c r="D128" s="83"/>
      <c r="E128" s="83"/>
      <c r="F128" s="83"/>
      <c r="G128" s="83"/>
      <c r="H128" s="83"/>
      <c r="I128" s="83"/>
      <c r="J128" s="83"/>
      <c r="K128" s="83"/>
    </row>
    <row r="129" spans="1:11" x14ac:dyDescent="0.2">
      <c r="A129" s="83"/>
      <c r="B129" s="84" t="s">
        <v>188</v>
      </c>
      <c r="C129" s="83" t="s">
        <v>276</v>
      </c>
      <c r="D129" s="83"/>
      <c r="E129" s="83"/>
      <c r="F129" s="83"/>
      <c r="G129" s="83"/>
      <c r="H129" s="83"/>
      <c r="I129" s="83"/>
      <c r="J129" s="83"/>
      <c r="K129" s="83"/>
    </row>
    <row r="130" spans="1:11" x14ac:dyDescent="0.2">
      <c r="A130" s="84"/>
      <c r="B130" s="83"/>
      <c r="C130" s="83"/>
      <c r="D130" s="83"/>
      <c r="E130" s="83"/>
      <c r="F130" s="83"/>
      <c r="G130" s="83"/>
      <c r="H130" s="83"/>
      <c r="I130" s="83"/>
      <c r="J130" s="83"/>
      <c r="K130" s="83"/>
    </row>
    <row r="131" spans="1:11" x14ac:dyDescent="0.2">
      <c r="A131" s="83"/>
      <c r="B131" s="81" t="s">
        <v>235</v>
      </c>
      <c r="C131" s="83"/>
      <c r="D131" s="83"/>
      <c r="E131" s="83"/>
      <c r="F131" s="83"/>
      <c r="G131" s="83"/>
      <c r="H131" s="83"/>
      <c r="I131" s="83"/>
      <c r="J131" s="83"/>
      <c r="K131" s="83"/>
    </row>
    <row r="132" spans="1:11" x14ac:dyDescent="0.2">
      <c r="A132" s="83"/>
      <c r="B132" s="84" t="s">
        <v>236</v>
      </c>
      <c r="C132" s="83"/>
      <c r="D132" s="83"/>
      <c r="E132" s="83"/>
      <c r="F132" s="83"/>
      <c r="G132" s="83"/>
      <c r="H132" s="83"/>
      <c r="I132" s="83"/>
      <c r="J132" s="83"/>
      <c r="K132" s="83"/>
    </row>
    <row r="133" spans="1:11" x14ac:dyDescent="0.2">
      <c r="A133" s="83"/>
      <c r="B133" s="84"/>
      <c r="C133" s="83"/>
      <c r="D133" s="83"/>
      <c r="E133" s="83"/>
      <c r="F133" s="83"/>
      <c r="G133" s="83"/>
      <c r="H133" s="83"/>
      <c r="I133" s="83"/>
      <c r="J133" s="83"/>
      <c r="K133" s="83"/>
    </row>
    <row r="134" spans="1:11" x14ac:dyDescent="0.2">
      <c r="A134" s="83"/>
      <c r="B134" s="81" t="s">
        <v>237</v>
      </c>
      <c r="C134" s="83"/>
      <c r="D134" s="83"/>
      <c r="E134" s="83"/>
      <c r="F134" s="83"/>
      <c r="G134" s="83"/>
      <c r="H134" s="83"/>
      <c r="I134" s="83"/>
      <c r="J134" s="83"/>
      <c r="K134" s="83"/>
    </row>
    <row r="135" spans="1:11" x14ac:dyDescent="0.2">
      <c r="A135" s="83"/>
      <c r="B135" s="83" t="s">
        <v>238</v>
      </c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1:11" x14ac:dyDescent="0.2">
      <c r="A136" s="83"/>
      <c r="B136" s="83" t="s">
        <v>239</v>
      </c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1:11" x14ac:dyDescent="0.2">
      <c r="A137" s="83"/>
      <c r="B137" s="84" t="s">
        <v>240</v>
      </c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1:11" x14ac:dyDescent="0.2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1:11" x14ac:dyDescent="0.2">
      <c r="A139" s="81" t="s">
        <v>262</v>
      </c>
      <c r="B139" s="9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1:11" x14ac:dyDescent="0.2">
      <c r="A140" s="83" t="s">
        <v>335</v>
      </c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x14ac:dyDescent="0.2">
      <c r="A141" s="83" t="s">
        <v>306</v>
      </c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1:11" x14ac:dyDescent="0.2">
      <c r="A142" s="83" t="s">
        <v>305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1:11" x14ac:dyDescent="0.2">
      <c r="A143" s="83" t="s">
        <v>297</v>
      </c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1:1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</row>
    <row r="145" spans="1:10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1:10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1:10" x14ac:dyDescent="0.2">
      <c r="A147" s="21"/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1:10" x14ac:dyDescent="0.2">
      <c r="A148" s="9" t="s">
        <v>206</v>
      </c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1:10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0" x14ac:dyDescent="0.2">
      <c r="A150" s="83" t="s">
        <v>207</v>
      </c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1:10" x14ac:dyDescent="0.2">
      <c r="A151" s="21" t="s">
        <v>208</v>
      </c>
      <c r="B151" s="21"/>
      <c r="C151" s="82"/>
      <c r="D151" s="21"/>
      <c r="E151" s="21"/>
      <c r="F151" s="99" t="s">
        <v>339</v>
      </c>
      <c r="G151" s="101"/>
      <c r="H151" s="101"/>
      <c r="I151" s="101"/>
      <c r="J151" s="101"/>
    </row>
    <row r="152" spans="1:10" x14ac:dyDescent="0.2">
      <c r="A152" s="40" t="s">
        <v>209</v>
      </c>
      <c r="B152" s="21"/>
      <c r="C152" s="82"/>
      <c r="D152" s="21"/>
      <c r="E152" s="21"/>
      <c r="F152" s="100" t="s">
        <v>337</v>
      </c>
      <c r="G152" s="101"/>
      <c r="H152" s="101"/>
      <c r="I152" s="101"/>
      <c r="J152" s="101"/>
    </row>
    <row r="153" spans="1:10" x14ac:dyDescent="0.2">
      <c r="A153" s="21"/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10" x14ac:dyDescent="0.2">
      <c r="A154" s="21" t="s">
        <v>210</v>
      </c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1:10" x14ac:dyDescent="0.2">
      <c r="A155" s="21" t="s">
        <v>211</v>
      </c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1:10" x14ac:dyDescent="0.2">
      <c r="A156" s="21"/>
      <c r="B156" s="21"/>
      <c r="C156" s="82"/>
      <c r="D156" s="21"/>
      <c r="E156" s="21"/>
      <c r="F156" s="100" t="s">
        <v>338</v>
      </c>
      <c r="G156" s="21"/>
      <c r="H156" s="21"/>
      <c r="I156" s="21"/>
      <c r="J156" s="21"/>
    </row>
    <row r="157" spans="1:10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1:10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x14ac:dyDescent="0.2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x14ac:dyDescent="0.2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x14ac:dyDescent="0.2">
      <c r="A163" s="21"/>
      <c r="B163" s="21"/>
      <c r="C163" s="21"/>
      <c r="D163" s="21"/>
      <c r="E163" s="21"/>
      <c r="F163" s="21"/>
      <c r="G163" s="21"/>
      <c r="H163" s="21"/>
      <c r="I163" s="21"/>
      <c r="J163" s="21"/>
    </row>
    <row r="164" spans="1:10" x14ac:dyDescent="0.2">
      <c r="A164" s="21"/>
      <c r="B164" s="21"/>
      <c r="C164" s="21"/>
      <c r="D164" s="21"/>
      <c r="E164" s="21"/>
      <c r="F164" s="21"/>
      <c r="G164" s="21"/>
      <c r="H164" s="21"/>
      <c r="I164" s="21"/>
      <c r="J164" s="21"/>
    </row>
    <row r="165" spans="1:10" x14ac:dyDescent="0.2">
      <c r="A165" s="21"/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1:10" x14ac:dyDescent="0.2">
      <c r="A166" s="21"/>
      <c r="B166" s="21"/>
      <c r="C166" s="21"/>
      <c r="D166" s="21"/>
      <c r="E166" s="21"/>
      <c r="F166" s="21"/>
      <c r="G166" s="21"/>
      <c r="H166" s="21"/>
      <c r="I166" s="21"/>
      <c r="J166" s="21"/>
    </row>
    <row r="167" spans="1:10" x14ac:dyDescent="0.2">
      <c r="A167" s="21"/>
      <c r="B167" s="21"/>
      <c r="C167" s="21"/>
      <c r="D167" s="21"/>
      <c r="E167" s="21"/>
      <c r="F167" s="21"/>
      <c r="G167" s="21"/>
      <c r="H167" s="21"/>
      <c r="I167" s="21"/>
      <c r="J167" s="21"/>
    </row>
    <row r="168" spans="1:10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</row>
    <row r="169" spans="1:10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</row>
    <row r="170" spans="1:10" x14ac:dyDescent="0.2">
      <c r="A170" s="21"/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1:10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10" x14ac:dyDescent="0.2">
      <c r="A172" s="21"/>
      <c r="B172" s="21"/>
      <c r="C172" s="21"/>
      <c r="D172" s="21"/>
      <c r="E172" s="21"/>
      <c r="F172" s="21"/>
      <c r="G172" s="21"/>
      <c r="H172" s="21"/>
      <c r="I172" s="21"/>
      <c r="J172" s="21"/>
    </row>
    <row r="173" spans="1:10" x14ac:dyDescent="0.2">
      <c r="A173" s="21"/>
      <c r="B173" s="21"/>
      <c r="C173" s="21"/>
      <c r="D173" s="21"/>
      <c r="E173" s="21"/>
      <c r="F173" s="21"/>
      <c r="G173" s="21"/>
      <c r="H173" s="21"/>
      <c r="I173" s="21"/>
      <c r="J173" s="21"/>
    </row>
    <row r="174" spans="1:10" x14ac:dyDescent="0.2">
      <c r="A174" s="21"/>
      <c r="B174" s="21"/>
      <c r="C174" s="21"/>
      <c r="D174" s="21"/>
      <c r="E174" s="21"/>
      <c r="F174" s="21"/>
      <c r="G174" s="21"/>
      <c r="H174" s="21"/>
      <c r="I174" s="21"/>
      <c r="J174" s="21"/>
    </row>
    <row r="175" spans="1:10" x14ac:dyDescent="0.2">
      <c r="A175" s="21"/>
      <c r="B175" s="21"/>
      <c r="C175" s="21"/>
      <c r="D175" s="21"/>
      <c r="E175" s="21"/>
      <c r="F175" s="21"/>
      <c r="G175" s="21"/>
      <c r="H175" s="21"/>
      <c r="I175" s="21"/>
      <c r="J175" s="21"/>
    </row>
    <row r="176" spans="1:10" x14ac:dyDescent="0.2">
      <c r="A176" s="21"/>
      <c r="B176" s="21"/>
      <c r="C176" s="21"/>
      <c r="D176" s="21"/>
      <c r="E176" s="21"/>
      <c r="F176" s="21"/>
      <c r="G176" s="21"/>
      <c r="H176" s="21"/>
      <c r="I176" s="21"/>
      <c r="J176" s="21"/>
    </row>
    <row r="177" spans="1:10" x14ac:dyDescent="0.2">
      <c r="A177" s="21"/>
      <c r="B177" s="21"/>
      <c r="C177" s="21"/>
      <c r="D177" s="21"/>
      <c r="E177" s="21"/>
      <c r="F177" s="21"/>
      <c r="G177" s="21"/>
      <c r="H177" s="21"/>
      <c r="I177" s="21"/>
      <c r="J177" s="21"/>
    </row>
    <row r="178" spans="1:10" x14ac:dyDescent="0.2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pans="1:10" x14ac:dyDescent="0.2">
      <c r="A179" s="21"/>
      <c r="B179" s="21"/>
      <c r="C179" s="21"/>
      <c r="D179" s="21"/>
      <c r="E179" s="21"/>
      <c r="F179" s="21"/>
      <c r="G179" s="21"/>
      <c r="H179" s="21"/>
      <c r="I179" s="21"/>
      <c r="J179" s="21"/>
    </row>
    <row r="180" spans="1:10" x14ac:dyDescent="0.2">
      <c r="A180" s="21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x14ac:dyDescent="0.2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x14ac:dyDescent="0.2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x14ac:dyDescent="0.2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</row>
    <row r="187" spans="1:10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</row>
    <row r="188" spans="1:10" x14ac:dyDescent="0.2">
      <c r="A188" s="21"/>
      <c r="B188" s="21"/>
      <c r="C188" s="21"/>
      <c r="D188" s="21"/>
      <c r="E188" s="21"/>
      <c r="F188" s="21"/>
      <c r="G188" s="21"/>
      <c r="H188" s="21"/>
      <c r="I188" s="21"/>
      <c r="J188" s="21"/>
    </row>
    <row r="189" spans="1:10" x14ac:dyDescent="0.2">
      <c r="A189" s="21"/>
      <c r="B189" s="21"/>
      <c r="C189" s="21"/>
      <c r="D189" s="21"/>
      <c r="E189" s="21"/>
      <c r="F189" s="21"/>
      <c r="G189" s="21"/>
      <c r="H189" s="21"/>
      <c r="I189" s="21"/>
      <c r="J189" s="21"/>
    </row>
    <row r="190" spans="1:10" x14ac:dyDescent="0.2">
      <c r="A190" s="21"/>
      <c r="B190" s="21"/>
      <c r="C190" s="21"/>
      <c r="D190" s="21"/>
      <c r="E190" s="21"/>
      <c r="F190" s="21"/>
      <c r="G190" s="21"/>
      <c r="H190" s="21"/>
      <c r="I190" s="21"/>
      <c r="J190" s="21"/>
    </row>
    <row r="191" spans="1:10" x14ac:dyDescent="0.2">
      <c r="A191" s="21"/>
      <c r="B191" s="21"/>
      <c r="C191" s="21"/>
      <c r="D191" s="21"/>
      <c r="E191" s="21"/>
      <c r="F191" s="21"/>
      <c r="G191" s="21"/>
      <c r="H191" s="21"/>
      <c r="I191" s="21"/>
      <c r="J191" s="21"/>
    </row>
    <row r="192" spans="1:10" x14ac:dyDescent="0.2">
      <c r="A192" s="21"/>
      <c r="B192" s="21"/>
      <c r="C192" s="21"/>
      <c r="D192" s="21"/>
      <c r="E192" s="21"/>
      <c r="F192" s="21"/>
      <c r="G192" s="21"/>
      <c r="H192" s="21"/>
      <c r="I192" s="21"/>
      <c r="J192" s="21"/>
    </row>
    <row r="193" spans="1:10" x14ac:dyDescent="0.2">
      <c r="A193" s="21"/>
      <c r="B193" s="21"/>
      <c r="C193" s="21"/>
      <c r="D193" s="21"/>
      <c r="E193" s="21"/>
      <c r="F193" s="21"/>
      <c r="G193" s="21"/>
      <c r="H193" s="21"/>
      <c r="I193" s="21"/>
      <c r="J193" s="21"/>
    </row>
    <row r="194" spans="1:10" x14ac:dyDescent="0.2">
      <c r="A194" s="21"/>
      <c r="B194" s="21"/>
      <c r="C194" s="21"/>
      <c r="D194" s="21"/>
      <c r="E194" s="21"/>
      <c r="F194" s="21"/>
      <c r="G194" s="21"/>
      <c r="H194" s="21"/>
      <c r="I194" s="21"/>
      <c r="J194" s="21"/>
    </row>
    <row r="195" spans="1:10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</row>
    <row r="196" spans="1:10" x14ac:dyDescent="0.2">
      <c r="A196" s="21"/>
      <c r="B196" s="21"/>
      <c r="C196" s="21"/>
      <c r="D196" s="21"/>
      <c r="E196" s="21"/>
      <c r="F196" s="21"/>
      <c r="G196" s="21"/>
      <c r="H196" s="21"/>
      <c r="I196" s="21"/>
      <c r="J196" s="21"/>
    </row>
    <row r="197" spans="1:10" x14ac:dyDescent="0.2">
      <c r="A197" s="21"/>
      <c r="B197" s="21"/>
      <c r="C197" s="21"/>
      <c r="D197" s="21"/>
      <c r="E197" s="21"/>
      <c r="F197" s="21"/>
      <c r="G197" s="21"/>
      <c r="H197" s="21"/>
      <c r="I197" s="21"/>
      <c r="J197" s="21"/>
    </row>
    <row r="198" spans="1:10" x14ac:dyDescent="0.2">
      <c r="A198" s="21"/>
      <c r="B198" s="21"/>
      <c r="C198" s="21"/>
      <c r="D198" s="21"/>
      <c r="E198" s="21"/>
      <c r="F198" s="21"/>
      <c r="G198" s="21"/>
      <c r="H198" s="21"/>
      <c r="I198" s="21"/>
      <c r="J198" s="21"/>
    </row>
    <row r="199" spans="1:10" x14ac:dyDescent="0.2">
      <c r="A199" s="21"/>
      <c r="B199" s="21"/>
      <c r="C199" s="21"/>
      <c r="D199" s="21"/>
      <c r="E199" s="21"/>
      <c r="F199" s="21"/>
      <c r="G199" s="21"/>
      <c r="H199" s="21"/>
      <c r="I199" s="21"/>
      <c r="J199" s="21"/>
    </row>
    <row r="200" spans="1:10" x14ac:dyDescent="0.2">
      <c r="A200" s="21"/>
      <c r="B200" s="21"/>
      <c r="C200" s="21"/>
      <c r="D200" s="21"/>
      <c r="E200" s="21"/>
      <c r="F200" s="21"/>
      <c r="G200" s="21"/>
      <c r="H200" s="21"/>
      <c r="I200" s="21"/>
      <c r="J200" s="21"/>
    </row>
    <row r="201" spans="1:10" x14ac:dyDescent="0.2">
      <c r="A201" s="21"/>
      <c r="B201" s="21"/>
      <c r="C201" s="21"/>
      <c r="D201" s="21"/>
      <c r="E201" s="21"/>
      <c r="F201" s="21"/>
      <c r="G201" s="21"/>
      <c r="H201" s="21"/>
      <c r="I201" s="21"/>
      <c r="J201" s="21"/>
    </row>
    <row r="202" spans="1:10" x14ac:dyDescent="0.2">
      <c r="A202" s="21"/>
      <c r="B202" s="21"/>
      <c r="C202" s="21"/>
      <c r="D202" s="21"/>
      <c r="E202" s="21"/>
      <c r="F202" s="21"/>
      <c r="G202" s="21"/>
      <c r="H202" s="21"/>
      <c r="I202" s="21"/>
      <c r="J202" s="21"/>
    </row>
    <row r="203" spans="1:10" x14ac:dyDescent="0.2">
      <c r="A203" s="21"/>
      <c r="B203" s="21"/>
      <c r="C203" s="21"/>
      <c r="D203" s="21"/>
      <c r="E203" s="21"/>
      <c r="F203" s="21"/>
      <c r="G203" s="21"/>
      <c r="H203" s="21"/>
      <c r="I203" s="21"/>
      <c r="J203" s="21"/>
    </row>
    <row r="204" spans="1:10" x14ac:dyDescent="0.2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x14ac:dyDescent="0.2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x14ac:dyDescent="0.2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x14ac:dyDescent="0.2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x14ac:dyDescent="0.2">
      <c r="A209" s="21"/>
      <c r="B209" s="21"/>
      <c r="C209" s="21"/>
      <c r="D209" s="21"/>
      <c r="E209" s="21"/>
      <c r="F209" s="21"/>
      <c r="G209" s="21"/>
      <c r="H209" s="21"/>
      <c r="I209" s="21"/>
      <c r="J209" s="21"/>
    </row>
    <row r="210" spans="1:10" x14ac:dyDescent="0.2">
      <c r="A210" s="21"/>
      <c r="B210" s="21"/>
      <c r="C210" s="21"/>
      <c r="D210" s="21"/>
      <c r="E210" s="21"/>
      <c r="F210" s="21"/>
      <c r="G210" s="21"/>
      <c r="H210" s="21"/>
      <c r="I210" s="21"/>
      <c r="J210" s="21"/>
    </row>
    <row r="211" spans="1:10" x14ac:dyDescent="0.2">
      <c r="A211" s="21"/>
      <c r="B211" s="21"/>
      <c r="C211" s="21"/>
      <c r="D211" s="21"/>
      <c r="E211" s="21"/>
      <c r="F211" s="21"/>
      <c r="G211" s="21"/>
      <c r="H211" s="21"/>
      <c r="I211" s="21"/>
      <c r="J211" s="21"/>
    </row>
    <row r="212" spans="1:10" x14ac:dyDescent="0.2">
      <c r="A212" s="21"/>
      <c r="B212" s="21"/>
      <c r="C212" s="21"/>
      <c r="D212" s="21"/>
      <c r="E212" s="21"/>
      <c r="F212" s="21"/>
      <c r="G212" s="21"/>
      <c r="H212" s="21"/>
      <c r="I212" s="21"/>
      <c r="J212" s="21"/>
    </row>
    <row r="213" spans="1:10" x14ac:dyDescent="0.2">
      <c r="A213" s="21"/>
      <c r="B213" s="21"/>
      <c r="C213" s="21"/>
      <c r="D213" s="21"/>
      <c r="E213" s="21"/>
      <c r="F213" s="21"/>
      <c r="G213" s="21"/>
      <c r="H213" s="21"/>
      <c r="I213" s="21"/>
      <c r="J213" s="21"/>
    </row>
    <row r="214" spans="1:10" x14ac:dyDescent="0.2">
      <c r="A214" s="21"/>
      <c r="B214" s="21"/>
      <c r="C214" s="21"/>
      <c r="D214" s="21"/>
      <c r="E214" s="21"/>
      <c r="F214" s="21"/>
      <c r="G214" s="21"/>
      <c r="H214" s="21"/>
      <c r="I214" s="21"/>
      <c r="J214" s="21"/>
    </row>
    <row r="215" spans="1:10" x14ac:dyDescent="0.2">
      <c r="A215" s="21"/>
      <c r="B215" s="21"/>
      <c r="C215" s="21"/>
      <c r="D215" s="21"/>
      <c r="E215" s="21"/>
      <c r="F215" s="21"/>
      <c r="G215" s="21"/>
      <c r="H215" s="21"/>
      <c r="I215" s="21"/>
      <c r="J215" s="21"/>
    </row>
    <row r="216" spans="1:10" x14ac:dyDescent="0.2">
      <c r="A216" s="21"/>
      <c r="B216" s="21"/>
      <c r="C216" s="21"/>
      <c r="D216" s="21"/>
      <c r="E216" s="21"/>
      <c r="F216" s="21"/>
      <c r="G216" s="21"/>
      <c r="H216" s="21"/>
      <c r="I216" s="21"/>
      <c r="J216" s="21"/>
    </row>
    <row r="217" spans="1:10" x14ac:dyDescent="0.2">
      <c r="A217" s="21"/>
      <c r="B217" s="21"/>
      <c r="C217" s="21"/>
      <c r="D217" s="21"/>
      <c r="E217" s="21"/>
      <c r="F217" s="21"/>
      <c r="G217" s="21"/>
      <c r="H217" s="21"/>
      <c r="I217" s="21"/>
      <c r="J217" s="21"/>
    </row>
    <row r="218" spans="1:10" x14ac:dyDescent="0.2">
      <c r="A218" s="21"/>
      <c r="B218" s="21"/>
      <c r="C218" s="21"/>
      <c r="D218" s="21"/>
      <c r="E218" s="21"/>
      <c r="F218" s="21"/>
      <c r="G218" s="21"/>
      <c r="H218" s="21"/>
      <c r="I218" s="21"/>
      <c r="J218" s="21"/>
    </row>
    <row r="219" spans="1:10" x14ac:dyDescent="0.2">
      <c r="A219" s="21"/>
      <c r="B219" s="21"/>
      <c r="C219" s="21"/>
      <c r="D219" s="21"/>
      <c r="E219" s="21"/>
      <c r="F219" s="21"/>
      <c r="G219" s="21"/>
      <c r="H219" s="21"/>
      <c r="I219" s="21"/>
      <c r="J219" s="21"/>
    </row>
  </sheetData>
  <phoneticPr fontId="3" type="noConversion"/>
  <hyperlinks>
    <hyperlink ref="F152" r:id="rId1"/>
    <hyperlink ref="F156" r:id="rId2"/>
    <hyperlink ref="F151" r:id="rId3"/>
  </hyperlinks>
  <printOptions horizontalCentered="1"/>
  <pageMargins left="0.59055118110236227" right="0.51181102362204722" top="0.78740157480314965" bottom="0.78740157480314965" header="0.31496062992125984" footer="0.31496062992125984"/>
  <pageSetup paperSize="9" orientation="portrait" r:id="rId4"/>
  <headerFooter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7"/>
  <sheetViews>
    <sheetView zoomScaleNormal="100" workbookViewId="0"/>
  </sheetViews>
  <sheetFormatPr baseColWidth="10" defaultRowHeight="12.75" x14ac:dyDescent="0.2"/>
  <cols>
    <col min="1" max="35" width="2.42578125" customWidth="1"/>
    <col min="36" max="36" width="26.85546875" bestFit="1" customWidth="1"/>
  </cols>
  <sheetData>
    <row r="1" spans="1:35" ht="9.9499999999999993" customHeight="1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2"/>
    </row>
    <row r="2" spans="1:35" ht="9.9499999999999993" customHeight="1" x14ac:dyDescent="0.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5"/>
    </row>
    <row r="3" spans="1:35" ht="9.9499999999999993" customHeight="1" x14ac:dyDescent="0.2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5"/>
    </row>
    <row r="4" spans="1:35" ht="9.9499999999999993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5"/>
    </row>
    <row r="5" spans="1:35" ht="9.9499999999999993" customHeigh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/>
    </row>
    <row r="6" spans="1:35" ht="9.9499999999999993" customHeight="1" x14ac:dyDescent="0.2">
      <c r="A6" s="13"/>
      <c r="B6" s="14" t="s">
        <v>340</v>
      </c>
      <c r="C6" s="14"/>
      <c r="D6" s="14"/>
      <c r="E6" s="14"/>
      <c r="F6" s="14"/>
      <c r="G6" s="16"/>
      <c r="H6" s="17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</row>
    <row r="7" spans="1:35" ht="9.9499999999999993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5"/>
    </row>
    <row r="8" spans="1:35" ht="9.9499999999999993" customHeight="1" x14ac:dyDescent="0.2">
      <c r="A8" s="13"/>
      <c r="B8" s="14"/>
      <c r="C8" s="14"/>
      <c r="D8" s="14"/>
      <c r="E8" s="14"/>
      <c r="F8" s="14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5"/>
    </row>
    <row r="9" spans="1:35" ht="9.9499999999999993" customHeight="1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5"/>
    </row>
    <row r="10" spans="1:35" ht="9.9499999999999993" customHeight="1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5"/>
    </row>
    <row r="11" spans="1:35" ht="12" customHeight="1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5"/>
    </row>
    <row r="12" spans="1:35" ht="9.9499999999999993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5"/>
    </row>
    <row r="13" spans="1:35" ht="9.9499999999999993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5"/>
    </row>
    <row r="14" spans="1:35" ht="9.9499999999999993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5"/>
    </row>
    <row r="15" spans="1:35" ht="9.9499999999999993" customHeight="1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5"/>
    </row>
    <row r="16" spans="1:35" ht="9.9499999999999993" customHeigh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5"/>
    </row>
    <row r="17" spans="1:35" ht="9.9499999999999993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5"/>
    </row>
    <row r="18" spans="1:35" ht="9.9499999999999993" customHeigh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5"/>
    </row>
    <row r="19" spans="1:35" ht="9.9499999999999993" customHeight="1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5"/>
    </row>
    <row r="20" spans="1:35" ht="9.9499999999999993" customHeight="1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5"/>
    </row>
    <row r="21" spans="1:35" ht="9.9499999999999993" customHeight="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5"/>
    </row>
    <row r="22" spans="1:35" ht="9.9499999999999993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5"/>
    </row>
    <row r="23" spans="1:35" ht="9.9499999999999993" customHeight="1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5"/>
    </row>
    <row r="24" spans="1:35" ht="9.9499999999999993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5"/>
    </row>
    <row r="25" spans="1:35" ht="9.9499999999999993" customHeight="1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5"/>
    </row>
    <row r="26" spans="1:35" ht="9.9499999999999993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5"/>
    </row>
    <row r="27" spans="1:35" ht="9.9499999999999993" customHeigh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5"/>
    </row>
    <row r="28" spans="1:35" ht="9.9499999999999993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5"/>
    </row>
    <row r="29" spans="1:35" ht="9.9499999999999993" customHeigh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5"/>
    </row>
    <row r="30" spans="1:35" ht="9.9499999999999993" customHeight="1" x14ac:dyDescent="0.2">
      <c r="A30" s="13"/>
      <c r="B30" s="14"/>
      <c r="C30" s="14"/>
      <c r="D30" s="14"/>
      <c r="E30" s="14"/>
      <c r="F30" s="17" t="s">
        <v>118</v>
      </c>
      <c r="I30" s="14"/>
      <c r="J30" s="14"/>
      <c r="K30" s="14"/>
      <c r="L30" s="14"/>
      <c r="M30" s="14"/>
      <c r="N30" s="14"/>
      <c r="O30" s="14"/>
      <c r="P30" s="17" t="s">
        <v>121</v>
      </c>
      <c r="R30" s="14"/>
      <c r="S30" s="14"/>
      <c r="T30" s="14"/>
      <c r="U30" s="14"/>
      <c r="V30" s="14"/>
      <c r="W30" s="14"/>
      <c r="X30" s="14"/>
      <c r="Y30" s="17" t="s">
        <v>334</v>
      </c>
      <c r="AA30" s="14"/>
      <c r="AB30" s="14"/>
      <c r="AC30" s="14"/>
      <c r="AD30" s="14"/>
      <c r="AE30" s="14"/>
      <c r="AF30" s="14"/>
      <c r="AG30" s="14"/>
      <c r="AH30" s="14"/>
      <c r="AI30" s="15"/>
    </row>
    <row r="31" spans="1:35" ht="9.9499999999999993" customHeight="1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5"/>
    </row>
    <row r="32" spans="1:35" ht="13.5" customHeight="1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5"/>
    </row>
    <row r="33" spans="1:35" ht="11.1" customHeight="1" x14ac:dyDescent="0.2">
      <c r="A33" s="142" t="s">
        <v>342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4"/>
    </row>
    <row r="34" spans="1:35" ht="9.9499999999999993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5"/>
    </row>
    <row r="35" spans="1:35" ht="9.9499999999999993" customHeight="1" x14ac:dyDescent="0.2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5"/>
    </row>
    <row r="36" spans="1:35" ht="9.9499999999999993" customHeight="1" x14ac:dyDescent="0.2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5"/>
    </row>
    <row r="37" spans="1:35" ht="9.9499999999999993" customHeight="1" x14ac:dyDescent="0.2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5"/>
    </row>
    <row r="38" spans="1:35" ht="9.9499999999999993" customHeight="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5"/>
    </row>
    <row r="39" spans="1:35" ht="9.9499999999999993" customHeight="1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5"/>
    </row>
    <row r="40" spans="1:35" ht="9.9499999999999993" customHeight="1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5"/>
    </row>
    <row r="41" spans="1:35" ht="9.9499999999999993" customHeight="1" x14ac:dyDescent="0.2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5"/>
    </row>
    <row r="42" spans="1:35" ht="9.9499999999999993" customHeight="1" x14ac:dyDescent="0.2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5"/>
    </row>
    <row r="43" spans="1:35" ht="9.9499999999999993" customHeight="1" x14ac:dyDescent="0.2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5"/>
    </row>
    <row r="44" spans="1:35" ht="9.9499999999999993" customHeight="1" x14ac:dyDescent="0.2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5"/>
    </row>
    <row r="45" spans="1:35" ht="9.9499999999999993" customHeight="1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5"/>
    </row>
    <row r="46" spans="1:35" ht="9.9499999999999993" customHeight="1" x14ac:dyDescent="0.2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5"/>
    </row>
    <row r="47" spans="1:35" ht="9.9499999999999993" customHeight="1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5"/>
    </row>
    <row r="48" spans="1:35" ht="9.9499999999999993" customHeight="1" x14ac:dyDescent="0.2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5"/>
    </row>
    <row r="49" spans="1:35" ht="9.9499999999999993" customHeight="1" x14ac:dyDescent="0.2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5"/>
    </row>
    <row r="50" spans="1:35" ht="9.9499999999999993" customHeight="1" x14ac:dyDescent="0.2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5"/>
    </row>
    <row r="51" spans="1:35" ht="9.9499999999999993" customHeight="1" x14ac:dyDescent="0.2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5"/>
    </row>
    <row r="52" spans="1:35" ht="9.9499999999999993" customHeight="1" x14ac:dyDescent="0.2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5"/>
    </row>
    <row r="53" spans="1:35" ht="9.9499999999999993" customHeight="1" x14ac:dyDescent="0.2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5"/>
    </row>
    <row r="54" spans="1:35" ht="9.9499999999999993" customHeight="1" x14ac:dyDescent="0.2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5"/>
    </row>
    <row r="55" spans="1:35" ht="9.9499999999999993" customHeight="1" x14ac:dyDescent="0.2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5"/>
    </row>
    <row r="56" spans="1:35" ht="9.9499999999999993" customHeight="1" x14ac:dyDescent="0.2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5"/>
    </row>
    <row r="57" spans="1:35" ht="9.9499999999999993" customHeight="1" x14ac:dyDescent="0.2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5"/>
    </row>
    <row r="58" spans="1:35" ht="9.75" customHeight="1" x14ac:dyDescent="0.2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5"/>
    </row>
    <row r="59" spans="1:35" ht="9.9499999999999993" customHeight="1" x14ac:dyDescent="0.2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5"/>
    </row>
    <row r="60" spans="1:35" ht="9.9499999999999993" customHeight="1" x14ac:dyDescent="0.2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5"/>
    </row>
    <row r="61" spans="1:35" ht="9.9499999999999993" customHeight="1" x14ac:dyDescent="0.2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5"/>
    </row>
    <row r="62" spans="1:35" ht="9.9499999999999993" customHeight="1" x14ac:dyDescent="0.2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5"/>
    </row>
    <row r="63" spans="1:35" ht="9.9499999999999993" customHeight="1" x14ac:dyDescent="0.2">
      <c r="A63" s="13"/>
      <c r="B63" s="14"/>
      <c r="C63" s="14"/>
      <c r="D63" s="14"/>
      <c r="E63" s="14"/>
      <c r="F63" s="17" t="s">
        <v>61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U63" s="14"/>
      <c r="V63" s="14"/>
      <c r="W63" s="17" t="s">
        <v>64</v>
      </c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5"/>
    </row>
    <row r="64" spans="1:35" ht="9.9499999999999993" customHeight="1" x14ac:dyDescent="0.2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5"/>
    </row>
    <row r="65" spans="1:35" ht="9.9499999999999993" customHeight="1" x14ac:dyDescent="0.2">
      <c r="A65" s="13"/>
      <c r="B65" s="14"/>
      <c r="C65" s="14"/>
      <c r="D65" s="14"/>
      <c r="E65" s="14"/>
      <c r="F65" s="17" t="s">
        <v>62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U65" s="14"/>
      <c r="V65" s="14"/>
      <c r="W65" s="17" t="s">
        <v>65</v>
      </c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5"/>
    </row>
    <row r="66" spans="1:35" ht="9.9499999999999993" customHeight="1" x14ac:dyDescent="0.2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5"/>
    </row>
    <row r="67" spans="1:35" ht="9.9499999999999993" customHeight="1" x14ac:dyDescent="0.2">
      <c r="A67" s="13"/>
      <c r="B67" s="14"/>
      <c r="C67" s="14"/>
      <c r="D67" s="14"/>
      <c r="E67" s="14"/>
      <c r="F67" s="17" t="s">
        <v>63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U67" s="14"/>
      <c r="V67" s="14"/>
      <c r="W67" s="17" t="s">
        <v>66</v>
      </c>
      <c r="X67" s="17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5"/>
    </row>
    <row r="68" spans="1:35" ht="9.9499999999999993" customHeight="1" x14ac:dyDescent="0.2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5"/>
    </row>
    <row r="69" spans="1:35" ht="9.9499999999999993" customHeight="1" x14ac:dyDescent="0.2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U69" s="14"/>
      <c r="V69" s="14"/>
      <c r="W69" s="14" t="s">
        <v>134</v>
      </c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5"/>
    </row>
    <row r="70" spans="1:35" ht="9.9499999999999993" customHeight="1" x14ac:dyDescent="0.2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U70" s="14"/>
      <c r="V70" s="14"/>
      <c r="W70" s="51" t="s">
        <v>135</v>
      </c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5"/>
    </row>
    <row r="71" spans="1:35" ht="9.9499999999999993" customHeight="1" x14ac:dyDescent="0.2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51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5"/>
    </row>
    <row r="72" spans="1:35" ht="9.9499999999999993" customHeight="1" x14ac:dyDescent="0.2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U72" s="14"/>
      <c r="V72" s="14"/>
      <c r="W72" s="17" t="s">
        <v>63</v>
      </c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5"/>
    </row>
    <row r="73" spans="1:35" ht="9.9499999999999993" customHeight="1" x14ac:dyDescent="0.2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5"/>
    </row>
    <row r="74" spans="1:35" ht="9.9499999999999993" customHeight="1" x14ac:dyDescent="0.2">
      <c r="A74" s="13"/>
      <c r="B74" s="39" t="s">
        <v>67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5"/>
    </row>
    <row r="75" spans="1:35" ht="9.9499999999999993" customHeight="1" x14ac:dyDescent="0.2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0"/>
    </row>
    <row r="76" spans="1:35" ht="9.9499999999999993" customHeight="1" x14ac:dyDescent="0.2"/>
    <row r="77" spans="1:35" ht="9.9499999999999993" customHeight="1" x14ac:dyDescent="0.2"/>
  </sheetData>
  <mergeCells count="1">
    <mergeCell ref="A33:AI33"/>
  </mergeCells>
  <phoneticPr fontId="3" type="noConversion"/>
  <printOptions horizontalCentered="1"/>
  <pageMargins left="0.59055118110236227" right="0.51181102362204722" top="0.78740157480314965" bottom="0.78740157480314965" header="0.31496062992125984" footer="0.31496062992125984"/>
  <pageSetup paperSize="9" orientation="portrait" r:id="rId1"/>
  <headerFooter>
    <oddHeader>&amp;C&amp;9- &amp;P -</oddHeader>
  </headerFooter>
  <rowBreaks count="1" manualBreakCount="1">
    <brk id="7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30.28515625" customWidth="1"/>
    <col min="2" max="8" width="8.5703125" customWidth="1"/>
    <col min="9" max="9" width="9.28515625" customWidth="1"/>
    <col min="11" max="11" width="9.140625" customWidth="1"/>
    <col min="12" max="12" width="8.85546875" customWidth="1"/>
  </cols>
  <sheetData>
    <row r="1" spans="1:11" x14ac:dyDescent="0.2">
      <c r="A1" s="147" t="s">
        <v>341</v>
      </c>
      <c r="B1" s="147"/>
      <c r="C1" s="147"/>
      <c r="D1" s="147"/>
      <c r="E1" s="147"/>
      <c r="F1" s="147"/>
      <c r="G1" s="147"/>
      <c r="H1" s="147"/>
    </row>
    <row r="2" spans="1:11" x14ac:dyDescent="0.2">
      <c r="A2" s="21"/>
      <c r="B2" s="21"/>
      <c r="C2" s="21"/>
      <c r="D2" s="21"/>
      <c r="E2" s="21"/>
      <c r="F2" s="21"/>
    </row>
    <row r="3" spans="1:11" x14ac:dyDescent="0.2">
      <c r="A3" s="21"/>
      <c r="B3" s="21"/>
      <c r="C3" s="21"/>
      <c r="D3" s="21"/>
      <c r="E3" s="21"/>
      <c r="F3" s="21"/>
    </row>
    <row r="4" spans="1:11" x14ac:dyDescent="0.2">
      <c r="A4" s="152" t="s">
        <v>120</v>
      </c>
      <c r="B4" s="150">
        <v>2010</v>
      </c>
      <c r="C4" s="150">
        <v>2011</v>
      </c>
      <c r="D4" s="150">
        <v>2012</v>
      </c>
      <c r="E4" s="150">
        <v>2013</v>
      </c>
      <c r="F4" s="145">
        <v>2014</v>
      </c>
      <c r="G4" s="145">
        <v>2015</v>
      </c>
      <c r="H4" s="145">
        <v>2016</v>
      </c>
    </row>
    <row r="5" spans="1:11" x14ac:dyDescent="0.2">
      <c r="A5" s="153"/>
      <c r="B5" s="151"/>
      <c r="C5" s="151"/>
      <c r="D5" s="151"/>
      <c r="E5" s="151"/>
      <c r="F5" s="146"/>
      <c r="G5" s="146"/>
      <c r="H5" s="146"/>
    </row>
    <row r="6" spans="1:11" x14ac:dyDescent="0.2">
      <c r="A6" s="154"/>
      <c r="B6" s="148" t="s">
        <v>340</v>
      </c>
      <c r="C6" s="149"/>
      <c r="D6" s="149"/>
      <c r="E6" s="149"/>
      <c r="F6" s="149"/>
      <c r="G6" s="149"/>
      <c r="H6" s="149"/>
    </row>
    <row r="7" spans="1:11" x14ac:dyDescent="0.2">
      <c r="A7" s="22"/>
      <c r="B7" s="21"/>
      <c r="C7" s="21"/>
      <c r="D7" s="21"/>
      <c r="E7" s="21"/>
      <c r="F7" s="21"/>
    </row>
    <row r="8" spans="1:11" x14ac:dyDescent="0.2">
      <c r="A8" s="23" t="s">
        <v>118</v>
      </c>
      <c r="B8" s="47">
        <v>697501</v>
      </c>
      <c r="C8" s="47">
        <v>748848</v>
      </c>
      <c r="D8" s="24">
        <v>780864</v>
      </c>
      <c r="E8" s="24">
        <v>836277</v>
      </c>
      <c r="F8" s="24">
        <v>856934</v>
      </c>
      <c r="G8" s="24">
        <v>894084</v>
      </c>
      <c r="H8" s="24">
        <v>975175</v>
      </c>
      <c r="I8" s="47"/>
      <c r="J8" s="41"/>
      <c r="K8" s="41"/>
    </row>
    <row r="9" spans="1:11" x14ac:dyDescent="0.2">
      <c r="A9" s="23"/>
      <c r="B9" s="46"/>
      <c r="C9" s="47"/>
      <c r="E9" s="24">
        <v>0</v>
      </c>
      <c r="F9" s="24"/>
      <c r="G9" s="24"/>
      <c r="H9" s="24"/>
      <c r="I9" s="46"/>
      <c r="J9" s="41"/>
      <c r="K9" s="41"/>
    </row>
    <row r="10" spans="1:11" x14ac:dyDescent="0.2">
      <c r="A10" s="22" t="s">
        <v>1</v>
      </c>
      <c r="B10" s="46"/>
      <c r="C10" s="46"/>
      <c r="E10" s="24">
        <v>0</v>
      </c>
      <c r="F10" s="24"/>
      <c r="G10" s="24"/>
      <c r="H10" s="24"/>
      <c r="I10" s="46"/>
      <c r="J10" s="41"/>
      <c r="K10" s="41"/>
    </row>
    <row r="11" spans="1:11" ht="12" customHeight="1" x14ac:dyDescent="0.2">
      <c r="A11" s="22" t="s">
        <v>12</v>
      </c>
      <c r="B11" s="46">
        <v>166328</v>
      </c>
      <c r="C11" s="46">
        <v>174022</v>
      </c>
      <c r="D11" s="46">
        <v>186760</v>
      </c>
      <c r="E11" s="46">
        <v>197754</v>
      </c>
      <c r="F11" s="46">
        <v>210721</v>
      </c>
      <c r="G11" s="46">
        <v>227992</v>
      </c>
      <c r="H11" s="46">
        <v>279314</v>
      </c>
      <c r="I11" s="46"/>
      <c r="J11" s="41"/>
      <c r="K11" s="41"/>
    </row>
    <row r="12" spans="1:11" x14ac:dyDescent="0.2">
      <c r="A12" s="22" t="s">
        <v>2</v>
      </c>
      <c r="B12" s="46"/>
      <c r="C12" s="46"/>
      <c r="E12" s="46">
        <v>0</v>
      </c>
      <c r="F12" s="46"/>
      <c r="G12" s="46"/>
      <c r="H12" s="46"/>
      <c r="I12" s="46"/>
      <c r="J12" s="41"/>
      <c r="K12" s="41"/>
    </row>
    <row r="13" spans="1:11" x14ac:dyDescent="0.2">
      <c r="A13" s="22" t="s">
        <v>3</v>
      </c>
      <c r="B13" s="46">
        <v>9581</v>
      </c>
      <c r="C13" s="46">
        <v>9391</v>
      </c>
      <c r="D13" s="46">
        <v>10222</v>
      </c>
      <c r="E13" s="46">
        <v>9082</v>
      </c>
      <c r="F13" s="46">
        <v>10459</v>
      </c>
      <c r="G13" s="46">
        <v>10311</v>
      </c>
      <c r="H13" s="46">
        <v>11011</v>
      </c>
      <c r="I13" s="46"/>
      <c r="J13" s="41"/>
      <c r="K13" s="41"/>
    </row>
    <row r="14" spans="1:11" x14ac:dyDescent="0.2">
      <c r="A14" s="22" t="s">
        <v>4</v>
      </c>
      <c r="B14" s="46">
        <v>4504</v>
      </c>
      <c r="C14" s="46">
        <v>4961</v>
      </c>
      <c r="D14" s="46">
        <v>4912</v>
      </c>
      <c r="E14" s="46">
        <v>5500</v>
      </c>
      <c r="F14" s="46">
        <v>9266</v>
      </c>
      <c r="G14" s="46">
        <v>10017</v>
      </c>
      <c r="H14" s="46">
        <v>10858</v>
      </c>
      <c r="I14" s="46"/>
      <c r="J14" s="41"/>
      <c r="K14" s="41"/>
    </row>
    <row r="15" spans="1:11" x14ac:dyDescent="0.2">
      <c r="A15" s="22" t="s">
        <v>157</v>
      </c>
      <c r="B15" s="46"/>
      <c r="C15" s="46"/>
      <c r="E15" s="46">
        <v>0</v>
      </c>
      <c r="F15" s="46"/>
      <c r="G15" s="46"/>
      <c r="H15" s="46"/>
      <c r="I15" s="46"/>
      <c r="J15" s="41"/>
    </row>
    <row r="16" spans="1:11" x14ac:dyDescent="0.2">
      <c r="A16" s="22" t="s">
        <v>158</v>
      </c>
      <c r="B16" s="46"/>
      <c r="C16" s="46"/>
      <c r="E16" s="46">
        <v>0</v>
      </c>
      <c r="F16" s="46"/>
      <c r="G16" s="46"/>
      <c r="H16" s="46"/>
      <c r="I16" s="46"/>
      <c r="J16" s="41"/>
    </row>
    <row r="17" spans="1:10" x14ac:dyDescent="0.2">
      <c r="A17" s="22" t="s">
        <v>159</v>
      </c>
      <c r="B17" s="46">
        <v>22868</v>
      </c>
      <c r="C17" s="46">
        <v>25705</v>
      </c>
      <c r="D17" s="46">
        <v>28512</v>
      </c>
      <c r="E17" s="46">
        <v>32264</v>
      </c>
      <c r="F17" s="46">
        <v>31436</v>
      </c>
      <c r="G17" s="46">
        <v>31882</v>
      </c>
      <c r="H17" s="46">
        <v>32826</v>
      </c>
      <c r="I17" s="46"/>
      <c r="J17" s="41"/>
    </row>
    <row r="18" spans="1:10" x14ac:dyDescent="0.2">
      <c r="A18" s="22" t="s">
        <v>5</v>
      </c>
      <c r="B18" s="46">
        <v>92529</v>
      </c>
      <c r="C18" s="46">
        <v>98096</v>
      </c>
      <c r="D18" s="46">
        <v>103423</v>
      </c>
      <c r="E18" s="46">
        <v>106996</v>
      </c>
      <c r="F18" s="46">
        <v>111104</v>
      </c>
      <c r="G18" s="46">
        <v>119504</v>
      </c>
      <c r="H18" s="46">
        <v>151154</v>
      </c>
      <c r="I18" s="46"/>
      <c r="J18" s="41"/>
    </row>
    <row r="19" spans="1:10" x14ac:dyDescent="0.2">
      <c r="A19" s="22" t="s">
        <v>6</v>
      </c>
      <c r="B19" s="46">
        <v>4596</v>
      </c>
      <c r="C19" s="46">
        <v>3735</v>
      </c>
      <c r="D19" s="46">
        <v>3504</v>
      </c>
      <c r="E19" s="46">
        <v>4065</v>
      </c>
      <c r="F19" s="46">
        <v>3836</v>
      </c>
      <c r="G19" s="46">
        <v>3806</v>
      </c>
      <c r="H19" s="46">
        <v>4901</v>
      </c>
      <c r="I19" s="46"/>
      <c r="J19" s="41"/>
    </row>
    <row r="20" spans="1:10" x14ac:dyDescent="0.2">
      <c r="A20" s="85" t="s">
        <v>264</v>
      </c>
      <c r="E20" s="46">
        <v>0</v>
      </c>
      <c r="F20" s="46"/>
      <c r="G20" s="46"/>
      <c r="H20" s="46"/>
      <c r="I20" s="46"/>
      <c r="J20" s="41"/>
    </row>
    <row r="21" spans="1:10" x14ac:dyDescent="0.2">
      <c r="A21" s="85" t="s">
        <v>263</v>
      </c>
      <c r="B21" s="46">
        <v>531173</v>
      </c>
      <c r="C21" s="46">
        <v>574826</v>
      </c>
      <c r="D21" s="46">
        <v>594104</v>
      </c>
      <c r="E21" s="46">
        <v>638523</v>
      </c>
      <c r="F21" s="46">
        <v>646214</v>
      </c>
      <c r="G21" s="46">
        <v>666092</v>
      </c>
      <c r="H21" s="46">
        <v>695861</v>
      </c>
      <c r="I21" s="46"/>
      <c r="J21" s="41"/>
    </row>
    <row r="22" spans="1:10" x14ac:dyDescent="0.2">
      <c r="A22" s="22" t="s">
        <v>2</v>
      </c>
      <c r="B22" s="46"/>
      <c r="C22" s="46"/>
      <c r="E22" s="46">
        <v>0</v>
      </c>
      <c r="F22" s="46"/>
      <c r="G22" s="46"/>
      <c r="H22" s="46"/>
      <c r="I22" s="46"/>
      <c r="J22" s="41"/>
    </row>
    <row r="23" spans="1:10" x14ac:dyDescent="0.2">
      <c r="A23" s="22" t="s">
        <v>7</v>
      </c>
      <c r="B23" s="46">
        <v>23859</v>
      </c>
      <c r="C23" s="46">
        <v>22868</v>
      </c>
      <c r="D23" s="46">
        <v>20598</v>
      </c>
      <c r="E23" s="46">
        <v>20219</v>
      </c>
      <c r="F23" s="46">
        <v>19624</v>
      </c>
      <c r="G23" s="46">
        <v>19577</v>
      </c>
      <c r="H23" s="46">
        <v>18757</v>
      </c>
      <c r="I23" s="46"/>
      <c r="J23" s="41"/>
    </row>
    <row r="24" spans="1:10" x14ac:dyDescent="0.2">
      <c r="A24" s="22" t="s">
        <v>8</v>
      </c>
      <c r="B24" s="46"/>
      <c r="C24" s="46"/>
      <c r="E24" s="46">
        <v>0</v>
      </c>
      <c r="F24" s="46"/>
      <c r="G24" s="46"/>
      <c r="H24" s="46"/>
      <c r="I24" s="46"/>
      <c r="J24" s="41"/>
    </row>
    <row r="25" spans="1:10" x14ac:dyDescent="0.2">
      <c r="A25" s="22" t="s">
        <v>9</v>
      </c>
      <c r="B25" s="46">
        <v>187</v>
      </c>
      <c r="C25" s="46">
        <v>333</v>
      </c>
      <c r="D25" s="46">
        <v>359</v>
      </c>
      <c r="E25" s="46">
        <v>428</v>
      </c>
      <c r="F25" s="46">
        <v>563</v>
      </c>
      <c r="G25" s="46">
        <v>404</v>
      </c>
      <c r="H25" s="46">
        <v>827</v>
      </c>
      <c r="I25" s="46"/>
      <c r="J25" s="41"/>
    </row>
    <row r="26" spans="1:10" x14ac:dyDescent="0.2">
      <c r="A26" s="22" t="s">
        <v>10</v>
      </c>
      <c r="B26" s="46">
        <v>470178</v>
      </c>
      <c r="C26" s="46">
        <v>513975</v>
      </c>
      <c r="D26" s="46">
        <v>534890</v>
      </c>
      <c r="E26" s="46">
        <v>579363</v>
      </c>
      <c r="F26" s="46">
        <v>585827</v>
      </c>
      <c r="G26" s="46">
        <v>604279</v>
      </c>
      <c r="H26" s="46">
        <v>628816</v>
      </c>
      <c r="I26" s="46"/>
      <c r="J26" s="41"/>
    </row>
    <row r="27" spans="1:10" x14ac:dyDescent="0.2">
      <c r="A27" s="22" t="s">
        <v>149</v>
      </c>
      <c r="B27" s="46"/>
      <c r="C27" s="46"/>
      <c r="E27" s="46">
        <v>0</v>
      </c>
      <c r="F27" s="46"/>
      <c r="G27" s="46"/>
      <c r="H27" s="46"/>
      <c r="I27" s="46"/>
      <c r="J27" s="41"/>
    </row>
    <row r="28" spans="1:10" x14ac:dyDescent="0.2">
      <c r="A28" s="22" t="s">
        <v>148</v>
      </c>
      <c r="B28" s="46"/>
      <c r="C28" s="46"/>
      <c r="E28" s="46">
        <v>0</v>
      </c>
      <c r="F28" s="46"/>
      <c r="G28" s="46"/>
      <c r="H28" s="46"/>
      <c r="I28" s="46"/>
      <c r="J28" s="41"/>
    </row>
    <row r="29" spans="1:10" x14ac:dyDescent="0.2">
      <c r="A29" s="22" t="s">
        <v>139</v>
      </c>
      <c r="B29" s="46"/>
      <c r="C29" s="46"/>
      <c r="E29" s="46">
        <v>0</v>
      </c>
      <c r="F29" s="46"/>
      <c r="G29" s="46"/>
      <c r="H29" s="46"/>
      <c r="I29" s="46"/>
      <c r="J29" s="41"/>
    </row>
    <row r="30" spans="1:10" x14ac:dyDescent="0.2">
      <c r="A30" s="22" t="s">
        <v>138</v>
      </c>
      <c r="B30" s="46">
        <v>2014</v>
      </c>
      <c r="C30" s="46">
        <v>1907</v>
      </c>
      <c r="D30" s="46">
        <v>2069</v>
      </c>
      <c r="E30" s="46">
        <v>2236</v>
      </c>
      <c r="F30" s="46">
        <v>2272</v>
      </c>
      <c r="G30" s="46">
        <v>2552</v>
      </c>
      <c r="H30" s="46">
        <v>4822</v>
      </c>
      <c r="I30" s="46"/>
      <c r="J30" s="41"/>
    </row>
    <row r="31" spans="1:10" x14ac:dyDescent="0.2">
      <c r="A31" s="22"/>
      <c r="B31" s="46"/>
      <c r="C31" s="46"/>
      <c r="E31" s="24">
        <v>0</v>
      </c>
      <c r="F31" s="24"/>
      <c r="G31" s="24"/>
      <c r="H31" s="24"/>
      <c r="I31" s="46"/>
      <c r="J31" s="41"/>
    </row>
    <row r="32" spans="1:10" x14ac:dyDescent="0.2">
      <c r="A32" s="22"/>
      <c r="B32" s="46"/>
      <c r="C32" s="46"/>
      <c r="E32" s="24">
        <v>0</v>
      </c>
      <c r="F32" s="24"/>
      <c r="G32" s="24"/>
      <c r="H32" s="24"/>
      <c r="I32" s="46"/>
      <c r="J32" s="41"/>
    </row>
    <row r="33" spans="1:10" x14ac:dyDescent="0.2">
      <c r="A33" s="23" t="s">
        <v>121</v>
      </c>
      <c r="B33" s="24">
        <v>59742</v>
      </c>
      <c r="C33" s="24">
        <v>58967</v>
      </c>
      <c r="D33" s="24">
        <v>66823</v>
      </c>
      <c r="E33" s="24">
        <v>70044</v>
      </c>
      <c r="F33" s="24">
        <v>78467</v>
      </c>
      <c r="G33" s="24">
        <v>74208</v>
      </c>
      <c r="H33" s="24">
        <v>87122</v>
      </c>
      <c r="I33" s="24"/>
      <c r="J33" s="41"/>
    </row>
    <row r="34" spans="1:10" x14ac:dyDescent="0.2">
      <c r="A34" s="23"/>
      <c r="C34" s="46"/>
      <c r="E34" s="24">
        <v>0</v>
      </c>
      <c r="F34" s="24"/>
      <c r="G34" s="24"/>
      <c r="H34" s="24"/>
      <c r="J34" s="41"/>
    </row>
    <row r="35" spans="1:10" x14ac:dyDescent="0.2">
      <c r="A35" s="22" t="s">
        <v>1</v>
      </c>
      <c r="C35" s="46"/>
      <c r="E35" s="24">
        <v>0</v>
      </c>
      <c r="F35" s="24"/>
      <c r="G35" s="24"/>
      <c r="H35" s="24"/>
      <c r="J35" s="41"/>
    </row>
    <row r="36" spans="1:10" x14ac:dyDescent="0.2">
      <c r="A36" s="22" t="s">
        <v>12</v>
      </c>
      <c r="B36" s="46">
        <v>15117</v>
      </c>
      <c r="C36" s="46">
        <v>11456</v>
      </c>
      <c r="D36" s="46">
        <v>12997</v>
      </c>
      <c r="E36" s="46">
        <v>12784</v>
      </c>
      <c r="F36" s="46">
        <v>13508</v>
      </c>
      <c r="G36" s="46">
        <v>15902</v>
      </c>
      <c r="H36" s="46">
        <v>21093</v>
      </c>
      <c r="I36" s="46"/>
      <c r="J36" s="41"/>
    </row>
    <row r="37" spans="1:10" x14ac:dyDescent="0.2">
      <c r="A37" s="22" t="s">
        <v>160</v>
      </c>
      <c r="B37" s="46">
        <v>44626</v>
      </c>
      <c r="C37" s="46">
        <v>47511</v>
      </c>
      <c r="D37" s="46">
        <v>53826</v>
      </c>
      <c r="E37" s="46">
        <v>57259</v>
      </c>
      <c r="F37" s="46">
        <v>64959</v>
      </c>
      <c r="G37" s="46">
        <v>58307</v>
      </c>
      <c r="H37" s="46">
        <v>66029</v>
      </c>
      <c r="I37" s="46"/>
      <c r="J37" s="41"/>
    </row>
    <row r="38" spans="1:10" x14ac:dyDescent="0.2">
      <c r="A38" s="22"/>
      <c r="C38" s="46"/>
      <c r="E38" s="24">
        <v>0</v>
      </c>
      <c r="F38" s="24"/>
      <c r="G38" s="24"/>
      <c r="H38" s="24"/>
      <c r="I38" s="46"/>
      <c r="J38" s="41"/>
    </row>
    <row r="39" spans="1:10" x14ac:dyDescent="0.2">
      <c r="A39" s="22"/>
      <c r="B39" s="46"/>
      <c r="C39" s="46"/>
      <c r="E39" s="24">
        <v>0</v>
      </c>
      <c r="F39" s="24"/>
      <c r="G39" s="24"/>
      <c r="H39" s="24"/>
      <c r="I39" s="46"/>
      <c r="J39" s="41"/>
    </row>
    <row r="40" spans="1:10" x14ac:dyDescent="0.2">
      <c r="A40" s="23" t="s">
        <v>119</v>
      </c>
      <c r="B40" s="24">
        <v>637759</v>
      </c>
      <c r="C40" s="24">
        <v>689881</v>
      </c>
      <c r="D40" s="24">
        <v>714041</v>
      </c>
      <c r="E40" s="24">
        <v>766233</v>
      </c>
      <c r="F40" s="24">
        <v>778468</v>
      </c>
      <c r="G40" s="24">
        <v>819875</v>
      </c>
      <c r="H40" s="24">
        <v>888053</v>
      </c>
      <c r="I40" s="24"/>
      <c r="J40" s="41"/>
    </row>
    <row r="41" spans="1:10" x14ac:dyDescent="0.2">
      <c r="A41" s="21"/>
      <c r="B41" s="21"/>
      <c r="C41" s="21"/>
      <c r="D41" s="21"/>
      <c r="E41" s="21"/>
      <c r="F41" s="21"/>
    </row>
    <row r="42" spans="1:10" x14ac:dyDescent="0.2">
      <c r="A42" s="21"/>
      <c r="B42" s="21"/>
      <c r="C42" s="21"/>
      <c r="D42" s="21"/>
      <c r="E42" s="21"/>
      <c r="F42" s="21"/>
    </row>
    <row r="43" spans="1:10" x14ac:dyDescent="0.2">
      <c r="A43" s="21"/>
      <c r="B43" s="21"/>
      <c r="C43" s="21"/>
      <c r="D43" s="21"/>
      <c r="E43" s="21"/>
      <c r="F43" s="21"/>
      <c r="G43" s="46"/>
      <c r="H43" s="46"/>
    </row>
    <row r="44" spans="1:10" x14ac:dyDescent="0.2">
      <c r="A44" s="21"/>
      <c r="B44" s="21"/>
      <c r="C44" s="21"/>
      <c r="D44" s="21"/>
      <c r="E44" s="21"/>
      <c r="F44" s="21"/>
    </row>
    <row r="45" spans="1:10" x14ac:dyDescent="0.2">
      <c r="A45" s="21"/>
      <c r="B45" s="21"/>
      <c r="C45" s="21"/>
      <c r="D45" s="21"/>
      <c r="E45" s="21"/>
      <c r="F45" s="21"/>
    </row>
    <row r="46" spans="1:10" x14ac:dyDescent="0.2">
      <c r="A46" s="21"/>
      <c r="B46" s="21"/>
      <c r="C46" s="21"/>
      <c r="D46" s="21"/>
      <c r="E46" s="21"/>
      <c r="F46" s="21"/>
      <c r="G46" s="24"/>
      <c r="H46" s="24"/>
    </row>
    <row r="47" spans="1:10" x14ac:dyDescent="0.2">
      <c r="A47" s="21"/>
      <c r="B47" s="21"/>
      <c r="C47" s="21"/>
      <c r="D47" s="21"/>
      <c r="E47" s="21"/>
      <c r="F47" s="21"/>
    </row>
    <row r="48" spans="1:10" x14ac:dyDescent="0.2">
      <c r="A48" s="21"/>
      <c r="B48" s="21"/>
      <c r="C48" s="21"/>
      <c r="D48" s="21"/>
      <c r="E48" s="21"/>
      <c r="F48" s="21"/>
    </row>
    <row r="49" spans="1:8" x14ac:dyDescent="0.2">
      <c r="A49" s="21"/>
      <c r="B49" s="21"/>
      <c r="C49" s="21"/>
      <c r="D49" s="21"/>
      <c r="E49" s="21"/>
      <c r="F49" s="21"/>
      <c r="G49" s="46"/>
      <c r="H49" s="46"/>
    </row>
    <row r="50" spans="1:8" x14ac:dyDescent="0.2">
      <c r="A50" s="21"/>
      <c r="B50" s="21"/>
      <c r="C50" s="21"/>
      <c r="D50" s="21"/>
      <c r="E50" s="21"/>
      <c r="F50" s="21"/>
      <c r="G50" s="46"/>
      <c r="H50" s="46"/>
    </row>
    <row r="51" spans="1:8" x14ac:dyDescent="0.2">
      <c r="A51" s="21"/>
      <c r="B51" s="21"/>
      <c r="C51" s="21"/>
      <c r="D51" s="21"/>
      <c r="E51" s="21"/>
      <c r="F51" s="21"/>
    </row>
    <row r="52" spans="1:8" x14ac:dyDescent="0.2">
      <c r="A52" s="21"/>
      <c r="B52" s="21"/>
      <c r="C52" s="21"/>
      <c r="D52" s="21"/>
      <c r="E52" s="21"/>
      <c r="F52" s="21"/>
    </row>
    <row r="53" spans="1:8" x14ac:dyDescent="0.2">
      <c r="A53" s="21"/>
      <c r="B53" s="21"/>
      <c r="C53" s="21"/>
      <c r="D53" s="21"/>
      <c r="E53" s="21"/>
      <c r="F53" s="21"/>
      <c r="G53" s="24"/>
      <c r="H53" s="24"/>
    </row>
    <row r="54" spans="1:8" x14ac:dyDescent="0.2">
      <c r="A54" s="21"/>
      <c r="B54" s="21"/>
      <c r="C54" s="21"/>
      <c r="D54" s="21"/>
      <c r="E54" s="21"/>
      <c r="F54" s="21"/>
      <c r="G54" s="46"/>
      <c r="H54" s="46"/>
    </row>
    <row r="55" spans="1:8" x14ac:dyDescent="0.2">
      <c r="A55" s="21"/>
      <c r="B55" s="21"/>
      <c r="C55" s="21"/>
      <c r="D55" s="21"/>
      <c r="E55" s="21"/>
      <c r="F55" s="21"/>
      <c r="G55" s="46"/>
      <c r="H55" s="46"/>
    </row>
    <row r="56" spans="1:8" x14ac:dyDescent="0.2">
      <c r="A56" s="21"/>
      <c r="B56" s="21"/>
      <c r="C56" s="21"/>
      <c r="D56" s="21"/>
      <c r="E56" s="21"/>
      <c r="F56" s="21"/>
      <c r="G56" s="46"/>
      <c r="H56" s="46"/>
    </row>
    <row r="57" spans="1:8" x14ac:dyDescent="0.2">
      <c r="A57" s="21"/>
      <c r="B57" s="21"/>
      <c r="C57" s="21"/>
      <c r="D57" s="21"/>
      <c r="E57" s="21"/>
      <c r="F57" s="21"/>
      <c r="G57" s="46"/>
      <c r="H57" s="46"/>
    </row>
    <row r="58" spans="1:8" x14ac:dyDescent="0.2">
      <c r="G58" s="24"/>
      <c r="H58" s="24"/>
    </row>
    <row r="61" spans="1:8" x14ac:dyDescent="0.2">
      <c r="G61" s="46"/>
      <c r="H61" s="46"/>
    </row>
    <row r="62" spans="1:8" x14ac:dyDescent="0.2">
      <c r="G62" s="46"/>
      <c r="H62" s="46"/>
    </row>
    <row r="63" spans="1:8" x14ac:dyDescent="0.2">
      <c r="G63" s="46"/>
      <c r="H63" s="46"/>
    </row>
    <row r="64" spans="1:8" x14ac:dyDescent="0.2">
      <c r="G64" s="46"/>
      <c r="H64" s="46"/>
    </row>
    <row r="65" spans="7:8" x14ac:dyDescent="0.2">
      <c r="G65" s="24"/>
      <c r="H65" s="24"/>
    </row>
    <row r="66" spans="7:8" x14ac:dyDescent="0.2">
      <c r="G66" s="24"/>
      <c r="H66" s="24"/>
    </row>
    <row r="67" spans="7:8" x14ac:dyDescent="0.2">
      <c r="G67" s="46"/>
      <c r="H67" s="46"/>
    </row>
    <row r="68" spans="7:8" x14ac:dyDescent="0.2">
      <c r="G68" s="46"/>
      <c r="H68" s="46"/>
    </row>
    <row r="69" spans="7:8" x14ac:dyDescent="0.2">
      <c r="G69" s="24"/>
      <c r="H69" s="24"/>
    </row>
    <row r="72" spans="7:8" x14ac:dyDescent="0.2">
      <c r="G72" s="46"/>
      <c r="H72" s="46"/>
    </row>
    <row r="73" spans="7:8" x14ac:dyDescent="0.2">
      <c r="G73" s="46"/>
      <c r="H73" s="46"/>
    </row>
    <row r="74" spans="7:8" x14ac:dyDescent="0.2">
      <c r="G74" s="46"/>
      <c r="H74" s="46"/>
    </row>
    <row r="75" spans="7:8" x14ac:dyDescent="0.2">
      <c r="G75" s="46"/>
      <c r="H75" s="46"/>
    </row>
    <row r="76" spans="7:8" x14ac:dyDescent="0.2">
      <c r="G76" s="46"/>
      <c r="H76" s="46"/>
    </row>
    <row r="77" spans="7:8" x14ac:dyDescent="0.2">
      <c r="G77" s="24"/>
      <c r="H77" s="24"/>
    </row>
  </sheetData>
  <mergeCells count="10">
    <mergeCell ref="H4:H5"/>
    <mergeCell ref="A1:H1"/>
    <mergeCell ref="B6:H6"/>
    <mergeCell ref="G4:G5"/>
    <mergeCell ref="E4:E5"/>
    <mergeCell ref="F4:F5"/>
    <mergeCell ref="A4:A6"/>
    <mergeCell ref="B4:B5"/>
    <mergeCell ref="C4:C5"/>
    <mergeCell ref="D4:D5"/>
  </mergeCells>
  <phoneticPr fontId="3" type="noConversion"/>
  <printOptions horizontalCentered="1"/>
  <pageMargins left="0.59055118110236227" right="0.51181102362204722" top="0.78740157480314965" bottom="0.78740157480314965" header="0.31496062992125984" footer="0.31496062992125984"/>
  <pageSetup paperSize="9" orientation="portrait" r:id="rId1"/>
  <headerFooter>
    <oddHeader>&amp;C&amp;9- &amp;P -</oddHeader>
  </headerFooter>
  <rowBreaks count="1" manualBreakCount="1">
    <brk id="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8.7109375" customWidth="1"/>
    <col min="2" max="2" width="14" style="66" customWidth="1"/>
    <col min="3" max="3" width="14" customWidth="1"/>
    <col min="4" max="4" width="14" style="66" customWidth="1"/>
    <col min="5" max="5" width="14" style="45" customWidth="1"/>
    <col min="6" max="6" width="11.28515625" bestFit="1" customWidth="1"/>
    <col min="7" max="9" width="14.28515625" bestFit="1" customWidth="1"/>
    <col min="10" max="10" width="9.28515625" customWidth="1"/>
    <col min="11" max="11" width="7" customWidth="1"/>
    <col min="12" max="12" width="9.140625" customWidth="1"/>
    <col min="13" max="13" width="8.85546875" customWidth="1"/>
    <col min="14" max="14" width="17.7109375" customWidth="1"/>
    <col min="15" max="15" width="31.5703125" customWidth="1"/>
    <col min="16" max="16" width="13.7109375" customWidth="1"/>
    <col min="17" max="17" width="12.7109375" customWidth="1"/>
    <col min="18" max="18" width="15.140625" customWidth="1"/>
    <col min="19" max="19" width="13.42578125" customWidth="1"/>
  </cols>
  <sheetData>
    <row r="1" spans="1:19" x14ac:dyDescent="0.2">
      <c r="A1" s="147" t="s">
        <v>349</v>
      </c>
      <c r="B1" s="147"/>
      <c r="C1" s="147"/>
      <c r="D1" s="147"/>
      <c r="E1" s="147"/>
      <c r="F1" s="3"/>
      <c r="G1" s="1"/>
      <c r="M1" s="42"/>
      <c r="N1" s="42"/>
      <c r="O1" s="42"/>
      <c r="P1" s="44"/>
      <c r="Q1" s="42"/>
      <c r="R1" s="42"/>
      <c r="S1" s="42"/>
    </row>
    <row r="2" spans="1:19" x14ac:dyDescent="0.2">
      <c r="A2" s="147" t="s">
        <v>265</v>
      </c>
      <c r="B2" s="147"/>
      <c r="C2" s="147"/>
      <c r="D2" s="147"/>
      <c r="E2" s="147"/>
      <c r="F2" s="1"/>
      <c r="G2" s="1"/>
      <c r="P2" s="43"/>
      <c r="Q2" s="43"/>
      <c r="R2" s="43"/>
      <c r="S2" s="43"/>
    </row>
    <row r="3" spans="1:19" x14ac:dyDescent="0.2">
      <c r="A3" s="21"/>
      <c r="B3" s="83"/>
      <c r="C3" s="21"/>
      <c r="D3" s="83"/>
      <c r="E3" s="48"/>
      <c r="F3" s="1"/>
      <c r="G3" s="1"/>
      <c r="P3" s="43"/>
      <c r="Q3" s="43"/>
      <c r="R3" s="43"/>
      <c r="S3" s="43"/>
    </row>
    <row r="4" spans="1:19" x14ac:dyDescent="0.2">
      <c r="A4" s="152" t="s">
        <v>120</v>
      </c>
      <c r="B4" s="164" t="s">
        <v>13</v>
      </c>
      <c r="C4" s="155" t="s">
        <v>14</v>
      </c>
      <c r="D4" s="156"/>
      <c r="E4" s="156"/>
      <c r="F4" s="5"/>
      <c r="G4" s="1"/>
      <c r="P4" s="43"/>
      <c r="Q4" s="43"/>
      <c r="R4" s="43"/>
      <c r="S4" s="43"/>
    </row>
    <row r="5" spans="1:19" x14ac:dyDescent="0.2">
      <c r="A5" s="153"/>
      <c r="B5" s="165"/>
      <c r="C5" s="158" t="s">
        <v>320</v>
      </c>
      <c r="D5" s="158" t="s">
        <v>321</v>
      </c>
      <c r="E5" s="161" t="s">
        <v>322</v>
      </c>
      <c r="F5" s="1"/>
      <c r="G5" s="1"/>
      <c r="P5" s="43"/>
      <c r="Q5" s="43"/>
      <c r="R5" s="43"/>
      <c r="S5" s="43"/>
    </row>
    <row r="6" spans="1:19" x14ac:dyDescent="0.2">
      <c r="A6" s="153"/>
      <c r="B6" s="165"/>
      <c r="C6" s="159"/>
      <c r="D6" s="159"/>
      <c r="E6" s="162"/>
      <c r="F6" s="1"/>
      <c r="G6" s="1"/>
      <c r="P6" s="43"/>
      <c r="Q6" s="43"/>
      <c r="R6" s="43"/>
      <c r="S6" s="43"/>
    </row>
    <row r="7" spans="1:19" x14ac:dyDescent="0.2">
      <c r="A7" s="153"/>
      <c r="B7" s="165"/>
      <c r="C7" s="159"/>
      <c r="D7" s="159"/>
      <c r="E7" s="162"/>
      <c r="F7" s="1"/>
      <c r="G7" s="1"/>
      <c r="P7" s="43"/>
      <c r="Q7" s="43"/>
      <c r="R7" s="43"/>
      <c r="S7" s="43"/>
    </row>
    <row r="8" spans="1:19" x14ac:dyDescent="0.2">
      <c r="A8" s="153"/>
      <c r="B8" s="165"/>
      <c r="C8" s="159"/>
      <c r="D8" s="159"/>
      <c r="E8" s="162"/>
      <c r="F8" s="1"/>
      <c r="G8" s="1"/>
      <c r="P8" s="43"/>
      <c r="Q8" s="43"/>
      <c r="R8" s="43"/>
      <c r="S8" s="43"/>
    </row>
    <row r="9" spans="1:19" x14ac:dyDescent="0.2">
      <c r="A9" s="153"/>
      <c r="B9" s="165"/>
      <c r="C9" s="159"/>
      <c r="D9" s="159"/>
      <c r="E9" s="162"/>
      <c r="F9" s="1"/>
      <c r="G9" s="1"/>
      <c r="P9" s="43"/>
      <c r="Q9" s="43"/>
      <c r="R9" s="43"/>
      <c r="S9" s="43"/>
    </row>
    <row r="10" spans="1:19" x14ac:dyDescent="0.2">
      <c r="A10" s="154"/>
      <c r="B10" s="166"/>
      <c r="C10" s="160"/>
      <c r="D10" s="160"/>
      <c r="E10" s="163"/>
      <c r="F10" s="4"/>
      <c r="G10" s="1"/>
      <c r="P10" s="43"/>
      <c r="Q10" s="43"/>
      <c r="R10" s="43"/>
      <c r="S10" s="43"/>
    </row>
    <row r="11" spans="1:19" ht="12" customHeight="1" x14ac:dyDescent="0.2">
      <c r="A11" s="21"/>
      <c r="B11" s="83"/>
      <c r="C11" s="21"/>
      <c r="D11" s="83"/>
      <c r="E11" s="48"/>
      <c r="F11" s="4"/>
      <c r="G11" s="1"/>
      <c r="P11" s="43"/>
      <c r="Q11" s="43"/>
      <c r="R11" s="43"/>
      <c r="S11" s="43"/>
    </row>
    <row r="12" spans="1:19" x14ac:dyDescent="0.2">
      <c r="A12" s="157" t="s">
        <v>340</v>
      </c>
      <c r="B12" s="157"/>
      <c r="C12" s="157"/>
      <c r="D12" s="157"/>
      <c r="E12" s="157"/>
      <c r="F12" s="4"/>
      <c r="G12" s="1"/>
      <c r="P12" s="43"/>
      <c r="Q12" s="43"/>
      <c r="R12" s="43"/>
      <c r="S12" s="43"/>
    </row>
    <row r="13" spans="1:19" x14ac:dyDescent="0.2">
      <c r="A13" s="21"/>
      <c r="B13" s="83"/>
      <c r="C13" s="21"/>
      <c r="D13" s="83"/>
      <c r="E13" s="48"/>
      <c r="F13" s="4"/>
      <c r="G13" s="1"/>
      <c r="P13" s="43"/>
      <c r="Q13" s="43"/>
      <c r="R13" s="43"/>
      <c r="S13" s="43"/>
    </row>
    <row r="14" spans="1:19" x14ac:dyDescent="0.2">
      <c r="A14" s="23" t="s">
        <v>118</v>
      </c>
      <c r="B14" s="53">
        <v>975175</v>
      </c>
      <c r="C14" s="53">
        <v>492161</v>
      </c>
      <c r="D14" s="53">
        <v>472125</v>
      </c>
      <c r="E14" s="53">
        <v>10888</v>
      </c>
      <c r="F14" s="4"/>
      <c r="G14" s="1"/>
      <c r="P14" s="43"/>
      <c r="Q14" s="43"/>
      <c r="R14" s="43"/>
      <c r="S14" s="43"/>
    </row>
    <row r="15" spans="1:19" x14ac:dyDescent="0.2">
      <c r="A15" s="22"/>
      <c r="B15" s="53"/>
      <c r="C15" s="53"/>
      <c r="D15" s="53"/>
      <c r="E15" s="53"/>
      <c r="F15" s="4"/>
      <c r="G15" s="1"/>
      <c r="P15" s="43"/>
      <c r="Q15" s="43"/>
      <c r="R15" s="43"/>
      <c r="S15" s="43"/>
    </row>
    <row r="16" spans="1:19" x14ac:dyDescent="0.2">
      <c r="A16" s="22" t="s">
        <v>1</v>
      </c>
      <c r="E16"/>
      <c r="F16" s="4"/>
      <c r="G16" s="1"/>
    </row>
    <row r="17" spans="1:19" x14ac:dyDescent="0.2">
      <c r="A17" s="22" t="s">
        <v>15</v>
      </c>
      <c r="E17"/>
      <c r="F17" s="4"/>
      <c r="G17" s="1"/>
    </row>
    <row r="18" spans="1:19" x14ac:dyDescent="0.2">
      <c r="A18" s="22" t="s">
        <v>16</v>
      </c>
      <c r="B18" s="92">
        <v>569181</v>
      </c>
      <c r="C18" s="92">
        <v>323433</v>
      </c>
      <c r="D18" s="92">
        <v>245266</v>
      </c>
      <c r="E18" s="92">
        <v>481</v>
      </c>
      <c r="F18" s="4"/>
      <c r="G18" s="1"/>
    </row>
    <row r="19" spans="1:19" x14ac:dyDescent="0.2">
      <c r="A19" s="22"/>
      <c r="B19" s="92"/>
      <c r="C19" s="66"/>
      <c r="E19" s="66"/>
      <c r="F19" s="4"/>
      <c r="G19" s="1"/>
      <c r="P19" s="9"/>
      <c r="Q19" s="9"/>
      <c r="R19" s="9"/>
      <c r="S19" s="9"/>
    </row>
    <row r="20" spans="1:19" x14ac:dyDescent="0.2">
      <c r="A20" s="22" t="s">
        <v>2</v>
      </c>
      <c r="B20" s="92"/>
      <c r="C20" s="66"/>
      <c r="E20" s="66"/>
      <c r="F20" s="4"/>
      <c r="G20" s="1"/>
    </row>
    <row r="21" spans="1:19" x14ac:dyDescent="0.2">
      <c r="A21" s="22" t="s">
        <v>161</v>
      </c>
      <c r="B21" s="92"/>
      <c r="C21" s="66"/>
      <c r="E21" s="66"/>
      <c r="F21" s="4"/>
      <c r="G21" s="1"/>
    </row>
    <row r="22" spans="1:19" x14ac:dyDescent="0.2">
      <c r="A22" s="22" t="s">
        <v>163</v>
      </c>
      <c r="B22" s="92"/>
      <c r="C22" s="66"/>
      <c r="E22" s="66"/>
      <c r="F22" s="4"/>
      <c r="G22" s="1"/>
    </row>
    <row r="23" spans="1:19" x14ac:dyDescent="0.2">
      <c r="A23" s="22" t="s">
        <v>162</v>
      </c>
      <c r="B23" s="92"/>
      <c r="C23" s="66"/>
      <c r="E23" s="66"/>
      <c r="F23" s="4"/>
      <c r="G23" s="1"/>
    </row>
    <row r="24" spans="1:19" x14ac:dyDescent="0.2">
      <c r="A24" s="22" t="s">
        <v>212</v>
      </c>
      <c r="B24" s="92">
        <v>549239</v>
      </c>
      <c r="C24" s="92">
        <v>318722</v>
      </c>
      <c r="D24" s="92">
        <v>230036</v>
      </c>
      <c r="E24" s="92">
        <v>481</v>
      </c>
      <c r="F24" s="4"/>
      <c r="G24" s="1"/>
    </row>
    <row r="25" spans="1:19" x14ac:dyDescent="0.2">
      <c r="A25" s="22"/>
      <c r="B25" s="92"/>
      <c r="C25" s="66"/>
      <c r="E25" s="66"/>
      <c r="F25" s="4"/>
      <c r="G25" s="1"/>
    </row>
    <row r="26" spans="1:19" x14ac:dyDescent="0.2">
      <c r="A26" s="85" t="s">
        <v>282</v>
      </c>
      <c r="B26" s="92">
        <v>405994</v>
      </c>
      <c r="C26" s="92">
        <v>168728</v>
      </c>
      <c r="D26" s="92">
        <v>226859</v>
      </c>
      <c r="E26" s="92">
        <v>10407</v>
      </c>
      <c r="F26" s="4"/>
      <c r="G26" s="1"/>
    </row>
    <row r="27" spans="1:19" x14ac:dyDescent="0.2">
      <c r="A27" s="22"/>
      <c r="C27" s="66"/>
      <c r="E27" s="66"/>
      <c r="F27" s="4"/>
      <c r="G27" s="1"/>
    </row>
    <row r="28" spans="1:19" x14ac:dyDescent="0.2">
      <c r="A28" s="23" t="s">
        <v>121</v>
      </c>
      <c r="B28" s="53">
        <v>87122</v>
      </c>
      <c r="C28" s="53">
        <v>36531</v>
      </c>
      <c r="D28" s="53">
        <v>50590</v>
      </c>
      <c r="E28" s="92">
        <v>0</v>
      </c>
      <c r="F28" s="4"/>
      <c r="G28" s="1"/>
    </row>
    <row r="29" spans="1:19" x14ac:dyDescent="0.2">
      <c r="A29" s="23"/>
      <c r="B29" s="92"/>
      <c r="C29" s="92"/>
      <c r="D29" s="92"/>
      <c r="E29" s="92"/>
      <c r="F29" s="4"/>
      <c r="G29" s="1"/>
    </row>
    <row r="30" spans="1:19" x14ac:dyDescent="0.2">
      <c r="A30" s="22" t="s">
        <v>17</v>
      </c>
      <c r="C30" s="66"/>
      <c r="E30" s="66"/>
      <c r="F30" s="4"/>
      <c r="G30" s="1"/>
    </row>
    <row r="31" spans="1:19" x14ac:dyDescent="0.2">
      <c r="A31" s="22" t="s">
        <v>164</v>
      </c>
      <c r="C31" s="66"/>
      <c r="E31" s="66"/>
      <c r="F31" s="4"/>
      <c r="G31" s="1"/>
    </row>
    <row r="32" spans="1:19" x14ac:dyDescent="0.2">
      <c r="A32" s="22" t="s">
        <v>165</v>
      </c>
      <c r="B32" s="92">
        <v>45791</v>
      </c>
      <c r="C32" s="92">
        <v>7747</v>
      </c>
      <c r="D32" s="92">
        <v>38043</v>
      </c>
      <c r="E32" s="92">
        <v>0</v>
      </c>
      <c r="F32" s="4"/>
      <c r="G32" s="1"/>
    </row>
    <row r="33" spans="1:19" x14ac:dyDescent="0.2">
      <c r="A33" s="22"/>
      <c r="E33"/>
      <c r="F33" s="4"/>
      <c r="G33" s="1"/>
    </row>
    <row r="34" spans="1:19" x14ac:dyDescent="0.2">
      <c r="A34" s="23" t="s">
        <v>119</v>
      </c>
      <c r="B34" s="53">
        <v>888053</v>
      </c>
      <c r="C34" s="53">
        <v>455630</v>
      </c>
      <c r="D34" s="53">
        <v>421535</v>
      </c>
      <c r="E34" s="53">
        <v>10888</v>
      </c>
      <c r="F34" s="4"/>
      <c r="G34" s="1"/>
    </row>
    <row r="35" spans="1:19" x14ac:dyDescent="0.2">
      <c r="A35" s="21"/>
      <c r="B35" s="83"/>
      <c r="C35" s="21"/>
      <c r="D35" s="83"/>
      <c r="F35" s="4"/>
      <c r="G35" s="1"/>
      <c r="N35" s="1"/>
      <c r="O35" s="1"/>
    </row>
    <row r="36" spans="1:19" x14ac:dyDescent="0.2">
      <c r="A36" s="147" t="s">
        <v>18</v>
      </c>
      <c r="B36" s="147"/>
      <c r="C36" s="147"/>
      <c r="D36" s="147"/>
      <c r="E36" s="147"/>
      <c r="F36" s="4"/>
      <c r="G36" s="1"/>
    </row>
    <row r="37" spans="1:19" x14ac:dyDescent="0.2">
      <c r="A37" s="21"/>
      <c r="B37" s="53"/>
      <c r="C37" s="21"/>
      <c r="D37" s="83"/>
      <c r="F37" s="4"/>
      <c r="G37" s="1"/>
    </row>
    <row r="38" spans="1:19" x14ac:dyDescent="0.2">
      <c r="A38" s="23" t="s">
        <v>118</v>
      </c>
      <c r="B38" s="53">
        <v>100</v>
      </c>
      <c r="C38" s="53">
        <v>100</v>
      </c>
      <c r="D38" s="53">
        <v>100</v>
      </c>
      <c r="E38" s="53">
        <v>100</v>
      </c>
      <c r="F38" s="4"/>
      <c r="G38" s="1"/>
    </row>
    <row r="39" spans="1:19" x14ac:dyDescent="0.2">
      <c r="A39" s="22"/>
      <c r="B39" s="102"/>
      <c r="C39" s="48"/>
      <c r="D39" s="102"/>
      <c r="E39" s="48"/>
      <c r="F39" s="4"/>
      <c r="G39" s="1"/>
    </row>
    <row r="40" spans="1:19" x14ac:dyDescent="0.2">
      <c r="A40" s="22" t="s">
        <v>1</v>
      </c>
      <c r="C40" s="48"/>
      <c r="D40" s="102"/>
      <c r="E40" s="48"/>
      <c r="F40" s="4"/>
      <c r="G40" s="1"/>
    </row>
    <row r="41" spans="1:19" x14ac:dyDescent="0.2">
      <c r="A41" s="22" t="s">
        <v>15</v>
      </c>
      <c r="C41" s="48"/>
      <c r="D41" s="102"/>
      <c r="E41" s="48"/>
      <c r="F41" s="4"/>
      <c r="G41" s="1"/>
    </row>
    <row r="42" spans="1:19" x14ac:dyDescent="0.2">
      <c r="A42" s="22" t="s">
        <v>16</v>
      </c>
      <c r="B42" s="97">
        <v>58.367048580609001</v>
      </c>
      <c r="C42" s="97">
        <v>65.716911531453505</v>
      </c>
      <c r="D42" s="97">
        <v>51.949384611951999</v>
      </c>
      <c r="E42" s="97">
        <v>4.4214387337025904</v>
      </c>
      <c r="F42" s="4"/>
      <c r="G42" s="1"/>
    </row>
    <row r="43" spans="1:19" x14ac:dyDescent="0.2">
      <c r="A43" s="22"/>
      <c r="B43" s="97"/>
      <c r="C43" s="97"/>
      <c r="D43" s="97"/>
      <c r="E43" s="97"/>
      <c r="F43" s="4"/>
      <c r="G43" s="1"/>
    </row>
    <row r="44" spans="1:19" x14ac:dyDescent="0.2">
      <c r="A44" s="22" t="s">
        <v>2</v>
      </c>
      <c r="B44" s="97"/>
      <c r="C44" s="97"/>
      <c r="D44" s="97"/>
      <c r="E44" s="97"/>
      <c r="F44" s="4"/>
      <c r="G44" s="1"/>
    </row>
    <row r="45" spans="1:19" x14ac:dyDescent="0.2">
      <c r="A45" s="22" t="s">
        <v>161</v>
      </c>
      <c r="B45" s="97"/>
      <c r="C45" s="97"/>
      <c r="D45" s="97"/>
      <c r="E45" s="97"/>
      <c r="F45" s="4"/>
      <c r="G45" s="1"/>
    </row>
    <row r="46" spans="1:19" x14ac:dyDescent="0.2">
      <c r="A46" s="22" t="s">
        <v>163</v>
      </c>
      <c r="B46" s="97"/>
      <c r="C46" s="97"/>
      <c r="D46" s="97"/>
      <c r="E46" s="97"/>
      <c r="F46" s="4"/>
      <c r="G46" s="1"/>
    </row>
    <row r="47" spans="1:19" x14ac:dyDescent="0.2">
      <c r="A47" s="22" t="s">
        <v>162</v>
      </c>
      <c r="B47" s="97"/>
      <c r="C47" s="97"/>
      <c r="D47" s="97"/>
      <c r="E47" s="97"/>
      <c r="F47" s="4"/>
      <c r="G47" s="1"/>
    </row>
    <row r="48" spans="1:19" x14ac:dyDescent="0.2">
      <c r="A48" s="22" t="s">
        <v>212</v>
      </c>
      <c r="B48" s="97">
        <v>56.322137794892598</v>
      </c>
      <c r="C48" s="97">
        <v>64.759590313783804</v>
      </c>
      <c r="D48" s="97">
        <v>48.723568868110398</v>
      </c>
      <c r="E48" s="97">
        <v>4.4214387337025904</v>
      </c>
      <c r="F48" s="4"/>
      <c r="G48" s="1"/>
      <c r="N48" s="42"/>
      <c r="O48" s="42"/>
      <c r="P48" s="42"/>
      <c r="Q48" s="42"/>
      <c r="R48" s="42"/>
      <c r="S48" s="42"/>
    </row>
    <row r="49" spans="1:7" x14ac:dyDescent="0.2">
      <c r="A49" s="22"/>
      <c r="B49" s="97"/>
      <c r="C49" s="97"/>
      <c r="D49" s="97"/>
      <c r="E49" s="97"/>
      <c r="F49" s="4"/>
      <c r="G49" s="1"/>
    </row>
    <row r="50" spans="1:7" x14ac:dyDescent="0.2">
      <c r="A50" s="85" t="s">
        <v>282</v>
      </c>
      <c r="B50" s="97">
        <v>41.632951419390999</v>
      </c>
      <c r="C50" s="97">
        <v>34.283088468546502</v>
      </c>
      <c r="D50" s="97">
        <v>48.050615388048001</v>
      </c>
      <c r="E50" s="97">
        <v>95.578561266297399</v>
      </c>
      <c r="F50" s="4"/>
      <c r="G50" s="1"/>
    </row>
    <row r="51" spans="1:7" x14ac:dyDescent="0.2">
      <c r="A51" s="22"/>
      <c r="B51" s="97"/>
      <c r="C51" s="97"/>
      <c r="D51" s="97"/>
      <c r="E51" s="97"/>
      <c r="F51" s="4"/>
      <c r="G51" s="1"/>
    </row>
    <row r="52" spans="1:7" x14ac:dyDescent="0.2">
      <c r="A52" s="23" t="s">
        <v>121</v>
      </c>
      <c r="B52" s="98">
        <v>8.9339411826520401</v>
      </c>
      <c r="C52" s="98">
        <v>7.4225658359147797</v>
      </c>
      <c r="D52" s="98">
        <v>10.715374544363099</v>
      </c>
      <c r="E52" s="98">
        <v>0</v>
      </c>
      <c r="F52" s="4"/>
      <c r="G52" s="1"/>
    </row>
    <row r="53" spans="1:7" x14ac:dyDescent="0.2">
      <c r="A53" s="23"/>
      <c r="B53" s="97"/>
      <c r="C53" s="97"/>
      <c r="D53" s="97"/>
      <c r="E53" s="97"/>
      <c r="F53" s="4"/>
      <c r="G53" s="1"/>
    </row>
    <row r="54" spans="1:7" x14ac:dyDescent="0.2">
      <c r="A54" s="22" t="s">
        <v>17</v>
      </c>
      <c r="B54" s="97"/>
      <c r="C54" s="97"/>
      <c r="D54" s="97"/>
      <c r="E54" s="97"/>
      <c r="F54" s="4"/>
      <c r="G54" s="1"/>
    </row>
    <row r="55" spans="1:7" x14ac:dyDescent="0.2">
      <c r="A55" s="22" t="s">
        <v>164</v>
      </c>
      <c r="B55" s="97"/>
      <c r="C55" s="97"/>
      <c r="D55" s="97"/>
      <c r="E55" s="97"/>
      <c r="F55" s="4"/>
      <c r="G55" s="1"/>
    </row>
    <row r="56" spans="1:7" x14ac:dyDescent="0.2">
      <c r="A56" s="22" t="s">
        <v>165</v>
      </c>
      <c r="B56" s="97">
        <v>4.6956285217037497</v>
      </c>
      <c r="C56" s="97">
        <v>1.5740772913643699</v>
      </c>
      <c r="D56" s="97">
        <v>8.0578176278158509</v>
      </c>
      <c r="E56" s="97">
        <v>0</v>
      </c>
      <c r="F56" s="4"/>
      <c r="G56" s="1"/>
    </row>
    <row r="57" spans="1:7" x14ac:dyDescent="0.2">
      <c r="A57" s="22"/>
      <c r="B57" s="97"/>
      <c r="C57" s="97"/>
      <c r="D57" s="97"/>
      <c r="E57" s="97"/>
      <c r="F57" s="4"/>
      <c r="G57" s="1"/>
    </row>
    <row r="58" spans="1:7" x14ac:dyDescent="0.2">
      <c r="A58" s="23" t="s">
        <v>119</v>
      </c>
      <c r="B58" s="98">
        <v>91.066058817347994</v>
      </c>
      <c r="C58" s="98">
        <v>92.577374224392301</v>
      </c>
      <c r="D58" s="98">
        <v>89.284568902859704</v>
      </c>
      <c r="E58" s="98">
        <v>100</v>
      </c>
      <c r="F58" s="4"/>
      <c r="G58" s="1"/>
    </row>
    <row r="59" spans="1:7" x14ac:dyDescent="0.2">
      <c r="A59" s="1"/>
      <c r="B59" s="98"/>
      <c r="C59" s="54"/>
      <c r="D59" s="103"/>
      <c r="E59" s="54"/>
      <c r="F59" s="4"/>
      <c r="G59" s="1"/>
    </row>
    <row r="60" spans="1:7" x14ac:dyDescent="0.2">
      <c r="A60" s="1"/>
      <c r="B60" s="56"/>
      <c r="C60" s="56"/>
      <c r="D60" s="56"/>
      <c r="E60" s="56"/>
      <c r="F60" s="4"/>
      <c r="G60" s="1"/>
    </row>
    <row r="61" spans="1:7" x14ac:dyDescent="0.2">
      <c r="A61" s="1"/>
      <c r="B61" s="103"/>
      <c r="C61" s="54"/>
      <c r="D61" s="103"/>
      <c r="E61" s="54"/>
      <c r="F61" s="4"/>
      <c r="G61" s="1"/>
    </row>
    <row r="62" spans="1:7" x14ac:dyDescent="0.2">
      <c r="A62" s="1"/>
      <c r="B62" s="104"/>
      <c r="C62" s="55"/>
      <c r="D62" s="104"/>
      <c r="E62" s="54"/>
      <c r="F62" s="4"/>
      <c r="G62" s="1"/>
    </row>
    <row r="63" spans="1:7" x14ac:dyDescent="0.2">
      <c r="B63" s="56"/>
      <c r="C63" s="56"/>
      <c r="D63" s="56"/>
      <c r="E63" s="56"/>
      <c r="F63" s="4"/>
      <c r="G63" s="1"/>
    </row>
    <row r="64" spans="1:7" x14ac:dyDescent="0.2">
      <c r="B64" s="104"/>
      <c r="C64" s="55"/>
      <c r="D64" s="104"/>
      <c r="E64" s="54"/>
      <c r="F64" s="4"/>
      <c r="G64" s="1"/>
    </row>
    <row r="65" spans="2:5" x14ac:dyDescent="0.2">
      <c r="B65" s="104"/>
      <c r="C65" s="55"/>
      <c r="D65" s="104"/>
      <c r="E65" s="54"/>
    </row>
    <row r="66" spans="2:5" x14ac:dyDescent="0.2">
      <c r="B66" s="103"/>
      <c r="C66" s="54"/>
      <c r="D66" s="103"/>
      <c r="E66" s="54"/>
    </row>
    <row r="67" spans="2:5" x14ac:dyDescent="0.2">
      <c r="B67" s="104"/>
      <c r="C67" s="55"/>
      <c r="D67" s="104"/>
      <c r="E67" s="54"/>
    </row>
    <row r="68" spans="2:5" x14ac:dyDescent="0.2">
      <c r="B68" s="56"/>
      <c r="C68" s="56"/>
      <c r="D68" s="56"/>
      <c r="E68" s="56"/>
    </row>
    <row r="69" spans="2:5" x14ac:dyDescent="0.2">
      <c r="B69" s="1"/>
      <c r="C69" s="1"/>
      <c r="D69" s="1"/>
      <c r="E69" s="49"/>
    </row>
    <row r="70" spans="2:5" x14ac:dyDescent="0.2">
      <c r="B70" s="1"/>
      <c r="C70" s="1"/>
      <c r="D70" s="1"/>
      <c r="E70" s="49"/>
    </row>
    <row r="71" spans="2:5" x14ac:dyDescent="0.2">
      <c r="B71" s="1"/>
      <c r="C71" s="1"/>
      <c r="D71" s="1"/>
      <c r="E71" s="49"/>
    </row>
    <row r="72" spans="2:5" x14ac:dyDescent="0.2">
      <c r="B72" s="1"/>
      <c r="C72" s="1"/>
      <c r="D72" s="1"/>
      <c r="E72" s="49"/>
    </row>
  </sheetData>
  <mergeCells count="10">
    <mergeCell ref="A36:E36"/>
    <mergeCell ref="C4:E4"/>
    <mergeCell ref="A1:E1"/>
    <mergeCell ref="A12:E12"/>
    <mergeCell ref="C5:C10"/>
    <mergeCell ref="E5:E10"/>
    <mergeCell ref="A4:A10"/>
    <mergeCell ref="B4:B10"/>
    <mergeCell ref="D5:D10"/>
    <mergeCell ref="A2:E2"/>
  </mergeCells>
  <phoneticPr fontId="3" type="noConversion"/>
  <printOptions horizontalCentered="1"/>
  <pageMargins left="0.59055118110236227" right="0.51181102362204722" top="0.78740157480314965" bottom="0.78740157480314965" header="0.31496062992125984" footer="0.31496062992125984"/>
  <pageSetup paperSize="9" orientation="portrait" r:id="rId1"/>
  <headerFooter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5" customWidth="1"/>
    <col min="2" max="2" width="16.140625" customWidth="1"/>
    <col min="3" max="3" width="19.7109375" customWidth="1"/>
    <col min="4" max="4" width="18.7109375" customWidth="1"/>
    <col min="10" max="10" width="9.28515625" customWidth="1"/>
    <col min="12" max="12" width="9.140625" customWidth="1"/>
    <col min="13" max="13" width="8.85546875" customWidth="1"/>
  </cols>
  <sheetData>
    <row r="1" spans="1:16" x14ac:dyDescent="0.2">
      <c r="A1" s="147" t="s">
        <v>266</v>
      </c>
      <c r="B1" s="147"/>
      <c r="C1" s="147"/>
      <c r="D1" s="147"/>
    </row>
    <row r="2" spans="1:16" x14ac:dyDescent="0.2">
      <c r="A2" s="147" t="s">
        <v>350</v>
      </c>
      <c r="B2" s="147"/>
      <c r="C2" s="147"/>
      <c r="D2" s="147"/>
    </row>
    <row r="3" spans="1:16" x14ac:dyDescent="0.2">
      <c r="A3" s="21"/>
      <c r="B3" s="21"/>
      <c r="C3" s="21"/>
      <c r="D3" s="21"/>
    </row>
    <row r="4" spans="1:16" ht="12.75" customHeight="1" x14ac:dyDescent="0.2">
      <c r="A4" s="167" t="s">
        <v>283</v>
      </c>
      <c r="B4" s="158" t="s">
        <v>289</v>
      </c>
      <c r="C4" s="171" t="s">
        <v>290</v>
      </c>
      <c r="D4" s="156"/>
    </row>
    <row r="5" spans="1:16" ht="72" x14ac:dyDescent="0.2">
      <c r="A5" s="168"/>
      <c r="B5" s="170"/>
      <c r="C5" s="62" t="s">
        <v>166</v>
      </c>
      <c r="D5" s="63" t="s">
        <v>167</v>
      </c>
    </row>
    <row r="6" spans="1:16" x14ac:dyDescent="0.2">
      <c r="A6" s="169"/>
      <c r="B6" s="172" t="s">
        <v>340</v>
      </c>
      <c r="C6" s="173"/>
      <c r="D6" s="173"/>
    </row>
    <row r="7" spans="1:16" x14ac:dyDescent="0.2">
      <c r="A7" s="25"/>
      <c r="B7" s="21"/>
      <c r="C7" s="21"/>
      <c r="D7" s="21"/>
    </row>
    <row r="8" spans="1:16" x14ac:dyDescent="0.2">
      <c r="A8" s="23" t="s">
        <v>291</v>
      </c>
      <c r="B8" s="76"/>
      <c r="C8" s="76"/>
      <c r="D8" s="76"/>
      <c r="E8" s="69"/>
      <c r="F8" s="69"/>
      <c r="G8" s="69"/>
      <c r="H8" s="78"/>
      <c r="I8" s="78"/>
      <c r="J8" s="78"/>
    </row>
    <row r="9" spans="1:16" ht="24" customHeight="1" x14ac:dyDescent="0.2">
      <c r="A9" s="22"/>
      <c r="B9" s="76"/>
      <c r="C9" s="76"/>
      <c r="D9" s="76"/>
      <c r="E9" s="69"/>
      <c r="F9" s="69"/>
      <c r="G9" s="69"/>
      <c r="H9" s="78"/>
      <c r="I9" s="78"/>
      <c r="J9" s="78"/>
    </row>
    <row r="10" spans="1:16" ht="15" customHeight="1" x14ac:dyDescent="0.2">
      <c r="A10" s="22" t="s">
        <v>38</v>
      </c>
      <c r="B10" s="76">
        <v>11011</v>
      </c>
      <c r="C10" s="76">
        <v>2222</v>
      </c>
      <c r="D10" s="76">
        <v>8789</v>
      </c>
      <c r="E10" s="69"/>
      <c r="F10" s="69"/>
      <c r="G10" s="69"/>
      <c r="H10" s="78"/>
      <c r="I10" s="78"/>
      <c r="J10" s="78"/>
      <c r="K10" s="43"/>
      <c r="L10" s="43"/>
      <c r="M10" s="43"/>
      <c r="N10" s="43"/>
      <c r="O10" s="43"/>
      <c r="P10" s="43"/>
    </row>
    <row r="11" spans="1:16" ht="12" customHeight="1" x14ac:dyDescent="0.2">
      <c r="A11" s="22"/>
      <c r="E11" s="69"/>
      <c r="F11" s="69"/>
      <c r="G11" s="69"/>
      <c r="H11" s="78"/>
      <c r="I11" s="78"/>
      <c r="J11" s="78"/>
      <c r="K11" s="43"/>
      <c r="L11" s="43"/>
      <c r="M11" s="43"/>
      <c r="N11" s="43"/>
      <c r="O11" s="43"/>
      <c r="P11" s="43"/>
    </row>
    <row r="12" spans="1:16" ht="15" customHeight="1" x14ac:dyDescent="0.2">
      <c r="A12" s="22" t="s">
        <v>20</v>
      </c>
      <c r="B12" s="76">
        <v>10858</v>
      </c>
      <c r="C12" s="76">
        <v>2522</v>
      </c>
      <c r="D12" s="76">
        <v>8337</v>
      </c>
      <c r="E12" s="69"/>
      <c r="F12" s="69"/>
      <c r="G12" s="69"/>
      <c r="H12" s="78"/>
      <c r="I12" s="78"/>
      <c r="J12" s="78"/>
      <c r="K12" s="43"/>
      <c r="L12" s="43"/>
      <c r="M12" s="43"/>
      <c r="N12" s="43"/>
      <c r="O12" s="43"/>
      <c r="P12" s="43"/>
    </row>
    <row r="13" spans="1:16" ht="15" customHeight="1" x14ac:dyDescent="0.2">
      <c r="A13" s="22"/>
      <c r="B13" s="76"/>
      <c r="C13" s="76"/>
      <c r="D13" s="76"/>
      <c r="E13" s="69"/>
      <c r="F13" s="69"/>
      <c r="G13" s="69"/>
      <c r="H13" s="78"/>
      <c r="I13" s="78"/>
      <c r="J13" s="78"/>
      <c r="K13" s="43"/>
      <c r="L13" s="43"/>
      <c r="M13" s="43"/>
      <c r="N13" s="43"/>
      <c r="O13" s="43"/>
      <c r="P13" s="43"/>
    </row>
    <row r="14" spans="1:16" ht="15" customHeight="1" x14ac:dyDescent="0.2">
      <c r="A14" s="85" t="s">
        <v>336</v>
      </c>
      <c r="E14" s="69"/>
      <c r="F14" s="69"/>
      <c r="G14" s="69"/>
      <c r="H14" s="78"/>
      <c r="I14" s="78"/>
      <c r="J14" s="78"/>
      <c r="K14" s="43"/>
      <c r="L14" s="43"/>
      <c r="M14" s="43"/>
      <c r="N14" s="43"/>
      <c r="O14" s="43"/>
      <c r="P14" s="43"/>
    </row>
    <row r="15" spans="1:16" ht="15" customHeight="1" x14ac:dyDescent="0.2">
      <c r="A15" s="85" t="s">
        <v>267</v>
      </c>
      <c r="B15" s="76">
        <v>11922</v>
      </c>
      <c r="C15" s="76">
        <v>9682</v>
      </c>
      <c r="D15" s="76">
        <v>2239</v>
      </c>
      <c r="E15" s="69"/>
      <c r="F15" s="69"/>
      <c r="G15" s="69"/>
      <c r="H15" s="78"/>
      <c r="I15" s="78"/>
      <c r="J15" s="78"/>
      <c r="K15" s="43"/>
      <c r="L15" s="43"/>
      <c r="M15" s="43"/>
      <c r="N15" s="43"/>
      <c r="O15" s="43"/>
      <c r="P15" s="43"/>
    </row>
    <row r="16" spans="1:16" ht="15" customHeight="1" x14ac:dyDescent="0.2">
      <c r="A16" s="22" t="s">
        <v>17</v>
      </c>
      <c r="B16" s="76"/>
      <c r="C16" s="76"/>
      <c r="D16" s="76"/>
      <c r="E16" s="69"/>
      <c r="F16" s="69"/>
      <c r="G16" s="69"/>
      <c r="H16" s="78"/>
      <c r="I16" s="78"/>
      <c r="J16" s="78"/>
      <c r="K16" s="43"/>
      <c r="L16" s="43"/>
      <c r="M16" s="43"/>
      <c r="N16" s="43"/>
      <c r="O16" s="43"/>
      <c r="P16" s="43"/>
    </row>
    <row r="17" spans="1:16" ht="15" customHeight="1" x14ac:dyDescent="0.2">
      <c r="A17" s="22" t="s">
        <v>168</v>
      </c>
      <c r="E17" s="69"/>
      <c r="F17" s="69"/>
      <c r="G17" s="69"/>
      <c r="H17" s="78"/>
      <c r="I17" s="78"/>
      <c r="J17" s="78"/>
      <c r="K17" s="43"/>
      <c r="L17" s="43"/>
      <c r="M17" s="43"/>
      <c r="N17" s="43"/>
      <c r="O17" s="43"/>
      <c r="P17" s="43"/>
    </row>
    <row r="18" spans="1:16" ht="15" customHeight="1" x14ac:dyDescent="0.2">
      <c r="A18" s="22" t="s">
        <v>169</v>
      </c>
      <c r="B18" s="76">
        <v>7180</v>
      </c>
      <c r="C18" s="76">
        <v>7180</v>
      </c>
      <c r="D18" s="76">
        <v>0</v>
      </c>
      <c r="E18" s="69"/>
      <c r="F18" s="69"/>
      <c r="G18" s="69"/>
      <c r="H18" s="78"/>
      <c r="I18" s="78"/>
      <c r="J18" s="78"/>
      <c r="K18" s="43"/>
      <c r="L18" s="43"/>
      <c r="M18" s="43"/>
      <c r="N18" s="43"/>
      <c r="O18" s="43"/>
      <c r="P18" s="43"/>
    </row>
    <row r="19" spans="1:16" ht="15" customHeight="1" x14ac:dyDescent="0.2">
      <c r="A19" s="65"/>
      <c r="E19" s="69"/>
      <c r="F19" s="69"/>
      <c r="G19" s="69"/>
      <c r="H19" s="78"/>
      <c r="I19" s="78"/>
      <c r="J19" s="78"/>
      <c r="K19" s="43"/>
      <c r="L19" s="43"/>
      <c r="M19" s="43"/>
      <c r="N19" s="43"/>
      <c r="O19" s="43"/>
      <c r="P19" s="43"/>
    </row>
    <row r="20" spans="1:16" ht="15" customHeight="1" x14ac:dyDescent="0.2">
      <c r="A20" s="22" t="s">
        <v>181</v>
      </c>
      <c r="E20" s="69"/>
      <c r="F20" s="69"/>
      <c r="G20" s="69"/>
      <c r="H20" s="78"/>
      <c r="I20" s="78"/>
      <c r="J20" s="78"/>
      <c r="K20" s="43"/>
      <c r="L20" s="43"/>
      <c r="M20" s="43"/>
      <c r="N20" s="43"/>
      <c r="O20" s="43"/>
      <c r="P20" s="43"/>
    </row>
    <row r="21" spans="1:16" ht="15" customHeight="1" x14ac:dyDescent="0.2">
      <c r="A21" s="22" t="s">
        <v>182</v>
      </c>
      <c r="B21" s="76">
        <v>32826</v>
      </c>
      <c r="C21" s="76">
        <v>31689</v>
      </c>
      <c r="D21" s="76">
        <v>1137</v>
      </c>
      <c r="E21" s="69"/>
      <c r="F21" s="69"/>
      <c r="G21" s="69"/>
      <c r="H21" s="78"/>
      <c r="I21" s="78"/>
      <c r="J21" s="78"/>
      <c r="K21" s="43"/>
      <c r="L21" s="43"/>
      <c r="M21" s="43"/>
      <c r="N21" s="43"/>
      <c r="O21" s="43"/>
      <c r="P21" s="43"/>
    </row>
    <row r="22" spans="1:16" ht="15" customHeight="1" x14ac:dyDescent="0.2">
      <c r="A22" s="22" t="s">
        <v>1</v>
      </c>
      <c r="B22" s="76"/>
      <c r="C22" s="76"/>
      <c r="D22" s="76"/>
      <c r="E22" s="69"/>
      <c r="F22" s="69"/>
      <c r="G22" s="69"/>
      <c r="H22" s="78"/>
      <c r="I22" s="78"/>
      <c r="J22" s="78"/>
      <c r="K22" s="43"/>
      <c r="L22" s="43"/>
      <c r="M22" s="43"/>
      <c r="N22" s="43"/>
      <c r="O22" s="43"/>
      <c r="P22" s="43"/>
    </row>
    <row r="23" spans="1:16" ht="15" customHeight="1" x14ac:dyDescent="0.2">
      <c r="A23" s="22" t="s">
        <v>39</v>
      </c>
      <c r="B23" s="76">
        <v>24234</v>
      </c>
      <c r="C23" s="76">
        <v>23098</v>
      </c>
      <c r="D23" s="76">
        <v>1137</v>
      </c>
      <c r="E23" s="69"/>
      <c r="F23" s="69"/>
      <c r="G23" s="69"/>
      <c r="H23" s="78"/>
      <c r="I23" s="78"/>
      <c r="J23" s="78"/>
      <c r="K23" s="43"/>
      <c r="L23" s="43"/>
      <c r="M23" s="43"/>
      <c r="N23" s="43"/>
      <c r="O23" s="43"/>
      <c r="P23" s="43"/>
    </row>
    <row r="24" spans="1:16" ht="15" customHeight="1" x14ac:dyDescent="0.2">
      <c r="A24" s="22" t="s">
        <v>40</v>
      </c>
      <c r="B24" s="76">
        <v>8591</v>
      </c>
      <c r="C24" s="76">
        <v>8591</v>
      </c>
      <c r="D24" s="126">
        <v>0</v>
      </c>
      <c r="E24" s="69"/>
      <c r="F24" s="69"/>
      <c r="G24" s="69"/>
      <c r="H24" s="78"/>
      <c r="I24" s="78"/>
      <c r="J24" s="78"/>
      <c r="K24" s="43"/>
      <c r="L24" s="43"/>
      <c r="M24" s="43"/>
      <c r="N24" s="43"/>
      <c r="O24" s="43"/>
      <c r="P24" s="43"/>
    </row>
    <row r="25" spans="1:16" ht="15" customHeight="1" x14ac:dyDescent="0.2">
      <c r="A25" s="22"/>
      <c r="E25" s="69"/>
      <c r="F25" s="69"/>
      <c r="G25" s="69"/>
      <c r="H25" s="78"/>
      <c r="I25" s="78"/>
      <c r="J25" s="78"/>
      <c r="K25" s="43"/>
      <c r="L25" s="43"/>
      <c r="M25" s="43"/>
      <c r="N25" s="43"/>
      <c r="O25" s="43"/>
      <c r="P25" s="43"/>
    </row>
    <row r="26" spans="1:16" ht="15" customHeight="1" x14ac:dyDescent="0.2">
      <c r="A26" s="85" t="s">
        <v>268</v>
      </c>
      <c r="B26" s="76">
        <v>151154</v>
      </c>
      <c r="C26" s="76">
        <v>144638</v>
      </c>
      <c r="D26" s="76">
        <v>6516</v>
      </c>
      <c r="E26" s="69"/>
      <c r="F26" s="69"/>
      <c r="G26" s="69"/>
      <c r="H26" s="78"/>
      <c r="I26" s="78"/>
      <c r="J26" s="78"/>
      <c r="K26" s="43"/>
      <c r="L26" s="43"/>
      <c r="M26" s="43"/>
      <c r="N26" s="43"/>
      <c r="O26" s="43"/>
      <c r="P26" s="43"/>
    </row>
    <row r="27" spans="1:16" ht="15" customHeight="1" x14ac:dyDescent="0.2">
      <c r="A27" s="22" t="s">
        <v>1</v>
      </c>
      <c r="B27" s="76"/>
      <c r="C27" s="76"/>
      <c r="D27" s="76"/>
      <c r="E27" s="69"/>
      <c r="F27" s="69"/>
      <c r="G27" s="69"/>
      <c r="H27" s="78"/>
      <c r="I27" s="78"/>
      <c r="J27" s="78"/>
      <c r="K27" s="43"/>
      <c r="L27" s="43"/>
      <c r="M27" s="43"/>
      <c r="N27" s="43"/>
      <c r="O27" s="43"/>
      <c r="P27" s="43"/>
    </row>
    <row r="28" spans="1:16" ht="15" customHeight="1" x14ac:dyDescent="0.2">
      <c r="A28" s="22" t="s">
        <v>21</v>
      </c>
      <c r="B28" s="76">
        <v>8188</v>
      </c>
      <c r="C28" s="76">
        <v>7351</v>
      </c>
      <c r="D28" s="76">
        <v>837</v>
      </c>
      <c r="E28" s="69"/>
      <c r="F28" s="69"/>
      <c r="G28" s="69"/>
      <c r="H28" s="78"/>
      <c r="I28" s="78"/>
      <c r="J28" s="78"/>
      <c r="K28" s="43"/>
      <c r="L28" s="43"/>
      <c r="M28" s="43"/>
      <c r="N28" s="43"/>
      <c r="O28" s="43"/>
      <c r="P28" s="43"/>
    </row>
    <row r="29" spans="1:16" ht="15" customHeight="1" x14ac:dyDescent="0.2">
      <c r="A29" s="22" t="s">
        <v>22</v>
      </c>
      <c r="B29" s="76">
        <v>2123</v>
      </c>
      <c r="C29" s="76">
        <v>589</v>
      </c>
      <c r="D29" s="76">
        <v>1534</v>
      </c>
      <c r="E29" s="69"/>
      <c r="F29" s="69"/>
      <c r="G29" s="69"/>
      <c r="H29" s="78"/>
      <c r="I29" s="78"/>
      <c r="J29" s="78"/>
      <c r="K29" s="43"/>
      <c r="L29" s="43"/>
      <c r="M29" s="43"/>
      <c r="N29" s="43"/>
      <c r="O29" s="43"/>
      <c r="P29" s="43"/>
    </row>
    <row r="30" spans="1:16" ht="15" customHeight="1" x14ac:dyDescent="0.2">
      <c r="A30" s="22" t="s">
        <v>23</v>
      </c>
      <c r="B30" s="76">
        <v>865</v>
      </c>
      <c r="C30" s="76">
        <v>357</v>
      </c>
      <c r="D30" s="76">
        <v>508</v>
      </c>
      <c r="E30" s="69"/>
      <c r="F30" s="69"/>
      <c r="G30" s="69"/>
      <c r="H30" s="78"/>
      <c r="I30" s="78"/>
      <c r="J30" s="78"/>
      <c r="K30" s="43"/>
      <c r="L30" s="43"/>
      <c r="M30" s="43"/>
      <c r="N30" s="43"/>
      <c r="O30" s="43"/>
      <c r="P30" s="43"/>
    </row>
    <row r="31" spans="1:16" ht="15" customHeight="1" x14ac:dyDescent="0.2">
      <c r="A31" s="22" t="s">
        <v>170</v>
      </c>
      <c r="B31" s="76">
        <v>3270</v>
      </c>
      <c r="C31" s="76">
        <v>2616</v>
      </c>
      <c r="D31" s="76">
        <v>655</v>
      </c>
      <c r="E31" s="69"/>
      <c r="F31" s="69"/>
      <c r="G31" s="69"/>
      <c r="H31" s="78"/>
      <c r="I31" s="78"/>
      <c r="J31" s="78"/>
      <c r="K31" s="43"/>
      <c r="L31" s="43"/>
      <c r="M31" s="43"/>
      <c r="N31" s="43"/>
      <c r="O31" s="43"/>
      <c r="P31" s="43"/>
    </row>
    <row r="32" spans="1:16" ht="15" customHeight="1" x14ac:dyDescent="0.2">
      <c r="A32" s="22" t="s">
        <v>41</v>
      </c>
      <c r="B32" s="76">
        <v>8489</v>
      </c>
      <c r="C32" s="76">
        <v>5512</v>
      </c>
      <c r="D32" s="76">
        <v>2977</v>
      </c>
      <c r="E32" s="69"/>
      <c r="F32" s="69"/>
      <c r="G32" s="69"/>
      <c r="H32" s="78"/>
      <c r="I32" s="78"/>
      <c r="J32" s="78"/>
      <c r="K32" s="43"/>
      <c r="L32" s="43"/>
      <c r="M32" s="43"/>
      <c r="N32" s="43"/>
      <c r="O32" s="43"/>
      <c r="P32" s="43"/>
    </row>
    <row r="33" spans="1:16" ht="15" customHeight="1" x14ac:dyDescent="0.2">
      <c r="A33" s="22" t="s">
        <v>33</v>
      </c>
      <c r="B33" s="76">
        <v>7607</v>
      </c>
      <c r="C33" s="76">
        <v>7602</v>
      </c>
      <c r="D33" s="76">
        <v>5</v>
      </c>
      <c r="E33" s="69"/>
      <c r="F33" s="69"/>
      <c r="G33" s="69"/>
      <c r="H33" s="78"/>
      <c r="I33" s="78"/>
      <c r="J33" s="78"/>
      <c r="K33" s="43"/>
      <c r="L33" s="43"/>
      <c r="M33" s="43"/>
      <c r="N33" s="43"/>
      <c r="O33" s="43"/>
      <c r="P33" s="43"/>
    </row>
    <row r="34" spans="1:16" ht="15" customHeight="1" x14ac:dyDescent="0.2">
      <c r="A34" s="22" t="s">
        <v>24</v>
      </c>
      <c r="B34" s="76">
        <v>21182</v>
      </c>
      <c r="C34" s="76">
        <v>21182</v>
      </c>
      <c r="D34" s="76">
        <v>0</v>
      </c>
      <c r="E34" s="69"/>
      <c r="F34" s="69"/>
      <c r="G34" s="69"/>
      <c r="H34" s="78"/>
      <c r="I34" s="78"/>
      <c r="J34" s="78"/>
      <c r="K34" s="43"/>
      <c r="L34" s="43"/>
      <c r="M34" s="43"/>
      <c r="N34" s="43"/>
      <c r="O34" s="43"/>
      <c r="P34" s="43"/>
    </row>
    <row r="35" spans="1:16" ht="15" customHeight="1" x14ac:dyDescent="0.2">
      <c r="A35" s="85" t="s">
        <v>284</v>
      </c>
      <c r="B35" s="76">
        <v>96870</v>
      </c>
      <c r="C35" s="76">
        <v>96870</v>
      </c>
      <c r="D35" s="76">
        <v>0</v>
      </c>
      <c r="E35" s="69"/>
      <c r="F35" s="69"/>
      <c r="G35" s="69"/>
      <c r="H35" s="78"/>
      <c r="I35" s="78"/>
      <c r="J35" s="78"/>
      <c r="K35" s="43"/>
      <c r="L35" s="43"/>
      <c r="M35" s="43"/>
      <c r="N35" s="43"/>
      <c r="O35" s="43"/>
      <c r="P35" s="43"/>
    </row>
    <row r="36" spans="1:16" ht="15" customHeight="1" x14ac:dyDescent="0.2">
      <c r="A36" s="22" t="s">
        <v>34</v>
      </c>
      <c r="E36" s="69"/>
      <c r="F36" s="69"/>
      <c r="G36" s="69"/>
      <c r="H36" s="78"/>
      <c r="I36" s="78"/>
      <c r="J36" s="78"/>
      <c r="K36" s="43"/>
      <c r="L36" s="43"/>
      <c r="M36" s="43"/>
      <c r="N36" s="43"/>
      <c r="O36" s="43"/>
      <c r="P36" s="43"/>
    </row>
    <row r="37" spans="1:16" ht="14.25" customHeight="1" x14ac:dyDescent="0.2">
      <c r="A37" s="22" t="s">
        <v>35</v>
      </c>
      <c r="B37" s="76">
        <v>2560</v>
      </c>
      <c r="C37" s="76">
        <v>2560</v>
      </c>
      <c r="D37" s="76">
        <v>0</v>
      </c>
      <c r="E37" s="69"/>
      <c r="F37" s="69"/>
      <c r="G37" s="69"/>
      <c r="H37" s="78"/>
      <c r="I37" s="78"/>
      <c r="J37" s="78"/>
      <c r="K37" s="43"/>
      <c r="L37" s="43"/>
      <c r="M37" s="43"/>
      <c r="N37" s="43"/>
      <c r="O37" s="43"/>
      <c r="P37" s="43"/>
    </row>
    <row r="38" spans="1:16" ht="14.25" customHeight="1" x14ac:dyDescent="0.2">
      <c r="A38" s="22"/>
      <c r="E38" s="69"/>
      <c r="F38" s="69"/>
      <c r="G38" s="69"/>
      <c r="H38" s="78"/>
      <c r="I38" s="78"/>
      <c r="J38" s="78"/>
      <c r="K38" s="43"/>
      <c r="L38" s="43"/>
      <c r="M38" s="43"/>
      <c r="N38" s="43"/>
      <c r="O38" s="43"/>
      <c r="P38" s="43"/>
    </row>
    <row r="39" spans="1:16" ht="14.25" customHeight="1" x14ac:dyDescent="0.2">
      <c r="A39" s="22" t="s">
        <v>32</v>
      </c>
      <c r="E39" s="69"/>
      <c r="F39" s="69"/>
      <c r="G39" s="69"/>
      <c r="H39" s="78"/>
      <c r="I39" s="78"/>
      <c r="J39" s="78"/>
      <c r="K39" s="43"/>
      <c r="L39" s="43"/>
      <c r="M39" s="43"/>
      <c r="N39" s="43"/>
      <c r="O39" s="43"/>
      <c r="P39" s="43"/>
    </row>
    <row r="40" spans="1:16" ht="14.25" customHeight="1" x14ac:dyDescent="0.2">
      <c r="A40" s="85" t="s">
        <v>277</v>
      </c>
      <c r="B40" s="76">
        <v>25441</v>
      </c>
      <c r="C40" s="76">
        <v>25441</v>
      </c>
      <c r="D40" s="76">
        <v>0</v>
      </c>
      <c r="E40" s="69"/>
      <c r="F40" s="69"/>
      <c r="G40" s="69"/>
      <c r="H40" s="78"/>
      <c r="I40" s="78"/>
      <c r="J40" s="78"/>
      <c r="K40" s="43"/>
      <c r="L40" s="43"/>
      <c r="M40" s="43"/>
      <c r="N40" s="43"/>
      <c r="O40" s="43"/>
      <c r="P40" s="43"/>
    </row>
    <row r="41" spans="1:16" ht="14.25" customHeight="1" x14ac:dyDescent="0.2">
      <c r="A41" s="22"/>
      <c r="E41" s="69"/>
      <c r="F41" s="69"/>
      <c r="G41" s="69"/>
      <c r="H41" s="78"/>
      <c r="I41" s="78"/>
      <c r="J41" s="78"/>
      <c r="K41" s="43"/>
      <c r="L41" s="43"/>
      <c r="M41" s="43"/>
      <c r="N41" s="43"/>
      <c r="O41" s="43"/>
      <c r="P41" s="43"/>
    </row>
    <row r="42" spans="1:16" ht="14.25" customHeight="1" x14ac:dyDescent="0.2">
      <c r="A42" s="22" t="s">
        <v>25</v>
      </c>
      <c r="B42" s="76">
        <v>4901</v>
      </c>
      <c r="C42" s="76">
        <v>4901</v>
      </c>
      <c r="D42" s="76">
        <v>0</v>
      </c>
      <c r="E42" s="69"/>
      <c r="F42" s="69"/>
      <c r="G42" s="69"/>
      <c r="H42" s="78"/>
      <c r="I42" s="78"/>
      <c r="J42" s="78"/>
      <c r="K42" s="43"/>
      <c r="L42" s="43"/>
      <c r="M42" s="43"/>
      <c r="N42" s="43"/>
      <c r="O42" s="43"/>
      <c r="P42" s="43"/>
    </row>
    <row r="43" spans="1:16" ht="14.25" customHeight="1" x14ac:dyDescent="0.2">
      <c r="A43" s="22"/>
      <c r="E43" s="69"/>
      <c r="F43" s="69"/>
      <c r="G43" s="69"/>
      <c r="H43" s="78"/>
      <c r="I43" s="78"/>
      <c r="J43" s="78"/>
      <c r="K43" s="43"/>
      <c r="L43" s="43"/>
      <c r="M43" s="43"/>
      <c r="N43" s="43"/>
      <c r="O43" s="43"/>
      <c r="P43" s="43"/>
    </row>
    <row r="44" spans="1:16" ht="14.25" customHeight="1" x14ac:dyDescent="0.2">
      <c r="A44" s="22" t="s">
        <v>171</v>
      </c>
      <c r="B44" s="76"/>
      <c r="C44" s="76"/>
      <c r="D44" s="76"/>
      <c r="E44" s="69"/>
      <c r="F44" s="69"/>
      <c r="G44" s="69"/>
      <c r="H44" s="78"/>
      <c r="I44" s="78"/>
      <c r="J44" s="78"/>
      <c r="K44" s="43"/>
      <c r="L44" s="43"/>
      <c r="M44" s="43"/>
      <c r="N44" s="43"/>
      <c r="O44" s="43"/>
      <c r="P44" s="43"/>
    </row>
    <row r="45" spans="1:16" ht="14.25" customHeight="1" x14ac:dyDescent="0.2">
      <c r="A45" s="22" t="s">
        <v>172</v>
      </c>
      <c r="B45" s="76">
        <v>12142</v>
      </c>
      <c r="C45" s="76">
        <v>11947</v>
      </c>
      <c r="D45" s="76">
        <v>195</v>
      </c>
      <c r="E45" s="69"/>
      <c r="F45" s="69"/>
      <c r="G45" s="69"/>
      <c r="H45" s="78"/>
      <c r="I45" s="78"/>
      <c r="J45" s="78"/>
      <c r="K45" s="43"/>
      <c r="L45" s="43"/>
      <c r="M45" s="43"/>
      <c r="N45" s="43"/>
      <c r="O45" s="43"/>
      <c r="P45" s="43"/>
    </row>
    <row r="46" spans="1:16" ht="14.25" customHeight="1" x14ac:dyDescent="0.2">
      <c r="A46" s="64"/>
      <c r="B46" s="72"/>
      <c r="C46" s="73"/>
      <c r="D46" s="73"/>
      <c r="E46" s="69"/>
      <c r="F46" s="69"/>
      <c r="G46" s="69"/>
      <c r="H46" s="78"/>
      <c r="I46" s="78"/>
      <c r="J46" s="78"/>
      <c r="K46" s="43"/>
      <c r="L46" s="43"/>
      <c r="M46" s="43"/>
      <c r="N46" s="43"/>
      <c r="O46" s="43"/>
      <c r="P46" s="43"/>
    </row>
    <row r="47" spans="1:16" ht="14.25" customHeight="1" x14ac:dyDescent="0.2">
      <c r="A47" s="64"/>
      <c r="B47" s="72"/>
      <c r="C47" s="73"/>
      <c r="D47" s="73"/>
      <c r="E47" s="69"/>
      <c r="F47" s="69"/>
      <c r="G47" s="69"/>
      <c r="H47" s="78"/>
      <c r="I47" s="78"/>
      <c r="J47" s="78"/>
      <c r="K47" s="43"/>
      <c r="L47" s="43"/>
      <c r="M47" s="43"/>
      <c r="N47" s="43"/>
      <c r="O47" s="43"/>
      <c r="P47" s="43"/>
    </row>
    <row r="48" spans="1:16" x14ac:dyDescent="0.2">
      <c r="A48" s="174" t="s">
        <v>269</v>
      </c>
      <c r="B48" s="175"/>
      <c r="C48" s="175"/>
      <c r="D48" s="175"/>
      <c r="E48" s="69"/>
      <c r="F48" s="69"/>
      <c r="G48" s="69"/>
      <c r="H48" s="78"/>
      <c r="I48" s="78"/>
      <c r="J48" s="78"/>
    </row>
    <row r="49" spans="1:16" x14ac:dyDescent="0.2">
      <c r="A49" s="174" t="s">
        <v>350</v>
      </c>
      <c r="B49" s="175"/>
      <c r="C49" s="175"/>
      <c r="D49" s="175"/>
      <c r="E49" s="69"/>
      <c r="F49" s="69"/>
      <c r="G49" s="69"/>
      <c r="H49" s="78"/>
      <c r="I49" s="78"/>
      <c r="J49" s="78"/>
    </row>
    <row r="50" spans="1:16" x14ac:dyDescent="0.2">
      <c r="A50" s="21"/>
      <c r="B50" s="21"/>
      <c r="C50" s="21"/>
      <c r="D50" s="21"/>
      <c r="E50" s="69"/>
      <c r="F50" s="69"/>
      <c r="G50" s="69"/>
      <c r="H50" s="78"/>
      <c r="I50" s="78"/>
      <c r="J50" s="78"/>
    </row>
    <row r="51" spans="1:16" ht="12.75" customHeight="1" x14ac:dyDescent="0.2">
      <c r="A51" s="167" t="s">
        <v>283</v>
      </c>
      <c r="B51" s="158" t="s">
        <v>289</v>
      </c>
      <c r="C51" s="171" t="s">
        <v>14</v>
      </c>
      <c r="D51" s="156"/>
      <c r="E51" s="69"/>
      <c r="F51" s="69"/>
      <c r="G51" s="69"/>
      <c r="H51" s="78"/>
      <c r="I51" s="78"/>
      <c r="J51" s="78"/>
    </row>
    <row r="52" spans="1:16" ht="72" x14ac:dyDescent="0.2">
      <c r="A52" s="168"/>
      <c r="B52" s="170"/>
      <c r="C52" s="62" t="s">
        <v>166</v>
      </c>
      <c r="D52" s="63" t="s">
        <v>167</v>
      </c>
      <c r="E52" s="69"/>
      <c r="F52" s="69"/>
      <c r="G52" s="69"/>
      <c r="H52" s="78"/>
      <c r="I52" s="78"/>
      <c r="J52" s="78"/>
    </row>
    <row r="53" spans="1:16" x14ac:dyDescent="0.2">
      <c r="A53" s="169"/>
      <c r="B53" s="172" t="s">
        <v>340</v>
      </c>
      <c r="C53" s="173"/>
      <c r="D53" s="173"/>
      <c r="E53" s="69"/>
      <c r="F53" s="69"/>
      <c r="G53" s="69"/>
      <c r="H53" s="78"/>
      <c r="I53" s="78"/>
      <c r="J53" s="78"/>
    </row>
    <row r="54" spans="1:16" s="66" customFormat="1" x14ac:dyDescent="0.2">
      <c r="A54" s="52"/>
      <c r="B54" s="27"/>
      <c r="C54" s="27"/>
      <c r="D54" s="27"/>
      <c r="E54" s="69"/>
      <c r="F54" s="69"/>
      <c r="G54" s="69"/>
      <c r="H54" s="78"/>
      <c r="I54" s="78"/>
      <c r="J54" s="78"/>
    </row>
    <row r="55" spans="1:16" s="66" customFormat="1" x14ac:dyDescent="0.2">
      <c r="A55" s="89" t="s">
        <v>292</v>
      </c>
      <c r="B55" s="27"/>
      <c r="C55" s="27"/>
      <c r="D55" s="27"/>
      <c r="E55" s="69"/>
      <c r="F55" s="69"/>
      <c r="G55" s="69"/>
      <c r="H55" s="78"/>
      <c r="I55" s="78"/>
      <c r="J55" s="78"/>
    </row>
    <row r="56" spans="1:16" s="66" customFormat="1" x14ac:dyDescent="0.2">
      <c r="A56" s="52"/>
      <c r="B56" s="27"/>
      <c r="C56" s="27"/>
      <c r="D56" s="27"/>
      <c r="E56" s="69"/>
      <c r="F56" s="69"/>
      <c r="G56" s="69"/>
      <c r="H56" s="78"/>
      <c r="I56" s="78"/>
      <c r="J56" s="78"/>
    </row>
    <row r="57" spans="1:16" ht="15" customHeight="1" x14ac:dyDescent="0.2">
      <c r="A57" s="22" t="s">
        <v>173</v>
      </c>
      <c r="B57" s="72"/>
      <c r="C57" s="73"/>
      <c r="D57" s="73"/>
      <c r="E57" s="69"/>
      <c r="F57" s="69"/>
      <c r="G57" s="69"/>
      <c r="H57" s="78"/>
      <c r="I57" s="78"/>
      <c r="J57" s="78"/>
      <c r="K57" s="61"/>
      <c r="L57" s="61"/>
      <c r="M57" s="61"/>
      <c r="N57" s="61"/>
      <c r="O57" s="61"/>
      <c r="P57" s="61"/>
    </row>
    <row r="58" spans="1:16" ht="15" customHeight="1" x14ac:dyDescent="0.2">
      <c r="A58" s="85" t="s">
        <v>270</v>
      </c>
      <c r="B58" s="76">
        <v>5569</v>
      </c>
      <c r="C58" s="76">
        <v>5192</v>
      </c>
      <c r="D58" s="76">
        <v>377</v>
      </c>
      <c r="E58" s="69"/>
      <c r="F58" s="69"/>
      <c r="G58" s="69"/>
      <c r="H58" s="78"/>
      <c r="I58" s="78"/>
      <c r="J58" s="78"/>
      <c r="K58" s="61"/>
      <c r="L58" s="61"/>
      <c r="M58" s="61"/>
      <c r="N58" s="61"/>
      <c r="O58" s="61"/>
      <c r="P58" s="61"/>
    </row>
    <row r="59" spans="1:16" ht="15" customHeight="1" x14ac:dyDescent="0.2">
      <c r="A59" s="65"/>
      <c r="E59" s="69"/>
      <c r="F59" s="69"/>
      <c r="G59" s="69"/>
      <c r="H59" s="78"/>
      <c r="I59" s="78"/>
      <c r="J59" s="78"/>
      <c r="K59" s="61"/>
      <c r="L59" s="61"/>
      <c r="M59" s="61"/>
      <c r="N59" s="61"/>
      <c r="O59" s="61"/>
      <c r="P59" s="61"/>
    </row>
    <row r="60" spans="1:16" ht="15" customHeight="1" x14ac:dyDescent="0.2">
      <c r="A60" s="22" t="s">
        <v>26</v>
      </c>
      <c r="B60" s="76">
        <v>164</v>
      </c>
      <c r="C60" s="76">
        <v>89</v>
      </c>
      <c r="D60" s="76">
        <v>74</v>
      </c>
      <c r="E60" s="69"/>
      <c r="F60" s="69"/>
      <c r="G60" s="69"/>
      <c r="H60" s="78"/>
      <c r="I60" s="78"/>
      <c r="J60" s="78"/>
      <c r="K60" s="61"/>
      <c r="L60" s="61"/>
      <c r="M60" s="61"/>
      <c r="N60" s="61"/>
      <c r="O60" s="61"/>
      <c r="P60" s="61"/>
    </row>
    <row r="61" spans="1:16" ht="15" customHeight="1" x14ac:dyDescent="0.2">
      <c r="A61" s="22"/>
      <c r="E61" s="69"/>
      <c r="F61" s="69"/>
      <c r="G61" s="69"/>
      <c r="H61" s="78"/>
      <c r="I61" s="78"/>
      <c r="J61" s="78"/>
      <c r="K61" s="61"/>
      <c r="L61" s="61"/>
      <c r="M61" s="61"/>
      <c r="N61" s="61"/>
      <c r="O61" s="61"/>
      <c r="P61" s="61"/>
    </row>
    <row r="62" spans="1:16" ht="15" customHeight="1" x14ac:dyDescent="0.2">
      <c r="A62" s="22" t="s">
        <v>174</v>
      </c>
      <c r="E62" s="69"/>
      <c r="F62" s="69"/>
      <c r="G62" s="69"/>
      <c r="H62" s="78"/>
      <c r="I62" s="78"/>
      <c r="J62" s="78"/>
      <c r="K62" s="61"/>
      <c r="L62" s="61"/>
      <c r="M62" s="61"/>
      <c r="N62" s="61"/>
      <c r="O62" s="61"/>
      <c r="P62" s="61"/>
    </row>
    <row r="63" spans="1:16" ht="15" customHeight="1" x14ac:dyDescent="0.2">
      <c r="A63" s="22" t="s">
        <v>175</v>
      </c>
      <c r="B63" s="76">
        <v>13326</v>
      </c>
      <c r="C63" s="76">
        <v>11267</v>
      </c>
      <c r="D63" s="76">
        <v>2059</v>
      </c>
      <c r="E63" s="69"/>
      <c r="F63" s="69"/>
      <c r="G63" s="69"/>
      <c r="H63" s="78"/>
      <c r="I63" s="78"/>
      <c r="J63" s="78"/>
      <c r="K63" s="61"/>
      <c r="L63" s="61"/>
      <c r="M63" s="61"/>
      <c r="N63" s="61"/>
      <c r="O63" s="61"/>
      <c r="P63" s="61"/>
    </row>
    <row r="64" spans="1:16" ht="15" customHeight="1" x14ac:dyDescent="0.2">
      <c r="A64" s="65"/>
      <c r="E64" s="69"/>
      <c r="F64" s="69"/>
      <c r="G64" s="69"/>
      <c r="H64" s="78"/>
      <c r="I64" s="78"/>
      <c r="J64" s="78"/>
      <c r="K64" s="61"/>
      <c r="L64" s="61"/>
      <c r="M64" s="61"/>
      <c r="N64" s="61"/>
      <c r="O64" s="61"/>
      <c r="P64" s="61"/>
    </row>
    <row r="65" spans="1:16" ht="15" customHeight="1" x14ac:dyDescent="0.2">
      <c r="A65" s="23" t="s">
        <v>118</v>
      </c>
      <c r="B65" s="77">
        <v>279314</v>
      </c>
      <c r="C65" s="77">
        <v>249590</v>
      </c>
      <c r="D65" s="77">
        <v>29724</v>
      </c>
      <c r="E65" s="69"/>
      <c r="F65" s="69"/>
      <c r="G65" s="69"/>
      <c r="H65" s="78"/>
      <c r="I65" s="78"/>
      <c r="J65" s="78"/>
      <c r="K65" s="61"/>
      <c r="L65" s="61"/>
      <c r="M65" s="61"/>
      <c r="N65" s="61"/>
      <c r="O65" s="61"/>
      <c r="P65" s="61"/>
    </row>
    <row r="66" spans="1:16" ht="15" customHeight="1" x14ac:dyDescent="0.2">
      <c r="A66" s="22" t="s">
        <v>1</v>
      </c>
      <c r="B66" s="76"/>
      <c r="C66" s="76"/>
      <c r="D66" s="76"/>
      <c r="E66" s="69"/>
      <c r="F66" s="69"/>
      <c r="G66" s="69"/>
      <c r="H66" s="78"/>
      <c r="I66" s="78"/>
      <c r="J66" s="78"/>
      <c r="K66" s="61"/>
      <c r="L66" s="61"/>
      <c r="M66" s="61"/>
      <c r="N66" s="61"/>
      <c r="O66" s="61"/>
      <c r="P66" s="61"/>
    </row>
    <row r="67" spans="1:16" ht="15" customHeight="1" x14ac:dyDescent="0.2">
      <c r="A67" s="22" t="s">
        <v>27</v>
      </c>
      <c r="B67" s="76">
        <v>275435</v>
      </c>
      <c r="C67" s="76">
        <v>248867</v>
      </c>
      <c r="D67" s="76">
        <v>26568</v>
      </c>
      <c r="E67" s="69"/>
      <c r="F67" s="69"/>
      <c r="G67" s="69"/>
      <c r="H67" s="78"/>
      <c r="I67" s="78"/>
      <c r="J67" s="78"/>
      <c r="K67" s="61"/>
      <c r="L67" s="61"/>
      <c r="M67" s="61"/>
      <c r="N67" s="61"/>
      <c r="O67" s="61"/>
      <c r="P67" s="61"/>
    </row>
    <row r="68" spans="1:16" ht="15" customHeight="1" x14ac:dyDescent="0.2">
      <c r="A68" s="85" t="s">
        <v>298</v>
      </c>
      <c r="E68" s="69"/>
      <c r="F68" s="69"/>
      <c r="G68" s="69"/>
      <c r="H68" s="78"/>
      <c r="I68" s="78"/>
      <c r="J68" s="78"/>
      <c r="K68" s="61"/>
      <c r="L68" s="61"/>
      <c r="M68" s="61"/>
      <c r="N68" s="61"/>
      <c r="O68" s="61"/>
      <c r="P68" s="61"/>
    </row>
    <row r="69" spans="1:16" ht="15" customHeight="1" x14ac:dyDescent="0.2">
      <c r="A69" s="85" t="s">
        <v>294</v>
      </c>
      <c r="B69" s="76">
        <v>476</v>
      </c>
      <c r="C69" s="76">
        <v>242</v>
      </c>
      <c r="D69" s="76">
        <v>234</v>
      </c>
      <c r="E69" s="69"/>
      <c r="F69" s="69"/>
      <c r="G69" s="69"/>
      <c r="H69" s="78"/>
      <c r="I69" s="78"/>
      <c r="J69" s="78"/>
      <c r="K69" s="61"/>
      <c r="L69" s="61"/>
      <c r="M69" s="61"/>
      <c r="N69" s="61"/>
      <c r="O69" s="61"/>
      <c r="P69" s="61"/>
    </row>
    <row r="70" spans="1:16" ht="15" customHeight="1" x14ac:dyDescent="0.2">
      <c r="A70" s="22" t="s">
        <v>36</v>
      </c>
      <c r="B70" s="76">
        <v>3403</v>
      </c>
      <c r="C70" s="76">
        <v>481</v>
      </c>
      <c r="D70" s="76">
        <v>2922</v>
      </c>
      <c r="E70" s="69"/>
      <c r="F70" s="69"/>
      <c r="G70" s="69"/>
      <c r="H70" s="78"/>
      <c r="I70" s="78"/>
      <c r="J70" s="78"/>
      <c r="K70" s="61"/>
      <c r="L70" s="61"/>
      <c r="M70" s="61"/>
      <c r="N70" s="61"/>
      <c r="O70" s="61"/>
      <c r="P70" s="61"/>
    </row>
    <row r="71" spans="1:16" ht="15" customHeight="1" x14ac:dyDescent="0.2">
      <c r="A71" s="22"/>
      <c r="C71" s="73"/>
      <c r="D71" s="73"/>
      <c r="E71" s="69"/>
      <c r="F71" s="69"/>
      <c r="G71" s="69"/>
      <c r="H71" s="78"/>
      <c r="I71" s="78"/>
      <c r="J71" s="78"/>
      <c r="K71" s="61"/>
      <c r="L71" s="61"/>
      <c r="M71" s="61"/>
      <c r="N71" s="61"/>
      <c r="O71" s="61"/>
      <c r="P71" s="61"/>
    </row>
    <row r="72" spans="1:16" ht="15" customHeight="1" x14ac:dyDescent="0.2">
      <c r="A72" s="23" t="s">
        <v>121</v>
      </c>
      <c r="B72" s="77">
        <v>21093</v>
      </c>
      <c r="C72" s="119" t="s">
        <v>348</v>
      </c>
      <c r="D72" s="86" t="s">
        <v>348</v>
      </c>
      <c r="E72" s="69"/>
      <c r="F72" s="69"/>
      <c r="G72" s="69"/>
      <c r="H72" s="78"/>
      <c r="I72" s="78"/>
      <c r="J72" s="78"/>
      <c r="K72" s="61"/>
      <c r="L72" s="61"/>
      <c r="M72" s="61"/>
      <c r="N72" s="61"/>
      <c r="O72" s="61"/>
      <c r="P72" s="61"/>
    </row>
    <row r="73" spans="1:16" ht="15" customHeight="1" x14ac:dyDescent="0.2">
      <c r="A73" s="22" t="s">
        <v>1</v>
      </c>
      <c r="B73" s="76"/>
      <c r="C73" s="86"/>
      <c r="D73" s="86"/>
      <c r="E73" s="69"/>
      <c r="F73" s="69"/>
      <c r="G73" s="69"/>
      <c r="H73" s="78"/>
      <c r="I73" s="78"/>
      <c r="J73" s="78"/>
      <c r="K73" s="61"/>
      <c r="L73" s="61"/>
      <c r="M73" s="61"/>
      <c r="N73" s="61"/>
      <c r="O73" s="61"/>
      <c r="P73" s="61"/>
    </row>
    <row r="74" spans="1:16" ht="15" customHeight="1" x14ac:dyDescent="0.2">
      <c r="A74" s="22" t="s">
        <v>176</v>
      </c>
      <c r="B74" s="76">
        <v>956</v>
      </c>
      <c r="C74" s="87" t="s">
        <v>348</v>
      </c>
      <c r="D74" s="87" t="s">
        <v>348</v>
      </c>
      <c r="E74" s="69"/>
      <c r="F74" s="69"/>
      <c r="G74" s="69"/>
      <c r="H74" s="78"/>
      <c r="I74" s="78"/>
      <c r="J74" s="78"/>
      <c r="K74" s="61"/>
      <c r="L74" s="61"/>
      <c r="M74" s="61"/>
      <c r="N74" s="61"/>
      <c r="O74" s="61"/>
      <c r="P74" s="61"/>
    </row>
    <row r="75" spans="1:16" ht="15" customHeight="1" x14ac:dyDescent="0.2">
      <c r="A75" s="22" t="s">
        <v>177</v>
      </c>
      <c r="E75" s="69"/>
      <c r="F75" s="69"/>
      <c r="G75" s="69"/>
      <c r="H75" s="78"/>
      <c r="I75" s="78"/>
      <c r="J75" s="78"/>
      <c r="K75" s="61"/>
      <c r="L75" s="61"/>
      <c r="M75" s="61"/>
      <c r="N75" s="61"/>
      <c r="O75" s="61"/>
      <c r="P75" s="61"/>
    </row>
    <row r="76" spans="1:16" ht="15" customHeight="1" x14ac:dyDescent="0.2">
      <c r="A76" s="22" t="s">
        <v>178</v>
      </c>
      <c r="C76" s="87"/>
      <c r="D76" s="87"/>
      <c r="E76" s="69"/>
      <c r="F76" s="69"/>
      <c r="G76" s="69"/>
      <c r="H76" s="78"/>
      <c r="I76" s="78"/>
      <c r="J76" s="78"/>
      <c r="K76" s="61"/>
      <c r="L76" s="61"/>
      <c r="M76" s="61"/>
      <c r="N76" s="61"/>
      <c r="O76" s="61"/>
      <c r="P76" s="61"/>
    </row>
    <row r="77" spans="1:16" ht="15" customHeight="1" x14ac:dyDescent="0.2">
      <c r="A77" s="22" t="s">
        <v>179</v>
      </c>
      <c r="B77" s="76">
        <v>19659</v>
      </c>
      <c r="C77" s="87" t="s">
        <v>348</v>
      </c>
      <c r="D77" s="87" t="s">
        <v>348</v>
      </c>
      <c r="E77" s="69"/>
      <c r="F77" s="69"/>
      <c r="G77" s="69"/>
      <c r="H77" s="78"/>
      <c r="I77" s="78"/>
      <c r="J77" s="78"/>
      <c r="K77" s="61"/>
      <c r="L77" s="61"/>
      <c r="M77" s="61"/>
      <c r="N77" s="61"/>
      <c r="O77" s="61"/>
      <c r="P77" s="61"/>
    </row>
    <row r="78" spans="1:16" ht="15" customHeight="1" x14ac:dyDescent="0.2">
      <c r="A78" s="22" t="s">
        <v>180</v>
      </c>
      <c r="B78" s="76">
        <v>478</v>
      </c>
      <c r="C78" s="87" t="s">
        <v>348</v>
      </c>
      <c r="D78" s="87" t="s">
        <v>348</v>
      </c>
      <c r="E78" s="69"/>
      <c r="F78" s="69"/>
      <c r="G78" s="69"/>
      <c r="H78" s="78"/>
      <c r="I78" s="78"/>
      <c r="J78" s="78"/>
      <c r="K78" s="61"/>
      <c r="L78" s="61"/>
      <c r="M78" s="61"/>
      <c r="N78" s="61"/>
      <c r="O78" s="61"/>
      <c r="P78" s="61"/>
    </row>
    <row r="79" spans="1:16" ht="15" customHeight="1" x14ac:dyDescent="0.2">
      <c r="A79" s="22"/>
      <c r="C79" s="86"/>
      <c r="D79" s="86"/>
      <c r="E79" s="69"/>
      <c r="F79" s="69"/>
      <c r="G79" s="69"/>
      <c r="H79" s="78"/>
      <c r="I79" s="78"/>
      <c r="J79" s="78"/>
      <c r="K79" s="61"/>
      <c r="L79" s="61"/>
      <c r="M79" s="61"/>
      <c r="N79" s="61"/>
      <c r="O79" s="61"/>
      <c r="P79" s="61"/>
    </row>
    <row r="80" spans="1:16" ht="15" customHeight="1" x14ac:dyDescent="0.2">
      <c r="A80" s="23" t="s">
        <v>119</v>
      </c>
      <c r="B80" s="77">
        <v>258221</v>
      </c>
      <c r="C80" s="86" t="s">
        <v>348</v>
      </c>
      <c r="D80" s="86" t="s">
        <v>348</v>
      </c>
      <c r="E80" s="69"/>
      <c r="F80" s="69"/>
      <c r="G80" s="69"/>
      <c r="H80" s="78"/>
      <c r="I80" s="78"/>
      <c r="J80" s="78"/>
      <c r="K80" s="61"/>
      <c r="L80" s="61"/>
      <c r="M80" s="61"/>
      <c r="N80" s="61"/>
      <c r="O80" s="61"/>
      <c r="P80" s="61"/>
    </row>
    <row r="81" spans="1:16" ht="15" customHeight="1" x14ac:dyDescent="0.2">
      <c r="A81" s="85" t="s">
        <v>1</v>
      </c>
      <c r="B81" s="76"/>
      <c r="C81" s="86"/>
      <c r="D81" s="86"/>
      <c r="E81" s="69"/>
      <c r="F81" s="69"/>
      <c r="G81" s="69"/>
      <c r="H81" s="78"/>
      <c r="I81" s="78"/>
      <c r="J81" s="78"/>
      <c r="K81" s="61"/>
      <c r="L81" s="61"/>
      <c r="M81" s="61"/>
      <c r="N81" s="61"/>
      <c r="O81" s="61"/>
      <c r="P81" s="61"/>
    </row>
    <row r="82" spans="1:16" ht="15" customHeight="1" x14ac:dyDescent="0.2">
      <c r="A82" s="85" t="s">
        <v>323</v>
      </c>
      <c r="B82" s="76">
        <v>254352</v>
      </c>
      <c r="C82" s="87" t="s">
        <v>348</v>
      </c>
      <c r="D82" s="87" t="s">
        <v>348</v>
      </c>
      <c r="E82" s="69"/>
      <c r="F82" s="69"/>
      <c r="G82" s="69"/>
      <c r="H82" s="78"/>
      <c r="I82" s="78"/>
      <c r="J82" s="78"/>
      <c r="K82" s="61"/>
      <c r="L82" s="61"/>
      <c r="M82" s="61"/>
      <c r="N82" s="61"/>
      <c r="O82" s="61"/>
      <c r="P82" s="61"/>
    </row>
    <row r="83" spans="1:16" ht="15" customHeight="1" x14ac:dyDescent="0.2">
      <c r="A83" s="85" t="s">
        <v>298</v>
      </c>
      <c r="C83" s="87"/>
      <c r="D83" s="87"/>
      <c r="E83" s="69"/>
      <c r="F83" s="69"/>
      <c r="G83" s="69"/>
      <c r="H83" s="78"/>
      <c r="I83" s="78"/>
      <c r="J83" s="78"/>
      <c r="K83" s="61"/>
      <c r="L83" s="61"/>
      <c r="M83" s="61"/>
      <c r="N83" s="61"/>
      <c r="O83" s="61"/>
      <c r="P83" s="61"/>
    </row>
    <row r="84" spans="1:16" ht="15" customHeight="1" x14ac:dyDescent="0.2">
      <c r="A84" s="85" t="s">
        <v>293</v>
      </c>
      <c r="B84" s="76">
        <v>466</v>
      </c>
      <c r="C84" s="87" t="s">
        <v>348</v>
      </c>
      <c r="D84" s="87" t="s">
        <v>348</v>
      </c>
      <c r="E84" s="69"/>
      <c r="F84" s="69"/>
      <c r="G84" s="69"/>
      <c r="H84" s="78"/>
      <c r="I84" s="78"/>
      <c r="J84" s="78"/>
      <c r="K84" s="61"/>
      <c r="L84" s="61"/>
      <c r="M84" s="61"/>
      <c r="N84" s="61"/>
      <c r="O84" s="61"/>
      <c r="P84" s="61"/>
    </row>
    <row r="85" spans="1:16" ht="15" customHeight="1" x14ac:dyDescent="0.2">
      <c r="A85" s="85" t="s">
        <v>324</v>
      </c>
      <c r="B85" s="76">
        <v>3403</v>
      </c>
      <c r="C85" s="87" t="s">
        <v>348</v>
      </c>
      <c r="D85" s="87" t="s">
        <v>348</v>
      </c>
      <c r="E85" s="69"/>
      <c r="F85" s="69"/>
      <c r="G85" s="69"/>
      <c r="H85" s="78"/>
      <c r="I85" s="78"/>
      <c r="J85" s="78"/>
      <c r="K85" s="61"/>
      <c r="L85" s="61"/>
      <c r="M85" s="61"/>
      <c r="N85" s="61"/>
      <c r="O85" s="61"/>
      <c r="P85" s="61"/>
    </row>
    <row r="86" spans="1:16" x14ac:dyDescent="0.2">
      <c r="B86" s="76"/>
      <c r="E86" s="69"/>
      <c r="F86" s="69"/>
      <c r="G86" s="69"/>
      <c r="H86" s="78"/>
      <c r="I86" s="78"/>
      <c r="J86" s="78"/>
    </row>
    <row r="87" spans="1:16" s="68" customFormat="1" x14ac:dyDescent="0.2">
      <c r="E87" s="69"/>
      <c r="F87" s="69"/>
      <c r="G87" s="69"/>
      <c r="H87" s="78"/>
      <c r="I87" s="78"/>
      <c r="J87" s="78"/>
    </row>
    <row r="88" spans="1:16" s="68" customFormat="1" ht="12.75" customHeight="1" x14ac:dyDescent="0.2">
      <c r="A88" s="80"/>
      <c r="B88" s="80"/>
      <c r="C88" s="80"/>
      <c r="D88" s="80"/>
      <c r="E88" s="69"/>
      <c r="F88" s="69"/>
      <c r="G88" s="69"/>
    </row>
    <row r="89" spans="1:16" s="68" customFormat="1" ht="12.75" customHeight="1" x14ac:dyDescent="0.2">
      <c r="A89" s="79"/>
      <c r="B89" s="79"/>
      <c r="C89" s="79"/>
      <c r="D89" s="79"/>
      <c r="E89" s="70"/>
      <c r="F89" s="70"/>
      <c r="G89" s="70"/>
    </row>
    <row r="90" spans="1:16" s="68" customFormat="1" ht="12.75" customHeight="1" x14ac:dyDescent="0.2">
      <c r="A90" s="79"/>
      <c r="B90" s="79"/>
      <c r="C90" s="79"/>
      <c r="D90" s="79"/>
      <c r="E90" s="70"/>
      <c r="F90" s="70"/>
      <c r="G90" s="70"/>
    </row>
    <row r="91" spans="1:16" s="68" customFormat="1" ht="12.75" customHeight="1" x14ac:dyDescent="0.2">
      <c r="A91" s="79"/>
      <c r="B91" s="79"/>
      <c r="C91" s="79"/>
      <c r="D91" s="79"/>
      <c r="E91" s="70"/>
      <c r="F91" s="70"/>
      <c r="G91" s="70"/>
    </row>
    <row r="92" spans="1:16" s="68" customFormat="1" ht="12.75" customHeight="1" x14ac:dyDescent="0.2">
      <c r="A92" s="79"/>
      <c r="B92" s="79"/>
      <c r="C92" s="79"/>
      <c r="D92" s="79"/>
      <c r="E92" s="70"/>
      <c r="F92" s="70"/>
      <c r="G92" s="70"/>
    </row>
    <row r="93" spans="1:16" s="68" customFormat="1" ht="12.75" customHeight="1" x14ac:dyDescent="0.2">
      <c r="A93" s="79"/>
      <c r="B93" s="79"/>
      <c r="C93" s="79"/>
      <c r="D93" s="79"/>
      <c r="E93" s="70"/>
      <c r="F93" s="70"/>
      <c r="G93" s="70"/>
    </row>
    <row r="94" spans="1:16" s="68" customFormat="1" ht="12.75" customHeight="1" x14ac:dyDescent="0.2">
      <c r="A94" s="79"/>
      <c r="B94" s="79"/>
      <c r="C94" s="79"/>
      <c r="D94" s="79"/>
      <c r="E94" s="70"/>
      <c r="F94" s="70"/>
      <c r="G94" s="70"/>
    </row>
    <row r="95" spans="1:16" s="68" customFormat="1" x14ac:dyDescent="0.2">
      <c r="A95" s="71"/>
      <c r="B95" s="71"/>
      <c r="C95" s="71"/>
      <c r="D95" s="71"/>
      <c r="E95" s="71"/>
      <c r="F95" s="71"/>
      <c r="G95" s="71"/>
    </row>
    <row r="96" spans="1:16" x14ac:dyDescent="0.2">
      <c r="A96" s="67"/>
      <c r="B96" s="67"/>
      <c r="C96" s="67"/>
      <c r="D96" s="67"/>
      <c r="E96" s="67"/>
      <c r="F96" s="67"/>
      <c r="G96" s="67"/>
    </row>
  </sheetData>
  <mergeCells count="12">
    <mergeCell ref="A48:D48"/>
    <mergeCell ref="A49:D49"/>
    <mergeCell ref="A51:A53"/>
    <mergeCell ref="B51:B52"/>
    <mergeCell ref="C51:D51"/>
    <mergeCell ref="B53:D53"/>
    <mergeCell ref="A1:D1"/>
    <mergeCell ref="A2:D2"/>
    <mergeCell ref="A4:A6"/>
    <mergeCell ref="B4:B5"/>
    <mergeCell ref="C4:D4"/>
    <mergeCell ref="B6:D6"/>
  </mergeCells>
  <printOptions horizontalCentered="1"/>
  <pageMargins left="0.59055118110236227" right="0.51181102362204722" top="0.78740157480314965" bottom="0.78740157480314965" header="0.31496062992125984" footer="0.31496062992125984"/>
  <pageSetup paperSize="9" orientation="portrait" r:id="rId1"/>
  <headerFooter>
    <oddHeader>&amp;C&amp;9- &amp;P -</oddHeader>
  </headerFooter>
  <rowBreaks count="1" manualBreakCount="1">
    <brk id="4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7"/>
  <sheetViews>
    <sheetView zoomScaleNormal="100" workbookViewId="0"/>
  </sheetViews>
  <sheetFormatPr baseColWidth="10" defaultRowHeight="12.75" x14ac:dyDescent="0.2"/>
  <cols>
    <col min="1" max="1" width="4.42578125" customWidth="1"/>
    <col min="2" max="2" width="28.7109375" customWidth="1"/>
    <col min="3" max="5" width="13.28515625" customWidth="1"/>
    <col min="6" max="6" width="12.7109375" customWidth="1"/>
    <col min="7" max="7" width="9.42578125" customWidth="1"/>
    <col min="8" max="8" width="9.5703125" customWidth="1"/>
    <col min="9" max="9" width="11.7109375" customWidth="1"/>
    <col min="10" max="10" width="9.28515625" customWidth="1"/>
    <col min="11" max="11" width="9.42578125" customWidth="1"/>
    <col min="12" max="12" width="9.140625" customWidth="1"/>
    <col min="13" max="13" width="8.85546875" customWidth="1"/>
    <col min="14" max="14" width="11.85546875" customWidth="1"/>
    <col min="15" max="15" width="9.140625" customWidth="1"/>
    <col min="16" max="16" width="4.140625" customWidth="1"/>
    <col min="17" max="17" width="15.5703125" style="43" customWidth="1"/>
    <col min="18" max="20" width="12.42578125" style="43" customWidth="1"/>
    <col min="21" max="21" width="12.42578125" style="43" bestFit="1" customWidth="1"/>
    <col min="22" max="22" width="12.42578125" style="43" customWidth="1"/>
    <col min="23" max="23" width="12.42578125" style="41" hidden="1" customWidth="1"/>
    <col min="24" max="24" width="12.42578125" style="43" bestFit="1" customWidth="1"/>
    <col min="25" max="25" width="12.42578125" style="43" customWidth="1"/>
    <col min="26" max="26" width="11.5703125" style="43" bestFit="1" customWidth="1"/>
    <col min="27" max="27" width="11.5703125" style="43" customWidth="1"/>
    <col min="28" max="28" width="11.5703125" style="43" bestFit="1" customWidth="1"/>
    <col min="29" max="29" width="11.5703125" style="43" customWidth="1"/>
    <col min="30" max="30" width="12.42578125" style="43" bestFit="1" customWidth="1"/>
    <col min="31" max="31" width="12.42578125" style="43" customWidth="1"/>
    <col min="32" max="32" width="12.42578125" style="43" bestFit="1" customWidth="1"/>
    <col min="33" max="33" width="12.42578125" style="43" customWidth="1"/>
    <col min="34" max="39" width="11.5703125" style="43" bestFit="1" customWidth="1"/>
    <col min="40" max="40" width="12.42578125" style="43" bestFit="1" customWidth="1"/>
  </cols>
  <sheetData>
    <row r="1" spans="1:51" x14ac:dyDescent="0.2">
      <c r="A1" s="21"/>
      <c r="B1" s="21"/>
      <c r="C1" s="21"/>
      <c r="D1" s="21"/>
      <c r="E1" s="21"/>
      <c r="F1" s="30" t="s">
        <v>123</v>
      </c>
      <c r="G1" s="31" t="s">
        <v>351</v>
      </c>
      <c r="H1" s="21"/>
      <c r="I1" s="21"/>
      <c r="J1" s="21"/>
      <c r="K1" s="21"/>
      <c r="L1" s="21"/>
      <c r="M1" s="21"/>
      <c r="N1" s="21"/>
      <c r="O1" s="21"/>
      <c r="P1" s="21"/>
    </row>
    <row r="2" spans="1:51" x14ac:dyDescent="0.2">
      <c r="A2" s="21"/>
      <c r="B2" s="21"/>
      <c r="C2" s="21"/>
      <c r="D2" s="21"/>
      <c r="E2" s="21"/>
      <c r="F2" s="30" t="s">
        <v>288</v>
      </c>
      <c r="G2" s="31" t="s">
        <v>287</v>
      </c>
      <c r="H2" s="21"/>
      <c r="I2" s="21"/>
      <c r="J2" s="21"/>
      <c r="K2" s="21"/>
      <c r="L2" s="21"/>
      <c r="M2" s="21"/>
      <c r="N2" s="21"/>
      <c r="O2" s="21"/>
      <c r="P2" s="21"/>
    </row>
    <row r="3" spans="1:5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51" ht="12.75" customHeight="1" x14ac:dyDescent="0.2">
      <c r="A4" s="152" t="s">
        <v>107</v>
      </c>
      <c r="B4" s="158" t="s">
        <v>315</v>
      </c>
      <c r="C4" s="176" t="s">
        <v>126</v>
      </c>
      <c r="D4" s="177" t="s">
        <v>184</v>
      </c>
      <c r="E4" s="184"/>
      <c r="F4" s="184"/>
      <c r="G4" s="191" t="s">
        <v>122</v>
      </c>
      <c r="H4" s="191"/>
      <c r="I4" s="152"/>
      <c r="J4" s="176" t="s">
        <v>127</v>
      </c>
      <c r="K4" s="177" t="s">
        <v>125</v>
      </c>
      <c r="L4" s="191"/>
      <c r="M4" s="152"/>
      <c r="N4" s="176" t="s">
        <v>187</v>
      </c>
      <c r="O4" s="176" t="s">
        <v>129</v>
      </c>
      <c r="P4" s="177" t="s">
        <v>42</v>
      </c>
    </row>
    <row r="5" spans="1:51" x14ac:dyDescent="0.2">
      <c r="A5" s="153"/>
      <c r="B5" s="199"/>
      <c r="C5" s="159"/>
      <c r="D5" s="185"/>
      <c r="E5" s="186"/>
      <c r="F5" s="186"/>
      <c r="G5" s="192"/>
      <c r="H5" s="192"/>
      <c r="I5" s="154"/>
      <c r="J5" s="159"/>
      <c r="K5" s="179"/>
      <c r="L5" s="192"/>
      <c r="M5" s="154"/>
      <c r="N5" s="159"/>
      <c r="O5" s="159"/>
      <c r="P5" s="178"/>
    </row>
    <row r="6" spans="1:51" x14ac:dyDescent="0.2">
      <c r="A6" s="153"/>
      <c r="B6" s="199"/>
      <c r="C6" s="159"/>
      <c r="D6" s="150" t="s">
        <v>19</v>
      </c>
      <c r="E6" s="155" t="s">
        <v>29</v>
      </c>
      <c r="F6" s="156"/>
      <c r="G6" s="194" t="s">
        <v>19</v>
      </c>
      <c r="H6" s="155" t="s">
        <v>29</v>
      </c>
      <c r="I6" s="193"/>
      <c r="J6" s="159"/>
      <c r="K6" s="150" t="s">
        <v>19</v>
      </c>
      <c r="L6" s="155" t="s">
        <v>29</v>
      </c>
      <c r="M6" s="193"/>
      <c r="N6" s="159"/>
      <c r="O6" s="159"/>
      <c r="P6" s="178"/>
    </row>
    <row r="7" spans="1:51" x14ac:dyDescent="0.2">
      <c r="A7" s="153"/>
      <c r="B7" s="199"/>
      <c r="C7" s="159"/>
      <c r="D7" s="187"/>
      <c r="E7" s="176" t="s">
        <v>213</v>
      </c>
      <c r="F7" s="177" t="s">
        <v>185</v>
      </c>
      <c r="G7" s="195"/>
      <c r="H7" s="176" t="s">
        <v>68</v>
      </c>
      <c r="I7" s="176" t="s">
        <v>186</v>
      </c>
      <c r="J7" s="159"/>
      <c r="K7" s="189"/>
      <c r="L7" s="176" t="s">
        <v>108</v>
      </c>
      <c r="M7" s="176" t="s">
        <v>128</v>
      </c>
      <c r="N7" s="159"/>
      <c r="O7" s="159"/>
      <c r="P7" s="178"/>
    </row>
    <row r="8" spans="1:51" x14ac:dyDescent="0.2">
      <c r="A8" s="153"/>
      <c r="B8" s="199"/>
      <c r="C8" s="159"/>
      <c r="D8" s="187"/>
      <c r="E8" s="197"/>
      <c r="F8" s="200"/>
      <c r="G8" s="195"/>
      <c r="H8" s="159"/>
      <c r="I8" s="197"/>
      <c r="J8" s="159"/>
      <c r="K8" s="189"/>
      <c r="L8" s="159"/>
      <c r="M8" s="159"/>
      <c r="N8" s="159"/>
      <c r="O8" s="159"/>
      <c r="P8" s="178"/>
    </row>
    <row r="9" spans="1:51" x14ac:dyDescent="0.2">
      <c r="A9" s="153"/>
      <c r="B9" s="199"/>
      <c r="C9" s="159"/>
      <c r="D9" s="187"/>
      <c r="E9" s="197"/>
      <c r="F9" s="200"/>
      <c r="G9" s="195"/>
      <c r="H9" s="159"/>
      <c r="I9" s="197"/>
      <c r="J9" s="159"/>
      <c r="K9" s="189"/>
      <c r="L9" s="159"/>
      <c r="M9" s="159"/>
      <c r="N9" s="159"/>
      <c r="O9" s="159"/>
      <c r="P9" s="178"/>
    </row>
    <row r="10" spans="1:51" x14ac:dyDescent="0.2">
      <c r="A10" s="153"/>
      <c r="B10" s="199"/>
      <c r="C10" s="159"/>
      <c r="D10" s="187"/>
      <c r="E10" s="197"/>
      <c r="F10" s="200"/>
      <c r="G10" s="195"/>
      <c r="H10" s="159"/>
      <c r="I10" s="197"/>
      <c r="J10" s="159"/>
      <c r="K10" s="189"/>
      <c r="L10" s="159"/>
      <c r="M10" s="159"/>
      <c r="N10" s="159"/>
      <c r="O10" s="159"/>
      <c r="P10" s="178"/>
    </row>
    <row r="11" spans="1:51" ht="12" customHeight="1" x14ac:dyDescent="0.2">
      <c r="A11" s="153"/>
      <c r="B11" s="199"/>
      <c r="C11" s="160"/>
      <c r="D11" s="188"/>
      <c r="E11" s="198"/>
      <c r="F11" s="201"/>
      <c r="G11" s="196"/>
      <c r="H11" s="160"/>
      <c r="I11" s="198"/>
      <c r="J11" s="160"/>
      <c r="K11" s="190"/>
      <c r="L11" s="160"/>
      <c r="M11" s="160"/>
      <c r="N11" s="160"/>
      <c r="O11" s="160"/>
      <c r="P11" s="178"/>
    </row>
    <row r="12" spans="1:51" x14ac:dyDescent="0.2">
      <c r="A12" s="154"/>
      <c r="B12" s="170"/>
      <c r="C12" s="180" t="s">
        <v>340</v>
      </c>
      <c r="D12" s="181"/>
      <c r="E12" s="181"/>
      <c r="F12" s="181"/>
      <c r="G12" s="182" t="s">
        <v>340</v>
      </c>
      <c r="H12" s="173"/>
      <c r="I12" s="173"/>
      <c r="J12" s="173"/>
      <c r="K12" s="173"/>
      <c r="L12" s="173"/>
      <c r="M12" s="173"/>
      <c r="N12" s="173"/>
      <c r="O12" s="183"/>
      <c r="P12" s="179"/>
    </row>
    <row r="13" spans="1:51" x14ac:dyDescent="0.2">
      <c r="A13" s="32"/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33"/>
    </row>
    <row r="14" spans="1:51" s="66" customFormat="1" x14ac:dyDescent="0.2">
      <c r="A14" s="105">
        <v>1</v>
      </c>
      <c r="B14" s="85" t="s">
        <v>62</v>
      </c>
      <c r="C14" s="93">
        <v>18757</v>
      </c>
      <c r="D14" s="93">
        <v>8801</v>
      </c>
      <c r="E14" s="93">
        <v>7892</v>
      </c>
      <c r="F14" s="93">
        <v>909</v>
      </c>
      <c r="G14" s="93">
        <v>9956</v>
      </c>
      <c r="H14" s="93">
        <v>9437</v>
      </c>
      <c r="I14" s="93">
        <v>519</v>
      </c>
      <c r="J14" s="93">
        <v>920</v>
      </c>
      <c r="K14" s="93">
        <v>787</v>
      </c>
      <c r="L14" s="93">
        <v>65</v>
      </c>
      <c r="M14" s="93">
        <v>722</v>
      </c>
      <c r="N14" s="93">
        <v>134</v>
      </c>
      <c r="O14" s="93">
        <v>17837</v>
      </c>
      <c r="P14" s="106">
        <v>1</v>
      </c>
      <c r="Q14" s="107"/>
      <c r="R14" s="107"/>
      <c r="S14" s="107"/>
      <c r="T14" s="107"/>
      <c r="U14" s="107"/>
      <c r="V14" s="107"/>
      <c r="W14" s="108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Q14" s="107"/>
      <c r="AR14" s="107"/>
      <c r="AS14" s="107"/>
      <c r="AT14" s="107"/>
      <c r="AU14" s="107"/>
      <c r="AV14" s="107"/>
      <c r="AW14" s="107"/>
      <c r="AX14" s="107"/>
      <c r="AY14" s="107"/>
    </row>
    <row r="15" spans="1:51" x14ac:dyDescent="0.2">
      <c r="A15" s="34"/>
      <c r="B15" s="22"/>
      <c r="P15" s="36"/>
      <c r="AQ15" s="43"/>
      <c r="AR15" s="43"/>
      <c r="AS15" s="43"/>
      <c r="AT15" s="43"/>
      <c r="AU15" s="43"/>
      <c r="AV15" s="43"/>
    </row>
    <row r="16" spans="1:51" x14ac:dyDescent="0.2">
      <c r="A16" s="34">
        <v>2</v>
      </c>
      <c r="B16" s="22" t="s">
        <v>141</v>
      </c>
      <c r="P16" s="36"/>
      <c r="AQ16" s="43"/>
      <c r="AR16" s="43"/>
      <c r="AS16" s="43"/>
      <c r="AT16" s="43"/>
      <c r="AU16" s="43"/>
      <c r="AV16" s="43"/>
    </row>
    <row r="17" spans="1:48" x14ac:dyDescent="0.2">
      <c r="A17" s="34"/>
      <c r="B17" s="22" t="s">
        <v>140</v>
      </c>
      <c r="P17" s="36"/>
      <c r="AQ17" s="43"/>
      <c r="AR17" s="43"/>
      <c r="AS17" s="43"/>
      <c r="AT17" s="43"/>
      <c r="AU17" s="43"/>
      <c r="AV17" s="43"/>
    </row>
    <row r="18" spans="1:48" x14ac:dyDescent="0.2">
      <c r="A18" s="34"/>
      <c r="B18" s="22" t="s">
        <v>69</v>
      </c>
      <c r="P18" s="36"/>
      <c r="AQ18" s="43"/>
      <c r="AR18" s="43"/>
      <c r="AS18" s="43"/>
      <c r="AT18" s="43"/>
      <c r="AU18" s="43"/>
      <c r="AV18" s="43"/>
    </row>
    <row r="19" spans="1:48" x14ac:dyDescent="0.2">
      <c r="A19" s="34"/>
      <c r="B19" s="22" t="s">
        <v>70</v>
      </c>
      <c r="C19" s="74">
        <v>827</v>
      </c>
      <c r="D19" s="74">
        <v>471</v>
      </c>
      <c r="E19" s="74">
        <v>457</v>
      </c>
      <c r="F19" s="74">
        <v>13</v>
      </c>
      <c r="G19" s="74">
        <v>356</v>
      </c>
      <c r="H19" s="74">
        <v>356</v>
      </c>
      <c r="I19" s="74">
        <v>0</v>
      </c>
      <c r="J19" s="74">
        <v>99</v>
      </c>
      <c r="K19" s="74">
        <v>99</v>
      </c>
      <c r="L19" s="74">
        <v>98</v>
      </c>
      <c r="M19" s="123">
        <v>0</v>
      </c>
      <c r="N19" s="74">
        <v>0</v>
      </c>
      <c r="O19" s="74">
        <v>728</v>
      </c>
      <c r="P19" s="36">
        <v>2</v>
      </c>
      <c r="AQ19" s="43"/>
      <c r="AR19" s="43"/>
      <c r="AS19" s="43"/>
      <c r="AT19" s="43"/>
      <c r="AU19" s="43"/>
      <c r="AV19" s="43"/>
    </row>
    <row r="20" spans="1:48" x14ac:dyDescent="0.2">
      <c r="A20" s="34"/>
      <c r="B20" s="22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36"/>
      <c r="AQ20" s="43"/>
      <c r="AR20" s="43"/>
      <c r="AS20" s="43"/>
      <c r="AT20" s="43"/>
      <c r="AU20" s="43"/>
      <c r="AV20" s="43"/>
    </row>
    <row r="21" spans="1:48" x14ac:dyDescent="0.2">
      <c r="A21" s="34">
        <v>3</v>
      </c>
      <c r="B21" s="22" t="s">
        <v>71</v>
      </c>
      <c r="P21" s="36"/>
      <c r="AQ21" s="43"/>
      <c r="AR21" s="43"/>
      <c r="AS21" s="43"/>
      <c r="AT21" s="43"/>
      <c r="AU21" s="43"/>
      <c r="AV21" s="43"/>
    </row>
    <row r="22" spans="1:48" x14ac:dyDescent="0.2">
      <c r="A22" s="34"/>
      <c r="B22" s="22" t="s">
        <v>72</v>
      </c>
      <c r="C22" s="74">
        <v>1342</v>
      </c>
      <c r="D22" s="74">
        <v>107</v>
      </c>
      <c r="E22" s="74">
        <v>107</v>
      </c>
      <c r="F22" s="74">
        <v>0</v>
      </c>
      <c r="G22" s="74">
        <v>1234</v>
      </c>
      <c r="H22" s="74">
        <v>1234</v>
      </c>
      <c r="I22" s="74">
        <v>0</v>
      </c>
      <c r="J22" s="74">
        <v>62</v>
      </c>
      <c r="K22" s="74">
        <v>62</v>
      </c>
      <c r="L22" s="74">
        <v>7</v>
      </c>
      <c r="M22" s="74">
        <v>55</v>
      </c>
      <c r="N22" s="74">
        <v>0</v>
      </c>
      <c r="O22" s="74">
        <v>1280</v>
      </c>
      <c r="P22" s="36">
        <v>3</v>
      </c>
      <c r="AQ22" s="43"/>
      <c r="AR22" s="43"/>
      <c r="AS22" s="43"/>
      <c r="AT22" s="43"/>
      <c r="AU22" s="43"/>
      <c r="AV22" s="43"/>
    </row>
    <row r="23" spans="1:48" x14ac:dyDescent="0.2">
      <c r="A23" s="34"/>
      <c r="B23" s="22"/>
      <c r="P23" s="36"/>
      <c r="AQ23" s="43"/>
      <c r="AR23" s="43"/>
      <c r="AS23" s="43"/>
      <c r="AT23" s="43"/>
      <c r="AU23" s="43"/>
      <c r="AV23" s="43"/>
    </row>
    <row r="24" spans="1:48" x14ac:dyDescent="0.2">
      <c r="A24" s="34">
        <v>4</v>
      </c>
      <c r="B24" s="22" t="s">
        <v>73</v>
      </c>
      <c r="P24" s="36"/>
      <c r="AQ24" s="43"/>
      <c r="AR24" s="43"/>
      <c r="AS24" s="43"/>
      <c r="AT24" s="43"/>
      <c r="AU24" s="43"/>
      <c r="AV24" s="43"/>
    </row>
    <row r="25" spans="1:48" x14ac:dyDescent="0.2">
      <c r="A25" s="34"/>
      <c r="B25" s="22" t="s">
        <v>74</v>
      </c>
      <c r="C25" s="123">
        <v>0</v>
      </c>
      <c r="D25" s="123">
        <v>0</v>
      </c>
      <c r="E25" s="123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123">
        <v>0</v>
      </c>
      <c r="P25" s="36">
        <v>4</v>
      </c>
      <c r="AQ25" s="43"/>
      <c r="AR25" s="43"/>
      <c r="AS25" s="43"/>
      <c r="AT25" s="43"/>
      <c r="AU25" s="43"/>
      <c r="AV25" s="43"/>
    </row>
    <row r="26" spans="1:48" x14ac:dyDescent="0.2">
      <c r="A26" s="34"/>
      <c r="B26" s="22"/>
      <c r="P26" s="36"/>
      <c r="AQ26" s="43"/>
      <c r="AR26" s="43"/>
      <c r="AS26" s="43"/>
      <c r="AT26" s="43"/>
      <c r="AU26" s="43"/>
      <c r="AV26" s="43"/>
    </row>
    <row r="27" spans="1:48" s="66" customFormat="1" x14ac:dyDescent="0.2">
      <c r="A27" s="105">
        <v>5</v>
      </c>
      <c r="B27" s="85" t="s">
        <v>61</v>
      </c>
      <c r="C27" s="93">
        <v>628816</v>
      </c>
      <c r="D27" s="93">
        <v>269221</v>
      </c>
      <c r="E27" s="93">
        <v>250673</v>
      </c>
      <c r="F27" s="93">
        <v>18548</v>
      </c>
      <c r="G27" s="93">
        <v>359595</v>
      </c>
      <c r="H27" s="93">
        <v>352369</v>
      </c>
      <c r="I27" s="93">
        <v>7226</v>
      </c>
      <c r="J27" s="93">
        <v>59305</v>
      </c>
      <c r="K27" s="93">
        <v>54275</v>
      </c>
      <c r="L27" s="93">
        <v>40155</v>
      </c>
      <c r="M27" s="93">
        <v>14121</v>
      </c>
      <c r="N27" s="93">
        <v>5030</v>
      </c>
      <c r="O27" s="93">
        <v>569511</v>
      </c>
      <c r="P27" s="106">
        <v>5</v>
      </c>
      <c r="Q27" s="107"/>
      <c r="R27" s="107"/>
      <c r="S27" s="107"/>
      <c r="T27" s="107"/>
      <c r="U27" s="107"/>
      <c r="V27" s="107"/>
      <c r="W27" s="108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Q27" s="107"/>
      <c r="AR27" s="107"/>
      <c r="AS27" s="107"/>
      <c r="AT27" s="107"/>
      <c r="AU27" s="107"/>
      <c r="AV27" s="107"/>
    </row>
    <row r="28" spans="1:48" x14ac:dyDescent="0.2">
      <c r="A28" s="34"/>
      <c r="B28" s="22"/>
      <c r="P28" s="36"/>
      <c r="AQ28" s="43"/>
      <c r="AR28" s="43"/>
      <c r="AS28" s="43"/>
      <c r="AT28" s="43"/>
      <c r="AU28" s="43"/>
      <c r="AV28" s="43"/>
    </row>
    <row r="29" spans="1:48" x14ac:dyDescent="0.2">
      <c r="A29" s="34">
        <v>6</v>
      </c>
      <c r="B29" s="22" t="s">
        <v>143</v>
      </c>
      <c r="P29" s="36"/>
      <c r="AQ29" s="43"/>
      <c r="AR29" s="43"/>
      <c r="AS29" s="43"/>
      <c r="AT29" s="43"/>
      <c r="AU29" s="43"/>
      <c r="AV29" s="43"/>
    </row>
    <row r="30" spans="1:48" x14ac:dyDescent="0.2">
      <c r="A30" s="34"/>
      <c r="B30" s="22" t="s">
        <v>142</v>
      </c>
      <c r="C30" s="74">
        <v>5127</v>
      </c>
      <c r="D30" s="74">
        <v>476</v>
      </c>
      <c r="E30" s="74">
        <v>476</v>
      </c>
      <c r="F30" s="74">
        <v>0</v>
      </c>
      <c r="G30" s="74">
        <v>4651</v>
      </c>
      <c r="H30" s="74">
        <v>4651</v>
      </c>
      <c r="I30" s="74">
        <v>0</v>
      </c>
      <c r="J30" s="74">
        <v>48</v>
      </c>
      <c r="K30" s="74">
        <v>0</v>
      </c>
      <c r="L30" s="74">
        <v>0</v>
      </c>
      <c r="M30" s="74">
        <v>0</v>
      </c>
      <c r="N30" s="74">
        <v>48</v>
      </c>
      <c r="O30" s="74">
        <v>5079</v>
      </c>
      <c r="P30" s="36">
        <v>6</v>
      </c>
      <c r="AQ30" s="43"/>
      <c r="AR30" s="43"/>
      <c r="AS30" s="43"/>
      <c r="AT30" s="43"/>
      <c r="AU30" s="43"/>
      <c r="AV30" s="43"/>
    </row>
    <row r="31" spans="1:48" x14ac:dyDescent="0.2">
      <c r="A31" s="34"/>
      <c r="B31" s="22"/>
      <c r="P31" s="36"/>
      <c r="AQ31" s="43"/>
      <c r="AR31" s="43"/>
      <c r="AS31" s="43"/>
      <c r="AT31" s="43"/>
      <c r="AU31" s="43"/>
      <c r="AV31" s="43"/>
    </row>
    <row r="32" spans="1:48" x14ac:dyDescent="0.2">
      <c r="A32" s="34">
        <v>7</v>
      </c>
      <c r="B32" s="22" t="s">
        <v>146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36"/>
      <c r="AQ32" s="43"/>
      <c r="AR32" s="43"/>
      <c r="AS32" s="43"/>
      <c r="AT32" s="43"/>
      <c r="AU32" s="43"/>
      <c r="AV32" s="43"/>
    </row>
    <row r="33" spans="1:48" x14ac:dyDescent="0.2">
      <c r="A33" s="34"/>
      <c r="B33" s="22" t="s">
        <v>147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36"/>
      <c r="AQ33" s="43"/>
      <c r="AR33" s="43"/>
      <c r="AS33" s="43"/>
      <c r="AT33" s="43"/>
      <c r="AU33" s="43"/>
      <c r="AV33" s="43"/>
    </row>
    <row r="34" spans="1:48" x14ac:dyDescent="0.2">
      <c r="A34" s="34"/>
      <c r="B34" s="22" t="s">
        <v>144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6"/>
      <c r="AQ34" s="43"/>
      <c r="AR34" s="43"/>
      <c r="AS34" s="43"/>
      <c r="AT34" s="43"/>
      <c r="AU34" s="43"/>
      <c r="AV34" s="43"/>
    </row>
    <row r="35" spans="1:48" x14ac:dyDescent="0.2">
      <c r="A35" s="34"/>
      <c r="B35" s="22" t="s">
        <v>145</v>
      </c>
      <c r="C35" s="74">
        <v>4822</v>
      </c>
      <c r="D35" s="74">
        <v>4500</v>
      </c>
      <c r="E35" s="74">
        <v>4029</v>
      </c>
      <c r="F35" s="74">
        <v>471</v>
      </c>
      <c r="G35" s="74">
        <v>322</v>
      </c>
      <c r="H35" s="74">
        <v>322</v>
      </c>
      <c r="I35" s="74">
        <v>0</v>
      </c>
      <c r="J35" s="74">
        <v>5576</v>
      </c>
      <c r="K35" s="74">
        <v>5561</v>
      </c>
      <c r="L35" s="74">
        <v>4510</v>
      </c>
      <c r="M35" s="74">
        <v>1051</v>
      </c>
      <c r="N35" s="74">
        <v>15</v>
      </c>
      <c r="O35" s="124">
        <v>-754</v>
      </c>
      <c r="P35" s="36">
        <v>7</v>
      </c>
      <c r="AQ35" s="43"/>
      <c r="AR35" s="43"/>
      <c r="AS35" s="43"/>
      <c r="AT35" s="43"/>
      <c r="AU35" s="43"/>
      <c r="AV35" s="43"/>
    </row>
    <row r="36" spans="1:48" x14ac:dyDescent="0.2">
      <c r="A36" s="34"/>
      <c r="B36" s="22"/>
      <c r="P36" s="36"/>
      <c r="AQ36" s="43"/>
      <c r="AR36" s="43"/>
      <c r="AS36" s="43"/>
      <c r="AT36" s="43"/>
      <c r="AU36" s="43"/>
      <c r="AV36" s="43"/>
    </row>
    <row r="37" spans="1:48" x14ac:dyDescent="0.2">
      <c r="A37" s="34">
        <v>8</v>
      </c>
      <c r="B37" s="22" t="s">
        <v>75</v>
      </c>
      <c r="P37" s="36"/>
      <c r="AQ37" s="43"/>
      <c r="AR37" s="43"/>
      <c r="AS37" s="43"/>
      <c r="AT37" s="43"/>
      <c r="AU37" s="43"/>
      <c r="AV37" s="43"/>
    </row>
    <row r="38" spans="1:48" x14ac:dyDescent="0.2">
      <c r="A38" s="34"/>
      <c r="B38" s="22" t="s">
        <v>76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36">
        <v>8</v>
      </c>
      <c r="AQ38" s="43"/>
      <c r="AR38" s="43"/>
      <c r="AS38" s="43"/>
      <c r="AT38" s="43"/>
      <c r="AU38" s="43"/>
      <c r="AV38" s="43"/>
    </row>
    <row r="39" spans="1:48" x14ac:dyDescent="0.2">
      <c r="A39" s="34"/>
      <c r="B39" s="22"/>
      <c r="P39" s="36"/>
      <c r="AQ39" s="43"/>
      <c r="AR39" s="43"/>
      <c r="AS39" s="43"/>
      <c r="AT39" s="43"/>
      <c r="AU39" s="43"/>
      <c r="AV39" s="43"/>
    </row>
    <row r="40" spans="1:48" s="66" customFormat="1" x14ac:dyDescent="0.2">
      <c r="A40" s="105">
        <v>9</v>
      </c>
      <c r="B40" s="85" t="s">
        <v>77</v>
      </c>
      <c r="C40" s="93">
        <v>250</v>
      </c>
      <c r="D40" s="93">
        <v>94</v>
      </c>
      <c r="E40" s="93">
        <v>94</v>
      </c>
      <c r="F40" s="93">
        <v>0</v>
      </c>
      <c r="G40" s="93">
        <v>156</v>
      </c>
      <c r="H40" s="93">
        <v>156</v>
      </c>
      <c r="I40" s="93">
        <v>0</v>
      </c>
      <c r="J40" s="93">
        <v>19</v>
      </c>
      <c r="K40" s="93">
        <v>19</v>
      </c>
      <c r="L40" s="93">
        <v>0</v>
      </c>
      <c r="M40" s="93">
        <v>19</v>
      </c>
      <c r="N40" s="123">
        <v>0</v>
      </c>
      <c r="O40" s="93">
        <v>231</v>
      </c>
      <c r="P40" s="106">
        <v>9</v>
      </c>
      <c r="Q40" s="107"/>
      <c r="R40" s="107"/>
      <c r="S40" s="107"/>
      <c r="T40" s="107"/>
      <c r="U40" s="107"/>
      <c r="V40" s="107"/>
      <c r="W40" s="108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Q40" s="107"/>
      <c r="AR40" s="107"/>
      <c r="AS40" s="107"/>
      <c r="AT40" s="107"/>
      <c r="AU40" s="107"/>
      <c r="AV40" s="107"/>
    </row>
    <row r="41" spans="1:48" x14ac:dyDescent="0.2">
      <c r="A41" s="34"/>
      <c r="B41" s="22"/>
      <c r="P41" s="36"/>
      <c r="AQ41" s="43"/>
      <c r="AR41" s="43"/>
      <c r="AS41" s="43"/>
      <c r="AT41" s="43"/>
      <c r="AU41" s="43"/>
      <c r="AV41" s="43"/>
    </row>
    <row r="42" spans="1:48" s="66" customFormat="1" x14ac:dyDescent="0.2">
      <c r="A42" s="35">
        <v>10</v>
      </c>
      <c r="B42" s="23" t="s">
        <v>78</v>
      </c>
      <c r="C42" s="75">
        <v>659941</v>
      </c>
      <c r="D42" s="75">
        <v>283671</v>
      </c>
      <c r="E42" s="75">
        <v>263729</v>
      </c>
      <c r="F42" s="75">
        <v>19941</v>
      </c>
      <c r="G42" s="75">
        <v>376270</v>
      </c>
      <c r="H42" s="75">
        <v>368526</v>
      </c>
      <c r="I42" s="75">
        <v>7744</v>
      </c>
      <c r="J42" s="75">
        <v>66029</v>
      </c>
      <c r="K42" s="75">
        <v>60803</v>
      </c>
      <c r="L42" s="75">
        <v>44835</v>
      </c>
      <c r="M42" s="75">
        <v>15968</v>
      </c>
      <c r="N42" s="75">
        <v>5226</v>
      </c>
      <c r="O42" s="75">
        <v>593912</v>
      </c>
      <c r="P42" s="37">
        <v>10</v>
      </c>
      <c r="Q42" s="107"/>
      <c r="R42" s="107"/>
      <c r="S42" s="107"/>
      <c r="T42" s="107"/>
      <c r="U42" s="107"/>
      <c r="V42" s="107"/>
      <c r="W42" s="108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Q42" s="107"/>
      <c r="AR42" s="107"/>
      <c r="AS42" s="107"/>
      <c r="AT42" s="107"/>
      <c r="AU42" s="107"/>
      <c r="AV42" s="107"/>
    </row>
    <row r="43" spans="1:48" x14ac:dyDescent="0.2">
      <c r="A43" s="34"/>
      <c r="B43" s="22"/>
      <c r="P43" s="36"/>
      <c r="AQ43" s="43"/>
      <c r="AR43" s="43"/>
      <c r="AS43" s="43"/>
      <c r="AT43" s="43"/>
      <c r="AU43" s="43"/>
      <c r="AV43" s="43"/>
    </row>
    <row r="44" spans="1:48" x14ac:dyDescent="0.2">
      <c r="A44" s="34">
        <v>11</v>
      </c>
      <c r="B44" s="22" t="s">
        <v>136</v>
      </c>
      <c r="P44" s="36"/>
      <c r="AQ44" s="43"/>
      <c r="AR44" s="43"/>
      <c r="AS44" s="43"/>
      <c r="AT44" s="43"/>
      <c r="AU44" s="43"/>
      <c r="AV44" s="43"/>
    </row>
    <row r="45" spans="1:48" ht="13.5" x14ac:dyDescent="0.2">
      <c r="A45" s="34"/>
      <c r="B45" s="22" t="s">
        <v>183</v>
      </c>
      <c r="C45" s="93">
        <v>35920</v>
      </c>
      <c r="D45" s="93">
        <v>35920</v>
      </c>
      <c r="E45" s="93">
        <v>35920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35920</v>
      </c>
      <c r="P45" s="36">
        <v>11</v>
      </c>
      <c r="AQ45" s="43"/>
      <c r="AR45" s="43"/>
      <c r="AS45" s="43"/>
      <c r="AT45" s="43"/>
      <c r="AU45" s="43"/>
      <c r="AV45" s="43"/>
    </row>
    <row r="46" spans="1:48" x14ac:dyDescent="0.2">
      <c r="A46" s="34"/>
      <c r="B46" s="22"/>
      <c r="P46" s="36"/>
      <c r="AQ46" s="43"/>
      <c r="AR46" s="43"/>
      <c r="AS46" s="43"/>
      <c r="AT46" s="43"/>
      <c r="AU46" s="43"/>
      <c r="AV46" s="43"/>
    </row>
    <row r="47" spans="1:48" s="66" customFormat="1" x14ac:dyDescent="0.2">
      <c r="A47" s="35">
        <v>12</v>
      </c>
      <c r="B47" s="23" t="s">
        <v>79</v>
      </c>
      <c r="C47" s="75">
        <v>695861</v>
      </c>
      <c r="D47" s="75">
        <v>319591</v>
      </c>
      <c r="E47" s="75">
        <v>299649</v>
      </c>
      <c r="F47" s="75">
        <v>19941</v>
      </c>
      <c r="G47" s="75">
        <v>376270</v>
      </c>
      <c r="H47" s="75">
        <v>368526</v>
      </c>
      <c r="I47" s="75">
        <v>7744</v>
      </c>
      <c r="J47" s="75">
        <v>66029</v>
      </c>
      <c r="K47" s="75">
        <v>60803</v>
      </c>
      <c r="L47" s="75">
        <v>44835</v>
      </c>
      <c r="M47" s="75">
        <v>15968</v>
      </c>
      <c r="N47" s="75">
        <v>5226</v>
      </c>
      <c r="O47" s="75">
        <v>629832</v>
      </c>
      <c r="P47" s="37">
        <v>12</v>
      </c>
      <c r="Q47" s="107"/>
      <c r="R47" s="107"/>
      <c r="S47" s="107"/>
      <c r="T47" s="107"/>
      <c r="U47" s="107"/>
      <c r="V47" s="107"/>
      <c r="W47" s="108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Q47" s="107"/>
      <c r="AR47" s="107"/>
      <c r="AS47" s="107"/>
      <c r="AT47" s="107"/>
      <c r="AU47" s="107"/>
      <c r="AV47" s="107"/>
    </row>
    <row r="48" spans="1:48" x14ac:dyDescent="0.2">
      <c r="A48" s="34"/>
      <c r="B48" s="2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36"/>
      <c r="AQ48" s="43"/>
      <c r="AR48" s="43"/>
      <c r="AS48" s="43"/>
      <c r="AT48" s="43"/>
      <c r="AU48" s="43"/>
      <c r="AV48" s="43"/>
    </row>
    <row r="49" spans="1:48" x14ac:dyDescent="0.2">
      <c r="A49" s="34"/>
      <c r="B49" s="85" t="s">
        <v>103</v>
      </c>
      <c r="P49" s="36"/>
      <c r="AQ49" s="43"/>
      <c r="AR49" s="43"/>
      <c r="AS49" s="43"/>
      <c r="AT49" s="43"/>
      <c r="AU49" s="43"/>
      <c r="AV49" s="43"/>
    </row>
    <row r="50" spans="1:48" x14ac:dyDescent="0.2">
      <c r="A50" s="34">
        <v>13</v>
      </c>
      <c r="B50" s="85" t="s">
        <v>325</v>
      </c>
      <c r="C50" s="93">
        <v>216727</v>
      </c>
      <c r="D50" s="93">
        <v>74567</v>
      </c>
      <c r="E50" s="93">
        <v>69855</v>
      </c>
      <c r="F50" s="93">
        <v>4712</v>
      </c>
      <c r="G50" s="93">
        <v>142160</v>
      </c>
      <c r="H50" s="93">
        <v>139589</v>
      </c>
      <c r="I50" s="93">
        <v>2571</v>
      </c>
      <c r="J50" s="93">
        <v>15449</v>
      </c>
      <c r="K50" s="93">
        <v>14043</v>
      </c>
      <c r="L50" s="93">
        <v>6800</v>
      </c>
      <c r="M50" s="93">
        <v>7243</v>
      </c>
      <c r="N50" s="93">
        <v>1407</v>
      </c>
      <c r="O50" s="93">
        <v>201278</v>
      </c>
      <c r="P50" s="36">
        <v>13</v>
      </c>
      <c r="AQ50" s="43"/>
      <c r="AR50" s="43"/>
      <c r="AS50" s="43"/>
      <c r="AT50" s="43"/>
      <c r="AU50" s="43"/>
      <c r="AV50" s="43"/>
    </row>
    <row r="51" spans="1:48" s="66" customFormat="1" x14ac:dyDescent="0.2">
      <c r="A51" s="105">
        <v>14</v>
      </c>
      <c r="B51" s="85" t="s">
        <v>104</v>
      </c>
      <c r="P51" s="106"/>
      <c r="Q51" s="107"/>
      <c r="R51" s="107"/>
      <c r="S51" s="107"/>
      <c r="T51" s="107"/>
      <c r="U51" s="107"/>
      <c r="V51" s="107"/>
      <c r="W51" s="108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Q51" s="107"/>
      <c r="AR51" s="107"/>
      <c r="AS51" s="107"/>
      <c r="AT51" s="107"/>
      <c r="AU51" s="107"/>
      <c r="AV51" s="107"/>
    </row>
    <row r="52" spans="1:48" s="66" customFormat="1" x14ac:dyDescent="0.2">
      <c r="A52" s="105"/>
      <c r="B52" s="85" t="s">
        <v>293</v>
      </c>
      <c r="C52" s="93">
        <v>471649</v>
      </c>
      <c r="D52" s="93">
        <v>245024</v>
      </c>
      <c r="E52" s="93">
        <v>229794</v>
      </c>
      <c r="F52" s="93">
        <v>15230</v>
      </c>
      <c r="G52" s="93">
        <v>226625</v>
      </c>
      <c r="H52" s="93">
        <v>221925</v>
      </c>
      <c r="I52" s="93">
        <v>4701</v>
      </c>
      <c r="J52" s="93">
        <v>50580</v>
      </c>
      <c r="K52" s="93">
        <v>46760</v>
      </c>
      <c r="L52" s="93">
        <v>38035</v>
      </c>
      <c r="M52" s="93">
        <v>8726</v>
      </c>
      <c r="N52" s="93">
        <v>3820</v>
      </c>
      <c r="O52" s="93">
        <v>421070</v>
      </c>
      <c r="P52" s="106">
        <v>14</v>
      </c>
      <c r="Q52" s="107"/>
      <c r="R52" s="107"/>
      <c r="S52" s="107"/>
      <c r="T52" s="107"/>
      <c r="U52" s="107"/>
      <c r="V52" s="107"/>
      <c r="W52" s="108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Q52" s="107"/>
      <c r="AR52" s="107"/>
      <c r="AS52" s="107"/>
      <c r="AT52" s="107"/>
      <c r="AU52" s="107"/>
      <c r="AV52" s="107"/>
    </row>
    <row r="53" spans="1:48" x14ac:dyDescent="0.2">
      <c r="A53" s="34">
        <v>15</v>
      </c>
      <c r="B53" s="85" t="s">
        <v>326</v>
      </c>
      <c r="C53" s="93">
        <v>7485</v>
      </c>
      <c r="D53" s="93">
        <v>0</v>
      </c>
      <c r="E53" s="93">
        <v>0</v>
      </c>
      <c r="F53" s="93">
        <v>0</v>
      </c>
      <c r="G53" s="93">
        <v>7485</v>
      </c>
      <c r="H53" s="93">
        <v>7013</v>
      </c>
      <c r="I53" s="93">
        <v>472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3">
        <v>7485</v>
      </c>
      <c r="P53" s="36">
        <v>15</v>
      </c>
      <c r="AQ53" s="43"/>
      <c r="AR53" s="43"/>
      <c r="AS53" s="43"/>
      <c r="AT53" s="43"/>
      <c r="AU53" s="43"/>
      <c r="AV53" s="43"/>
    </row>
    <row r="54" spans="1:48" x14ac:dyDescent="0.2">
      <c r="A54" s="4" t="s">
        <v>296</v>
      </c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6"/>
      <c r="AQ54" s="43"/>
      <c r="AR54" s="43"/>
      <c r="AS54" s="43"/>
      <c r="AT54" s="43"/>
      <c r="AU54" s="43"/>
      <c r="AV54" s="43"/>
    </row>
    <row r="55" spans="1:48" x14ac:dyDescent="0.2">
      <c r="A55" s="1" t="s">
        <v>295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AD55" s="26"/>
      <c r="AO55" s="43"/>
      <c r="AP55" s="43"/>
      <c r="AQ55" s="43"/>
      <c r="AR55" s="43"/>
      <c r="AS55" s="43"/>
      <c r="AT55" s="43"/>
      <c r="AU55" s="43"/>
      <c r="AV55" s="43"/>
    </row>
    <row r="56" spans="1:48" x14ac:dyDescent="0.2">
      <c r="A56" s="1"/>
      <c r="B56" s="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"/>
      <c r="AO56" s="43"/>
      <c r="AP56" s="43"/>
      <c r="AQ56" s="43"/>
      <c r="AR56" s="43"/>
      <c r="AS56" s="43"/>
      <c r="AT56" s="43"/>
      <c r="AU56" s="43"/>
    </row>
    <row r="57" spans="1:48" x14ac:dyDescent="0.2">
      <c r="A57" s="1"/>
      <c r="B57" s="1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"/>
    </row>
    <row r="58" spans="1:48" x14ac:dyDescent="0.2">
      <c r="A58" s="1"/>
      <c r="B58" s="1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"/>
    </row>
    <row r="59" spans="1:48" x14ac:dyDescent="0.2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48" x14ac:dyDescent="0.2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48" x14ac:dyDescent="0.2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48" x14ac:dyDescent="0.2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48" x14ac:dyDescent="0.2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48" x14ac:dyDescent="0.2">
      <c r="C64" s="26"/>
      <c r="D64" s="26"/>
      <c r="E64" s="26"/>
      <c r="F64" s="26"/>
      <c r="G64" s="26"/>
      <c r="H64" s="26"/>
      <c r="I64" s="26"/>
      <c r="J64" s="38"/>
      <c r="K64" s="38"/>
      <c r="L64" s="26"/>
      <c r="M64" s="38"/>
      <c r="N64" s="26"/>
      <c r="O64" s="26"/>
    </row>
    <row r="65" spans="3:15" x14ac:dyDescent="0.2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3:15" x14ac:dyDescent="0.2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3:15" x14ac:dyDescent="0.2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3:15" x14ac:dyDescent="0.2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3:15" x14ac:dyDescent="0.2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3:15" x14ac:dyDescent="0.2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3:15" x14ac:dyDescent="0.2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3:15" x14ac:dyDescent="0.2">
      <c r="C72" s="26"/>
      <c r="D72" s="26"/>
      <c r="E72" s="26"/>
      <c r="F72" s="26"/>
      <c r="G72" s="26"/>
      <c r="H72" s="26"/>
      <c r="I72" s="26"/>
      <c r="J72" s="26"/>
      <c r="K72" s="28"/>
      <c r="L72" s="26"/>
      <c r="M72" s="28"/>
      <c r="N72" s="26"/>
      <c r="O72" s="26"/>
    </row>
    <row r="73" spans="3:15" x14ac:dyDescent="0.2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3:15" x14ac:dyDescent="0.2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3:15" x14ac:dyDescent="0.2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3:15" x14ac:dyDescent="0.2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3:15" x14ac:dyDescent="0.2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50"/>
      <c r="O77" s="60"/>
    </row>
    <row r="78" spans="3:15" x14ac:dyDescent="0.2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3:15" x14ac:dyDescent="0.2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3:15" x14ac:dyDescent="0.2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3:15" x14ac:dyDescent="0.2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3:15" x14ac:dyDescent="0.2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3:15" x14ac:dyDescent="0.2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3:15" x14ac:dyDescent="0.2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3:15" x14ac:dyDescent="0.2"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3:15" x14ac:dyDescent="0.2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3:15" x14ac:dyDescent="0.2"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3:15" x14ac:dyDescent="0.2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3:15" x14ac:dyDescent="0.2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3:15" x14ac:dyDescent="0.2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3:15" x14ac:dyDescent="0.2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3:15" x14ac:dyDescent="0.2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3:15" x14ac:dyDescent="0.2"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3:15" x14ac:dyDescent="0.2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3:15" x14ac:dyDescent="0.2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3:15" x14ac:dyDescent="0.2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8" spans="3:15" x14ac:dyDescent="0.2"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3:15" x14ac:dyDescent="0.2"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3:15" x14ac:dyDescent="0.2"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3:15" x14ac:dyDescent="0.2"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3:15" x14ac:dyDescent="0.2"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3:15" x14ac:dyDescent="0.2"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3:15" x14ac:dyDescent="0.2"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3:15" x14ac:dyDescent="0.2"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3:15" x14ac:dyDescent="0.2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3:15" x14ac:dyDescent="0.2"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</row>
    <row r="108" spans="3:15" x14ac:dyDescent="0.2"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</row>
    <row r="109" spans="3:15" x14ac:dyDescent="0.2"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</row>
    <row r="110" spans="3:15" x14ac:dyDescent="0.2"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</row>
    <row r="111" spans="3:15" x14ac:dyDescent="0.2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</row>
    <row r="112" spans="3:15" x14ac:dyDescent="0.2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</row>
    <row r="113" spans="3:15" x14ac:dyDescent="0.2"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</row>
    <row r="114" spans="3:15" x14ac:dyDescent="0.2"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</row>
    <row r="115" spans="3:15" x14ac:dyDescent="0.2"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</row>
    <row r="116" spans="3:15" x14ac:dyDescent="0.2"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</row>
    <row r="117" spans="3:15" x14ac:dyDescent="0.2"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</row>
    <row r="118" spans="3:15" x14ac:dyDescent="0.2"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</row>
    <row r="119" spans="3:15" x14ac:dyDescent="0.2"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</row>
    <row r="120" spans="3:15" x14ac:dyDescent="0.2"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</row>
    <row r="121" spans="3:15" x14ac:dyDescent="0.2"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</row>
    <row r="122" spans="3:15" x14ac:dyDescent="0.2"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</row>
    <row r="123" spans="3:15" x14ac:dyDescent="0.2"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</row>
    <row r="124" spans="3:15" x14ac:dyDescent="0.2"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</row>
    <row r="125" spans="3:15" x14ac:dyDescent="0.2"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</row>
    <row r="126" spans="3:15" x14ac:dyDescent="0.2"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</row>
    <row r="127" spans="3:15" x14ac:dyDescent="0.2"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</row>
    <row r="128" spans="3:15" x14ac:dyDescent="0.2"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</row>
    <row r="129" spans="3:15" x14ac:dyDescent="0.2"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</row>
    <row r="130" spans="3:15" x14ac:dyDescent="0.2"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</row>
    <row r="131" spans="3:15" x14ac:dyDescent="0.2"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</row>
    <row r="132" spans="3:15" x14ac:dyDescent="0.2"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</row>
    <row r="133" spans="3:15" x14ac:dyDescent="0.2"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</row>
    <row r="134" spans="3:15" x14ac:dyDescent="0.2"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</row>
    <row r="135" spans="3:15" x14ac:dyDescent="0.2"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</row>
    <row r="136" spans="3:15" x14ac:dyDescent="0.2"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</row>
    <row r="137" spans="3:15" x14ac:dyDescent="0.2"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</row>
    <row r="138" spans="3:15" x14ac:dyDescent="0.2"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</row>
    <row r="139" spans="3:15" x14ac:dyDescent="0.2">
      <c r="C139" s="61"/>
    </row>
    <row r="140" spans="3:15" x14ac:dyDescent="0.2">
      <c r="C140" s="61"/>
    </row>
    <row r="141" spans="3:15" x14ac:dyDescent="0.2">
      <c r="C141" s="61"/>
    </row>
    <row r="142" spans="3:15" x14ac:dyDescent="0.2">
      <c r="C142" s="61"/>
    </row>
    <row r="143" spans="3:15" x14ac:dyDescent="0.2">
      <c r="C143" s="61"/>
    </row>
    <row r="144" spans="3:15" x14ac:dyDescent="0.2">
      <c r="C144" s="61"/>
    </row>
    <row r="145" spans="3:3" x14ac:dyDescent="0.2">
      <c r="C145" s="61"/>
    </row>
    <row r="146" spans="3:3" x14ac:dyDescent="0.2">
      <c r="C146" s="61"/>
    </row>
    <row r="147" spans="3:3" x14ac:dyDescent="0.2">
      <c r="C147" s="61"/>
    </row>
    <row r="148" spans="3:3" x14ac:dyDescent="0.2">
      <c r="C148" s="61"/>
    </row>
    <row r="149" spans="3:3" x14ac:dyDescent="0.2">
      <c r="C149" s="61"/>
    </row>
    <row r="150" spans="3:3" x14ac:dyDescent="0.2">
      <c r="C150" s="61"/>
    </row>
    <row r="151" spans="3:3" x14ac:dyDescent="0.2">
      <c r="C151" s="61"/>
    </row>
    <row r="152" spans="3:3" x14ac:dyDescent="0.2">
      <c r="C152" s="61"/>
    </row>
    <row r="153" spans="3:3" x14ac:dyDescent="0.2">
      <c r="C153" s="61"/>
    </row>
    <row r="154" spans="3:3" x14ac:dyDescent="0.2">
      <c r="C154" s="61"/>
    </row>
    <row r="155" spans="3:3" x14ac:dyDescent="0.2">
      <c r="C155" s="61"/>
    </row>
    <row r="156" spans="3:3" x14ac:dyDescent="0.2">
      <c r="C156" s="61"/>
    </row>
    <row r="157" spans="3:3" x14ac:dyDescent="0.2">
      <c r="C157" s="61"/>
    </row>
  </sheetData>
  <mergeCells count="24">
    <mergeCell ref="J4:J11"/>
    <mergeCell ref="E6:F6"/>
    <mergeCell ref="I7:I11"/>
    <mergeCell ref="A4:A12"/>
    <mergeCell ref="B4:B12"/>
    <mergeCell ref="E7:E11"/>
    <mergeCell ref="F7:F11"/>
    <mergeCell ref="H6:I6"/>
    <mergeCell ref="N4:N11"/>
    <mergeCell ref="O4:O11"/>
    <mergeCell ref="P4:P12"/>
    <mergeCell ref="C12:F12"/>
    <mergeCell ref="G12:O12"/>
    <mergeCell ref="C4:C11"/>
    <mergeCell ref="D4:F5"/>
    <mergeCell ref="D6:D11"/>
    <mergeCell ref="K6:K11"/>
    <mergeCell ref="K4:M5"/>
    <mergeCell ref="L6:M6"/>
    <mergeCell ref="G4:I5"/>
    <mergeCell ref="G6:G11"/>
    <mergeCell ref="H7:H11"/>
    <mergeCell ref="L7:L11"/>
    <mergeCell ref="M7:M11"/>
  </mergeCells>
  <phoneticPr fontId="3" type="noConversion"/>
  <printOptions horizontalCentered="1"/>
  <pageMargins left="0.59055118110236227" right="0.51181102362204722" top="0.78740157480314965" bottom="0.78740157480314965" header="0.31496062992125984" footer="0.31496062992125984"/>
  <pageSetup paperSize="9" orientation="portrait" r:id="rId1"/>
  <headerFooter>
    <oddHeader>&amp;C&amp;9- &amp;P -</oddHeader>
  </headerFooter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3</vt:i4>
      </vt:variant>
    </vt:vector>
  </HeadingPairs>
  <TitlesOfParts>
    <vt:vector size="14" baseType="lpstr">
      <vt:lpstr>Impressum</vt:lpstr>
      <vt:lpstr>Zeichenerklär.</vt:lpstr>
      <vt:lpstr>Inhaltsverz.</vt:lpstr>
      <vt:lpstr>Vorbemerk.</vt:lpstr>
      <vt:lpstr>Graf01+02</vt:lpstr>
      <vt:lpstr>Tab01</vt:lpstr>
      <vt:lpstr>Tab02</vt:lpstr>
      <vt:lpstr>Tab03 </vt:lpstr>
      <vt:lpstr>Tab04</vt:lpstr>
      <vt:lpstr>Tab05</vt:lpstr>
      <vt:lpstr>Zahlengrafik</vt:lpstr>
      <vt:lpstr>'Tab02'!ms20_EVAS22_Sozialleistungen</vt:lpstr>
      <vt:lpstr>'Tab02'!ms20_EVAS22_Sozialleistungen_1</vt:lpstr>
      <vt:lpstr>'Tab02'!ms20_EVAS22_Sozialleistungen_2</vt:lpstr>
    </vt:vector>
  </TitlesOfParts>
  <Company>TLS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slt5h8</dc:creator>
  <cp:lastModifiedBy>Windows-Benutzer</cp:lastModifiedBy>
  <cp:lastPrinted>2018-05-22T10:48:46Z</cp:lastPrinted>
  <dcterms:created xsi:type="dcterms:W3CDTF">2000-09-18T11:36:22Z</dcterms:created>
  <dcterms:modified xsi:type="dcterms:W3CDTF">2018-10-18T12:05:21Z</dcterms:modified>
</cp:coreProperties>
</file>