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bookViews>
    <workbookView xWindow="4725" yWindow="660" windowWidth="13530" windowHeight="13455" tabRatio="910"/>
  </bookViews>
  <sheets>
    <sheet name="Impressum" sheetId="62" r:id="rId1"/>
    <sheet name="Zeichenerklär." sheetId="63" r:id="rId2"/>
    <sheet name="Inhaltsverz." sheetId="34" r:id="rId3"/>
    <sheet name="Vorbemerk."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'Tab1'!$A$1:$H$204</definedName>
    <definedName name="_xlnm.Print_Area" localSheetId="9">'Tab2'!$A$1:$J$64</definedName>
    <definedName name="_xlnm.Print_Area" localSheetId="4">Überblick!$A$1:$E$65</definedName>
    <definedName name="OLE_LINK1" localSheetId="3">Vorbemerk.!$A$1</definedName>
  </definedNames>
  <calcPr calcId="145621"/>
</workbook>
</file>

<file path=xl/calcChain.xml><?xml version="1.0" encoding="utf-8"?>
<calcChain xmlns="http://schemas.openxmlformats.org/spreadsheetml/2006/main">
  <c r="H22" i="57" l="1"/>
  <c r="G22" i="57"/>
  <c r="F22" i="57"/>
  <c r="E22" i="57"/>
  <c r="D22" i="57"/>
  <c r="C22" i="57"/>
  <c r="H21" i="57"/>
  <c r="G21" i="57"/>
  <c r="F21" i="57"/>
  <c r="E21" i="57"/>
  <c r="D21" i="57"/>
  <c r="C21" i="57"/>
  <c r="H20" i="57"/>
  <c r="G20" i="57"/>
  <c r="F20" i="57"/>
  <c r="E20" i="57"/>
  <c r="D20" i="57"/>
  <c r="C20" i="57"/>
  <c r="H19" i="57"/>
  <c r="G19" i="57"/>
  <c r="F19" i="57"/>
  <c r="E19" i="57"/>
  <c r="D19" i="57"/>
  <c r="C19" i="57"/>
  <c r="H18" i="57"/>
  <c r="G18" i="57"/>
  <c r="F18" i="57"/>
  <c r="E18" i="57"/>
  <c r="D18" i="57"/>
  <c r="C18" i="57"/>
  <c r="H17" i="57"/>
  <c r="G17" i="57"/>
  <c r="F17" i="57"/>
  <c r="E17" i="57"/>
  <c r="D17" i="57"/>
  <c r="C17" i="57"/>
  <c r="H16" i="57"/>
  <c r="G16" i="57"/>
  <c r="F16" i="57"/>
  <c r="E16" i="57"/>
  <c r="D16" i="57"/>
  <c r="C16" i="57"/>
  <c r="H15" i="57"/>
  <c r="G15" i="57"/>
  <c r="F15" i="57"/>
  <c r="E15" i="57"/>
  <c r="D15" i="57"/>
  <c r="C15" i="57"/>
  <c r="H14" i="57"/>
  <c r="G14" i="57"/>
  <c r="F14" i="57"/>
  <c r="E14" i="57"/>
  <c r="D14" i="57"/>
  <c r="C14" i="57"/>
  <c r="H13" i="57"/>
  <c r="G13" i="57"/>
  <c r="F13" i="57"/>
  <c r="E13" i="57"/>
  <c r="D13" i="57"/>
  <c r="C13" i="57"/>
  <c r="H12" i="57"/>
  <c r="G12" i="57"/>
  <c r="F12" i="57"/>
  <c r="E12" i="57"/>
  <c r="D12" i="57"/>
  <c r="C12" i="57"/>
  <c r="H11" i="57"/>
  <c r="G11" i="57"/>
  <c r="F11" i="57"/>
  <c r="E11" i="57"/>
  <c r="D11" i="57"/>
  <c r="C11" i="57"/>
</calcChain>
</file>

<file path=xl/comments1.xml><?xml version="1.0" encoding="utf-8"?>
<comments xmlns="http://schemas.openxmlformats.org/spreadsheetml/2006/main">
  <authors>
    <author>Y. Mannhardt</author>
  </authors>
  <commentList>
    <comment ref="B1" authorId="0">
      <text>
        <r>
          <rPr>
            <sz val="8"/>
            <color indexed="81"/>
            <rFont val="Tahoma"/>
            <family val="2"/>
          </rPr>
          <t>Beschäftigte</t>
        </r>
      </text>
    </comment>
    <comment ref="B2" authorId="0">
      <text>
        <r>
          <rPr>
            <sz val="8"/>
            <color indexed="81"/>
            <rFont val="Tahoma"/>
            <family val="2"/>
          </rPr>
          <t>Ausbau</t>
        </r>
      </text>
    </comment>
    <comment ref="B3" authorId="0">
      <text>
        <r>
          <rPr>
            <sz val="8"/>
            <color indexed="81"/>
            <rFont val="Tahoma"/>
            <family val="2"/>
          </rPr>
          <t>Bauhaupt</t>
        </r>
      </text>
    </comment>
    <comment ref="B4" authorId="0">
      <text>
        <r>
          <rPr>
            <sz val="8"/>
            <color indexed="81"/>
            <rFont val="Tahoma"/>
            <family val="2"/>
          </rPr>
          <t>Baugewerbe</t>
        </r>
      </text>
    </comment>
    <comment ref="B8" authorId="0">
      <text>
        <r>
          <rPr>
            <sz val="8"/>
            <color indexed="81"/>
            <rFont val="Tahoma"/>
            <family val="2"/>
          </rPr>
          <t xml:space="preserve">Arbeitsstunden
</t>
        </r>
      </text>
    </comment>
    <comment ref="B9" authorId="0">
      <text>
        <r>
          <rPr>
            <sz val="8"/>
            <color indexed="81"/>
            <rFont val="Tahoma"/>
            <family val="2"/>
          </rPr>
          <t>Baugewerbe</t>
        </r>
      </text>
    </comment>
    <comment ref="B10" authorId="0">
      <text>
        <r>
          <rPr>
            <sz val="8"/>
            <color indexed="81"/>
            <rFont val="Tahoma"/>
            <family val="2"/>
          </rPr>
          <t>Bauhaupt</t>
        </r>
      </text>
    </comment>
    <comment ref="B11" authorId="0">
      <text>
        <r>
          <rPr>
            <sz val="8"/>
            <color indexed="81"/>
            <rFont val="Tahoma"/>
            <family val="2"/>
          </rPr>
          <t>Ausbau</t>
        </r>
      </text>
    </comment>
    <comment ref="B14" authorId="0">
      <text>
        <r>
          <rPr>
            <sz val="8"/>
            <color indexed="81"/>
            <rFont val="Tahoma"/>
            <family val="2"/>
          </rPr>
          <t>Gesamtumsatz</t>
        </r>
      </text>
    </comment>
    <comment ref="B15" authorId="0">
      <text>
        <r>
          <rPr>
            <sz val="8"/>
            <color indexed="81"/>
            <rFont val="Tahoma"/>
            <family val="2"/>
          </rPr>
          <t>Baugewerbe</t>
        </r>
      </text>
    </comment>
    <comment ref="B16" authorId="0">
      <text>
        <r>
          <rPr>
            <sz val="8"/>
            <color indexed="81"/>
            <rFont val="Tahoma"/>
            <family val="2"/>
          </rPr>
          <t xml:space="preserve">Bauhaupt
</t>
        </r>
      </text>
    </comment>
    <comment ref="B17" authorId="0">
      <text>
        <r>
          <rPr>
            <sz val="8"/>
            <color indexed="81"/>
            <rFont val="Tahoma"/>
            <family val="2"/>
          </rPr>
          <t xml:space="preserve">Ausbau
</t>
        </r>
      </text>
    </comment>
  </commentList>
</comments>
</file>

<file path=xl/sharedStrings.xml><?xml version="1.0" encoding="utf-8"?>
<sst xmlns="http://schemas.openxmlformats.org/spreadsheetml/2006/main" count="364" uniqueCount="200">
  <si>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</si>
  <si>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</si>
  <si>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</si>
  <si>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</si>
  <si>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</si>
  <si>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</si>
  <si>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</si>
  <si>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</si>
  <si>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</si>
  <si>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</si>
  <si>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</si>
  <si>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t>Darunter</t>
  </si>
  <si>
    <t>baugewerb-</t>
  </si>
  <si>
    <t>licher</t>
  </si>
  <si>
    <t>Umsatz</t>
  </si>
  <si>
    <t>1. Bauhaupt- und Ausbaugewerbe nach Wirtschaftszweigen und Vierteljahren</t>
  </si>
  <si>
    <t>1. Vierteljahr</t>
  </si>
  <si>
    <t>2. Vierteljahr</t>
  </si>
  <si>
    <t>3. Vierteljahr</t>
  </si>
  <si>
    <t>4. Vierteljahr</t>
  </si>
  <si>
    <t>Bauinstallation</t>
  </si>
  <si>
    <t>1 000 Std.</t>
  </si>
  <si>
    <t>Zeitraum</t>
  </si>
  <si>
    <t>Gesamt-           umsatz</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</si>
  <si>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</si>
  <si>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</si>
  <si>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</si>
  <si>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</si>
  <si>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</si>
  <si>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</si>
  <si>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</si>
  <si>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</si>
  <si>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</si>
  <si>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</si>
  <si>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</si>
  <si>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</si>
  <si>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</si>
  <si>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</si>
  <si>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</si>
  <si>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</si>
  <si>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</si>
  <si>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</si>
  <si>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</si>
  <si>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</si>
  <si>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</si>
  <si>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</si>
  <si>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</si>
  <si>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</si>
  <si>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</si>
  <si>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</si>
  <si>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</si>
  <si>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</si>
  <si>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</si>
  <si>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</si>
  <si>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</si>
  <si>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</si>
  <si>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</si>
  <si>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</si>
  <si>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</si>
  <si>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</si>
  <si>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</si>
  <si>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</si>
  <si>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</si>
  <si>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</si>
  <si>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</si>
  <si>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</si>
  <si>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</si>
  <si>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</si>
  <si>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</si>
  <si>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 xml:space="preserve">  1) Jahreswerte im Durchschnitt, Vierteljahreswerte zum Stichtag</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</si>
  <si>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</si>
  <si>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</si>
  <si>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</si>
  <si>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</si>
  <si>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</si>
  <si>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</si>
  <si>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</si>
  <si>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</si>
  <si>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</si>
  <si>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</si>
  <si>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</si>
  <si>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</si>
  <si>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</si>
  <si>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</si>
  <si>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</si>
  <si>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</si>
  <si>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</si>
  <si>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</si>
  <si>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</si>
  <si>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</si>
  <si>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</si>
  <si>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</si>
  <si>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</si>
  <si>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</si>
  <si>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</si>
  <si>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</si>
  <si>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</si>
  <si>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</si>
  <si>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</si>
  <si>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</si>
  <si>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</si>
  <si>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</si>
  <si>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</si>
  <si>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</si>
  <si>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</si>
  <si>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</si>
  <si>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</si>
  <si>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</si>
  <si>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</si>
  <si>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</si>
  <si>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</si>
  <si>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Löhnen und Gehältern sind auch die Bezüge von Gesellschaftern, Vorstandsmitgliedern und anderen leitenden Kräften zuzurechnen, soweit sie steuerlich als Einkünfte aus nichtselbstständiger Arbeit anzusehen sind.</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</si>
  <si>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</si>
  <si>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</si>
  <si>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Zum Gesamtumsatz zählt der baugewerbliche Umsatz, der Umsatz aus sonstigen eigenen Erzeugnissen und aus industriellen/handwerklichen Dienstleistungen, der Umsatz aus Handelsware und aus sonstigen nichtindustriellen/ nichthandwerklichen Tätigkeiten.</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</si>
  <si>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</si>
  <si>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</si>
  <si>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</si>
  <si>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</si>
  <si>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</si>
  <si>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</si>
  <si>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</si>
  <si>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</si>
  <si>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4. Vierteljahr 2016</t>
  </si>
  <si>
    <t>7 663</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</si>
  <si>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</si>
  <si>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</si>
  <si>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</si>
  <si>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</si>
  <si>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Oktober - Dezember
2017</t>
  </si>
  <si>
    <t>Oktober - Dezember
2016</t>
  </si>
  <si>
    <t>Juli-September
2017</t>
  </si>
  <si>
    <t>Veränderung in %
Oktober - Dezember
2017 gegenüber</t>
  </si>
  <si>
    <r>
      <t>Januar-Dezember</t>
    </r>
    <r>
      <rPr>
        <vertAlign val="superscript"/>
        <sz val="8"/>
        <rFont val="Helvetica"/>
        <family val="2"/>
      </rPr>
      <t>1)</t>
    </r>
  </si>
  <si>
    <t>Überblick zur Wirtschaftslage im Bauhaupt- und Ausbaugewerbe im 4. Vierteljahr 2017</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</si>
  <si>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</si>
  <si>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 xml:space="preserve">  1) kumulierte Werte im Durchschnitt, Vierteljahreswerte zum Stichtag</t>
  </si>
  <si>
    <t>4. Vierteljahr 2017</t>
  </si>
  <si>
    <t>Von Oktober bis Dezember 2017 realisierten die Betriebe des Baugewerbes (Bauhaupt- und Ausbaugewerbe) einen Gesamtumsatz von 990 Millionen EUR. Damit lag das Ergebnis des vierten Quartals 2017, bei einem Arbeitstag weniger, um 68 Millionen EUR bzw. um 7,4 Prozent über dem Wert des vierten Quartals 2016.</t>
  </si>
  <si>
    <t>Der Gesamtumsatz je Beschäftigten des Baugewerbes im vierten Vierteljahr 2017 fiel mit 42 073 EUR um 3,0 Prozent höher aus als der Vergleichswert des Vorjahresquartals.</t>
  </si>
  <si>
    <t>An Entgelten wurden 200 Millionen EUR im vierten Vierteljahr 2017 gezahlt, das waren 7,4 Prozent mehr als im Vorjahresquartal. Pro Beschäftigten ergaben sich im Durchschnitt folgende Entgelte:</t>
  </si>
  <si>
    <t>8 240</t>
  </si>
  <si>
    <t>3. Vierteljahr 2017</t>
  </si>
  <si>
    <t>7 925</t>
  </si>
  <si>
    <t>8 484</t>
  </si>
  <si>
    <t>Die durchschnittlichen Entgelte je Beschäftigten lagen um 3,0 Prozent über dem Niveau des vierten Vierteljahres  2016.</t>
  </si>
  <si>
    <t>Die Zahl der geleisteten Arbeitsstunden hat sich im vierten Vierteljahr 2017 mit 7,4 Millionen Stunden im Vergleich zum Vorjahreswert um 3,9 Prozent erhöht.</t>
  </si>
  <si>
    <t xml:space="preserve">Im vierten Vierteljahr 2017 wurde im Bauhauptgewerbe ein Gesamtumsatz in Höhe von 666 Millionen EUR erzielt. Gegenüber dem vergleichbaren Zeitraum 2016 war dies eine Erhöhung um 9,4 Prozent. </t>
  </si>
  <si>
    <t>Mit 46 175 EUR Gesamtumsatz je Beschäftigten im vierten Vierteljahr 2017 wurde die Produktivität des vergleichbaren Vorjahreszeitraums um 3,8 Prozent überschritten.</t>
  </si>
  <si>
    <t>Von Oktober bis  Dezember 2017 waren im Durchschnitt im Bauhauptgewerbe 14 429 Personen in 289 Betrieben beschäftigt. Gegenüber dem vergleichbaren Vorjahreszeitraum stieg die Zahl der Beschäftigten um 741 Personen.</t>
  </si>
  <si>
    <t>An Entgelten wurden 127 Millionen EUR im vierten Quartal 2017 gezahlt, das sind 7,9 Prozent mehr als im Vorjahreszeitraum. Pro Beschäftigten ergaben sich im Durchschnitt folgende Entgelte:</t>
  </si>
  <si>
    <t>8 614</t>
  </si>
  <si>
    <t>8 381</t>
  </si>
  <si>
    <t>8 817</t>
  </si>
  <si>
    <t>Damit lag das durchschnittlich gezahlte Entgelt je Beschäftigten um 2,4 Prozent über dem Niveau des vierten Vierteljahres  2016.</t>
  </si>
  <si>
    <t xml:space="preserve">Die Zahl der geleisteten Arbeitsstunden lag im vierten Vierteljahr 2017 mit 4 Millionen Stunden um 5,2 Prozent höher als im Vorjahresquartal. </t>
  </si>
  <si>
    <t>Von den Betrieben des Ausbaugewerbes wurde von Oktober bis Dezember 2017 ein Gesamtumsatz von 324 Millionen EUR realisiert. Das entsprach einem Anteil am Umsatz im Baugewerbe insgesamt von 32,7 Prozent. Zum vergleichbaren Vorjahreszeitraum stiegen die Umsätze um 3,4 Prozent.</t>
  </si>
  <si>
    <t>Mit 35 577 EUR Gesamtumsatz je Beschäftigten lag die Produktivität im vierten Vierteljahr 2017 um 0,9 Prozent über dem Ergebnis des gleichen Zeitraumes 2016.</t>
  </si>
  <si>
    <t>Ende Dezember 2017 wurden 261 auskunftspflichtige Betriebe mit 9 110 Beschäftigten erfasst. Ein Jahr zuvor waren es 245 Betriebe mit 8 884 Beschäftigten. Die Zahl der Beschäftigten hat sich um 226 Personen bzw. 2,5 Prozent erhöht.</t>
  </si>
  <si>
    <t>Die für das vierte Vierteljahr 2017 ermittelten Entgelte betrugen 72 Millionen EUR, das sind 6,5 Prozent mehr als im Vorjahresquartal. Pro Beschäftigten wurden im Durchschnitt folgende Entgelte gezahlt:</t>
  </si>
  <si>
    <t>7 220</t>
  </si>
  <si>
    <t>7 956</t>
  </si>
  <si>
    <t xml:space="preserve">Damit lag das durchschnittlich gezahlte Entgelt je Beschäftigten um 3,8 Prozent über dem Niveau des vierten Vierteljahres  2016. </t>
  </si>
  <si>
    <t xml:space="preserve">Mit 3 Millionen Arbeitsstunden wurden im vierten Vierteljahr 2017 im Vergleich zum Vorjahresquartal 1,9 Prozent mehr Stunden geleistet.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</si>
  <si>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</si>
  <si>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</si>
  <si>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</si>
  <si>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</si>
  <si>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</si>
  <si>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</si>
  <si>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</si>
  <si>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</si>
  <si>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</si>
  <si>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</si>
  <si>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2018</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</si>
  <si>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</si>
  <si>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</si>
  <si>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2017</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</si>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</sst>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9"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1">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4" xfId="3" applyFont="1" applyBorder="1" applyAlignment="1">
      <alignment horizontal="centerContinuous"/>
    </xf>
    <xf numFmtId="0" fontId="11" fillId="0" borderId="5" xfId="3" applyFont="1" applyBorder="1" applyAlignment="1">
      <alignment horizontal="centerContinuous"/>
    </xf>
    <xf numFmtId="0" fontId="11" fillId="0" borderId="3" xfId="3" applyFont="1" applyBorder="1" applyAlignment="1">
      <alignment horizontal="center"/>
    </xf>
    <xf numFmtId="0" fontId="11" fillId="0" borderId="6" xfId="3" applyFont="1" applyBorder="1" applyAlignment="1">
      <alignment horizontal="center"/>
    </xf>
    <xf numFmtId="0" fontId="11" fillId="0" borderId="2" xfId="3" applyFont="1" applyBorder="1" applyAlignment="1">
      <alignment horizontal="center"/>
    </xf>
    <xf numFmtId="177" fontId="11" fillId="0" borderId="1" xfId="3" applyNumberFormat="1" applyFont="1" applyBorder="1" applyAlignment="1">
      <alignment horizontal="left" vertical="center"/>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5" fillId="0" borderId="0" xfId="9" applyFont="1" applyAlignment="1">
      <alignment horizontal="center" vertical="center"/>
    </xf>
    <xf numFmtId="0" fontId="25" fillId="0" borderId="0" xfId="9" applyFont="1" applyAlignment="1">
      <alignment horizontal="right" vertical="center"/>
    </xf>
    <xf numFmtId="0" fontId="25" fillId="0" borderId="0" xfId="9" applyFont="1" applyAlignment="1">
      <alignment horizontal="right" vertical="top"/>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25" fillId="0" borderId="0" xfId="9" applyFont="1" applyAlignment="1">
      <alignment horizontal="left" vertical="center" wrapText="1"/>
    </xf>
    <xf numFmtId="0" fontId="21" fillId="0" borderId="0" xfId="9" applyFont="1" applyAlignment="1">
      <alignment horizontal="left" vertical="center"/>
    </xf>
    <xf numFmtId="0" fontId="24" fillId="0" borderId="0" xfId="9" applyFont="1" applyAlignment="1">
      <alignment horizontal="left" vertical="center"/>
    </xf>
    <xf numFmtId="0" fontId="24" fillId="0" borderId="0" xfId="9" applyFont="1" applyAlignment="1">
      <alignment horizontal="left" vertical="center" wrapText="1"/>
    </xf>
    <xf numFmtId="0" fontId="25" fillId="0" borderId="0" xfId="12" applyFont="1" applyAlignment="1">
      <alignment horizontal="left" vertical="center" wrapText="1"/>
    </xf>
    <xf numFmtId="0" fontId="24" fillId="0" borderId="0" xfId="12" applyFont="1" applyAlignment="1">
      <alignment horizontal="center" vertical="center"/>
    </xf>
    <xf numFmtId="0" fontId="24" fillId="0" borderId="0" xfId="12"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wrapText="1"/>
    </xf>
    <xf numFmtId="0" fontId="25" fillId="0" borderId="0" xfId="12" applyFont="1" applyAlignment="1">
      <alignment horizontal="left" vertical="top"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5" fillId="0" borderId="0" xfId="1" applyFont="1" applyAlignment="1">
      <alignment horizontal="center"/>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12" fillId="0" borderId="0" xfId="0" applyFont="1" applyAlignment="1">
      <alignment wrapText="1"/>
    </xf>
    <xf numFmtId="0" fontId="26" fillId="0" borderId="0" xfId="0" applyFont="1" applyAlignment="1">
      <alignment wrapText="1"/>
    </xf>
    <xf numFmtId="0" fontId="22" fillId="0" borderId="0" xfId="0" applyFont="1" applyAlignment="1">
      <alignment horizontal="center" wrapText="1"/>
    </xf>
    <xf numFmtId="0" fontId="27"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8" fillId="0" borderId="0" xfId="0" applyFont="1"/>
    <xf numFmtId="0" fontId="22" fillId="0" borderId="0" xfId="0" applyFont="1" applyAlignment="1"/>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22.146999999999998</c:v>
                </c:pt>
                <c:pt idx="1">
                  <c:v>22.643000000000001</c:v>
                </c:pt>
                <c:pt idx="2">
                  <c:v>22.864999999999998</c:v>
                </c:pt>
                <c:pt idx="3">
                  <c:v>22.408999999999999</c:v>
                </c:pt>
                <c:pt idx="4">
                  <c:v>23.053999999999998</c:v>
                </c:pt>
                <c:pt idx="5">
                  <c:v>23.461666666666702</c:v>
                </c:pt>
                <c:pt idx="6">
                  <c:v>23.872666666666699</c:v>
                </c:pt>
                <c:pt idx="7">
                  <c:v>23.5386666666667</c:v>
                </c:pt>
              </c:numCache>
            </c:numRef>
          </c:val>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13.1223333333333</c:v>
                </c:pt>
                <c:pt idx="1">
                  <c:v>13.552</c:v>
                </c:pt>
                <c:pt idx="2">
                  <c:v>13.75</c:v>
                </c:pt>
                <c:pt idx="3">
                  <c:v>13.688333333333299</c:v>
                </c:pt>
                <c:pt idx="4">
                  <c:v>13.684666666666701</c:v>
                </c:pt>
                <c:pt idx="5">
                  <c:v>14.2276666666667</c:v>
                </c:pt>
                <c:pt idx="6">
                  <c:v>14.494666666666699</c:v>
                </c:pt>
                <c:pt idx="7">
                  <c:v>14.4286666666667</c:v>
                </c:pt>
              </c:numCache>
            </c:numRef>
          </c:val>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8.9450000000000003</c:v>
                </c:pt>
                <c:pt idx="1">
                  <c:v>9.0449999999999999</c:v>
                </c:pt>
                <c:pt idx="2">
                  <c:v>9.0259999999999998</c:v>
                </c:pt>
                <c:pt idx="3">
                  <c:v>8.8840000000000003</c:v>
                </c:pt>
                <c:pt idx="4">
                  <c:v>9.1679999999999993</c:v>
                </c:pt>
                <c:pt idx="5">
                  <c:v>9.234</c:v>
                </c:pt>
                <c:pt idx="6">
                  <c:v>9.3780000000000001</c:v>
                </c:pt>
                <c:pt idx="7">
                  <c:v>9.11</c:v>
                </c:pt>
              </c:numCache>
            </c:numRef>
          </c:val>
        </c:ser>
        <c:dLbls>
          <c:showLegendKey val="0"/>
          <c:showVal val="0"/>
          <c:showCatName val="0"/>
          <c:showSerName val="0"/>
          <c:showPercent val="0"/>
          <c:showBubbleSize val="0"/>
        </c:dLbls>
        <c:gapWidth val="60"/>
        <c:overlap val="70"/>
        <c:axId val="98860416"/>
        <c:axId val="98861824"/>
      </c:barChart>
      <c:catAx>
        <c:axId val="98860416"/>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98861824"/>
        <c:crossesAt val="0"/>
        <c:auto val="0"/>
        <c:lblAlgn val="ctr"/>
        <c:lblOffset val="100"/>
        <c:tickLblSkip val="1"/>
        <c:tickMarkSkip val="2"/>
        <c:noMultiLvlLbl val="0"/>
      </c:catAx>
      <c:valAx>
        <c:axId val="98861824"/>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98860416"/>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96.477478737434268</c:v>
                </c:pt>
                <c:pt idx="1">
                  <c:v>100.17937450617578</c:v>
                </c:pt>
                <c:pt idx="2">
                  <c:v>96.929257691589811</c:v>
                </c:pt>
                <c:pt idx="3">
                  <c:v>94.909859691120943</c:v>
                </c:pt>
                <c:pt idx="4">
                  <c:v>105.157361131621</c:v>
                </c:pt>
                <c:pt idx="5">
                  <c:v>100.76413134140284</c:v>
                </c:pt>
                <c:pt idx="6">
                  <c:v>102.36321496928058</c:v>
                </c:pt>
                <c:pt idx="7">
                  <c:v>103.85824332897558</c:v>
                </c:pt>
              </c:numCache>
            </c:numRef>
          </c:val>
          <c:smooth val="0"/>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96.055469723285498</c:v>
                </c:pt>
                <c:pt idx="1">
                  <c:v>100.3577842601255</c:v>
                </c:pt>
                <c:pt idx="2">
                  <c:v>97.766977941021807</c:v>
                </c:pt>
                <c:pt idx="3">
                  <c:v>93.929859527629972</c:v>
                </c:pt>
                <c:pt idx="4">
                  <c:v>106.53306565735217</c:v>
                </c:pt>
                <c:pt idx="5">
                  <c:v>101.21386461385345</c:v>
                </c:pt>
                <c:pt idx="6">
                  <c:v>102.89440813576658</c:v>
                </c:pt>
                <c:pt idx="7">
                  <c:v>105.23376836980962</c:v>
                </c:pt>
              </c:numCache>
            </c:numRef>
          </c:val>
          <c:smooth val="0"/>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96.903592418577333</c:v>
                </c:pt>
                <c:pt idx="1">
                  <c:v>99.90817085707738</c:v>
                </c:pt>
                <c:pt idx="2">
                  <c:v>95.637552692698435</c:v>
                </c:pt>
                <c:pt idx="3">
                  <c:v>96.319071848453206</c:v>
                </c:pt>
                <c:pt idx="4">
                  <c:v>103.78043342427952</c:v>
                </c:pt>
                <c:pt idx="5">
                  <c:v>100.07740768261557</c:v>
                </c:pt>
                <c:pt idx="6">
                  <c:v>101.52591602601018</c:v>
                </c:pt>
                <c:pt idx="7">
                  <c:v>101.92934153117446</c:v>
                </c:pt>
              </c:numCache>
            </c:numRef>
          </c:val>
          <c:smooth val="0"/>
        </c:ser>
        <c:dLbls>
          <c:showLegendKey val="0"/>
          <c:showVal val="0"/>
          <c:showCatName val="0"/>
          <c:showSerName val="0"/>
          <c:showPercent val="0"/>
          <c:showBubbleSize val="0"/>
        </c:dLbls>
        <c:marker val="1"/>
        <c:smooth val="0"/>
        <c:axId val="42665088"/>
        <c:axId val="42667008"/>
      </c:lineChart>
      <c:catAx>
        <c:axId val="42665088"/>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42667008"/>
        <c:crossesAt val="60"/>
        <c:auto val="1"/>
        <c:lblAlgn val="ctr"/>
        <c:lblOffset val="100"/>
        <c:tickLblSkip val="1"/>
        <c:tickMarkSkip val="1"/>
        <c:noMultiLvlLbl val="0"/>
      </c:catAx>
      <c:valAx>
        <c:axId val="4266700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42665088"/>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101.40499509639385</c:v>
                </c:pt>
                <c:pt idx="1">
                  <c:v>106.67515510978663</c:v>
                </c:pt>
                <c:pt idx="2">
                  <c:v>108.00604032998007</c:v>
                </c:pt>
                <c:pt idx="3">
                  <c:v>98.425215217919714</c:v>
                </c:pt>
                <c:pt idx="4">
                  <c:v>107.71228354499891</c:v>
                </c:pt>
                <c:pt idx="5">
                  <c:v>104.8909371306886</c:v>
                </c:pt>
                <c:pt idx="6">
                  <c:v>100.78524168094293</c:v>
                </c:pt>
                <c:pt idx="7">
                  <c:v>107.39035806516036</c:v>
                </c:pt>
              </c:numCache>
            </c:numRef>
          </c:val>
          <c:smooth val="0"/>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103.14830227612318</c:v>
                </c:pt>
                <c:pt idx="1">
                  <c:v>106.31682385658605</c:v>
                </c:pt>
                <c:pt idx="2">
                  <c:v>110.92170471522407</c:v>
                </c:pt>
                <c:pt idx="3">
                  <c:v>101.37690269532571</c:v>
                </c:pt>
                <c:pt idx="4">
                  <c:v>107.32320547470312</c:v>
                </c:pt>
                <c:pt idx="5">
                  <c:v>105.99646480523575</c:v>
                </c:pt>
                <c:pt idx="6">
                  <c:v>100.77917209097451</c:v>
                </c:pt>
                <c:pt idx="7">
                  <c:v>109.4202397407924</c:v>
                </c:pt>
              </c:numCache>
            </c:numRef>
          </c:val>
          <c:smooth val="0"/>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98.722688321894424</c:v>
                </c:pt>
                <c:pt idx="1">
                  <c:v>107.42779619401288</c:v>
                </c:pt>
                <c:pt idx="2">
                  <c:v>101.63755482771657</c:v>
                </c:pt>
                <c:pt idx="3">
                  <c:v>93.154222042703282</c:v>
                </c:pt>
                <c:pt idx="4">
                  <c:v>108.33776781466705</c:v>
                </c:pt>
                <c:pt idx="5">
                  <c:v>102.59289398174491</c:v>
                </c:pt>
                <c:pt idx="6">
                  <c:v>100.79971007447772</c:v>
                </c:pt>
                <c:pt idx="7">
                  <c:v>103.44551910011131</c:v>
                </c:pt>
              </c:numCache>
            </c:numRef>
          </c:val>
          <c:smooth val="0"/>
        </c:ser>
        <c:dLbls>
          <c:showLegendKey val="0"/>
          <c:showVal val="0"/>
          <c:showCatName val="0"/>
          <c:showSerName val="0"/>
          <c:showPercent val="0"/>
          <c:showBubbleSize val="0"/>
        </c:dLbls>
        <c:marker val="1"/>
        <c:smooth val="0"/>
        <c:axId val="102634240"/>
        <c:axId val="102636160"/>
      </c:lineChart>
      <c:catAx>
        <c:axId val="102634240"/>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2636160"/>
        <c:crossesAt val="60"/>
        <c:auto val="1"/>
        <c:lblAlgn val="ctr"/>
        <c:lblOffset val="100"/>
        <c:tickLblSkip val="1"/>
        <c:tickMarkSkip val="1"/>
        <c:noMultiLvlLbl val="0"/>
      </c:catAx>
      <c:valAx>
        <c:axId val="102636160"/>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2634240"/>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2016</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205</xdr:row>
      <xdr:rowOff>0</xdr:rowOff>
    </xdr:from>
    <xdr:to>
      <xdr:col>1</xdr:col>
      <xdr:colOff>0</xdr:colOff>
      <xdr:row>205</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248</xdr:row>
      <xdr:rowOff>0</xdr:rowOff>
    </xdr:from>
    <xdr:to>
      <xdr:col>1</xdr:col>
      <xdr:colOff>0</xdr:colOff>
      <xdr:row>248</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248</xdr:row>
      <xdr:rowOff>0</xdr:rowOff>
    </xdr:from>
    <xdr:to>
      <xdr:col>1</xdr:col>
      <xdr:colOff>0</xdr:colOff>
      <xdr:row>248</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205</xdr:row>
      <xdr:rowOff>0</xdr:rowOff>
    </xdr:from>
    <xdr:to>
      <xdr:col>1</xdr:col>
      <xdr:colOff>0</xdr:colOff>
      <xdr:row>205</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205</xdr:row>
      <xdr:rowOff>0</xdr:rowOff>
    </xdr:from>
    <xdr:to>
      <xdr:col>1</xdr:col>
      <xdr:colOff>0</xdr:colOff>
      <xdr:row>205</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81</xdr:row>
      <xdr:rowOff>118241</xdr:rowOff>
    </xdr:from>
    <xdr:to>
      <xdr:col>0</xdr:col>
      <xdr:colOff>323850</xdr:colOff>
      <xdr:row>81</xdr:row>
      <xdr:rowOff>118241</xdr:rowOff>
    </xdr:to>
    <xdr:sp macro="" textlink="">
      <xdr:nvSpPr>
        <xdr:cNvPr id="8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202</xdr:row>
      <xdr:rowOff>0</xdr:rowOff>
    </xdr:from>
    <xdr:to>
      <xdr:col>0</xdr:col>
      <xdr:colOff>323850</xdr:colOff>
      <xdr:row>202</xdr:row>
      <xdr:rowOff>0</xdr:rowOff>
    </xdr:to>
    <xdr:sp macro="" textlink="">
      <xdr:nvSpPr>
        <xdr:cNvPr id="8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8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81</xdr:row>
      <xdr:rowOff>118241</xdr:rowOff>
    </xdr:from>
    <xdr:to>
      <xdr:col>0</xdr:col>
      <xdr:colOff>323850</xdr:colOff>
      <xdr:row>81</xdr:row>
      <xdr:rowOff>118241</xdr:rowOff>
    </xdr:to>
    <xdr:sp macro="" textlink="">
      <xdr:nvSpPr>
        <xdr:cNvPr id="14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202</xdr:row>
      <xdr:rowOff>0</xdr:rowOff>
    </xdr:from>
    <xdr:to>
      <xdr:col>0</xdr:col>
      <xdr:colOff>323850</xdr:colOff>
      <xdr:row>202</xdr:row>
      <xdr:rowOff>0</xdr:rowOff>
    </xdr:to>
    <xdr:sp macro="" textlink="">
      <xdr:nvSpPr>
        <xdr:cNvPr id="14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14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61</xdr:row>
      <xdr:rowOff>0</xdr:rowOff>
    </xdr:from>
    <xdr:to>
      <xdr:col>0</xdr:col>
      <xdr:colOff>542925</xdr:colOff>
      <xdr:row>61</xdr:row>
      <xdr:rowOff>0</xdr:rowOff>
    </xdr:to>
    <xdr:sp macro="" textlink="">
      <xdr:nvSpPr>
        <xdr:cNvPr id="2063" name="Line 15"/>
        <xdr:cNvSpPr>
          <a:spLocks noChangeShapeType="1"/>
        </xdr:cNvSpPr>
      </xdr:nvSpPr>
      <xdr:spPr bwMode="auto">
        <a:xfrm>
          <a:off x="133350" y="97345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57"/>
  </cols>
  <sheetData>
    <row r="1" spans="1:1" ht="15" x14ac:dyDescent="0.25">
      <c r="A1" s="159" t="s">
        <v>164</v>
      </c>
    </row>
    <row r="4" spans="1:1" x14ac:dyDescent="0.2">
      <c r="A4" s="164" t="s">
        <v>177</v>
      </c>
    </row>
    <row r="5" spans="1:1" x14ac:dyDescent="0.2">
      <c r="A5" s="161"/>
    </row>
    <row r="6" spans="1:1" x14ac:dyDescent="0.2">
      <c r="A6" s="161"/>
    </row>
    <row r="7" spans="1:1" x14ac:dyDescent="0.2">
      <c r="A7" s="157" t="s">
        <v>165</v>
      </c>
    </row>
    <row r="10" spans="1:1" x14ac:dyDescent="0.2">
      <c r="A10" s="157" t="s">
        <v>178</v>
      </c>
    </row>
    <row r="11" spans="1:1" x14ac:dyDescent="0.2">
      <c r="A11" s="157" t="s">
        <v>166</v>
      </c>
    </row>
    <row r="14" spans="1:1" x14ac:dyDescent="0.2">
      <c r="A14" s="157" t="s">
        <v>167</v>
      </c>
    </row>
    <row r="17" spans="1:1" x14ac:dyDescent="0.2">
      <c r="A17" s="157" t="s">
        <v>168</v>
      </c>
    </row>
    <row r="18" spans="1:1" x14ac:dyDescent="0.2">
      <c r="A18" s="157" t="s">
        <v>169</v>
      </c>
    </row>
    <row r="19" spans="1:1" x14ac:dyDescent="0.2">
      <c r="A19" s="157" t="s">
        <v>170</v>
      </c>
    </row>
    <row r="20" spans="1:1" x14ac:dyDescent="0.2">
      <c r="A20" s="157" t="s">
        <v>171</v>
      </c>
    </row>
    <row r="21" spans="1:1" x14ac:dyDescent="0.2">
      <c r="A21" s="157" t="s">
        <v>172</v>
      </c>
    </row>
    <row r="24" spans="1:1" x14ac:dyDescent="0.2">
      <c r="A24" s="158" t="s">
        <v>173</v>
      </c>
    </row>
    <row r="25" spans="1:1" ht="38.25" x14ac:dyDescent="0.2">
      <c r="A25" s="162" t="s">
        <v>176</v>
      </c>
    </row>
    <row r="28" spans="1:1" x14ac:dyDescent="0.2">
      <c r="A28" s="158" t="s">
        <v>174</v>
      </c>
    </row>
    <row r="29" spans="1:1" x14ac:dyDescent="0.2">
      <c r="A29" s="163" t="s">
        <v>175</v>
      </c>
    </row>
    <row r="30" spans="1:1" x14ac:dyDescent="0.2">
      <c r="A30" s="157" t="s">
        <v>68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165" t="s">
        <v>179</v>
      </c>
      <c r="B1" s="166"/>
    </row>
    <row r="5" spans="1:2" ht="14.25" x14ac:dyDescent="0.2">
      <c r="A5" s="167" t="s">
        <v>102</v>
      </c>
      <c r="B5" s="168" t="s">
        <v>180</v>
      </c>
    </row>
    <row r="6" spans="1:2" ht="14.25" x14ac:dyDescent="0.2">
      <c r="A6" s="167">
        <v>0</v>
      </c>
      <c r="B6" s="168" t="s">
        <v>181</v>
      </c>
    </row>
    <row r="7" spans="1:2" ht="14.25" x14ac:dyDescent="0.2">
      <c r="A7" s="169"/>
      <c r="B7" s="168" t="s">
        <v>182</v>
      </c>
    </row>
    <row r="8" spans="1:2" ht="14.25" x14ac:dyDescent="0.2">
      <c r="A8" s="167" t="s">
        <v>183</v>
      </c>
      <c r="B8" s="168" t="s">
        <v>184</v>
      </c>
    </row>
    <row r="9" spans="1:2" ht="14.25" x14ac:dyDescent="0.2">
      <c r="A9" s="167" t="s">
        <v>185</v>
      </c>
      <c r="B9" s="168" t="s">
        <v>186</v>
      </c>
    </row>
    <row r="10" spans="1:2" ht="14.25" x14ac:dyDescent="0.2">
      <c r="A10" s="167" t="s">
        <v>187</v>
      </c>
      <c r="B10" s="168" t="s">
        <v>188</v>
      </c>
    </row>
    <row r="11" spans="1:2" ht="14.25" x14ac:dyDescent="0.2">
      <c r="A11" s="167" t="s">
        <v>189</v>
      </c>
      <c r="B11" s="168" t="s">
        <v>190</v>
      </c>
    </row>
    <row r="12" spans="1:2" ht="14.25" x14ac:dyDescent="0.2">
      <c r="A12" s="167" t="s">
        <v>191</v>
      </c>
      <c r="B12" s="168" t="s">
        <v>192</v>
      </c>
    </row>
    <row r="13" spans="1:2" ht="14.25" x14ac:dyDescent="0.2">
      <c r="A13" s="167" t="s">
        <v>193</v>
      </c>
      <c r="B13" s="168" t="s">
        <v>194</v>
      </c>
    </row>
    <row r="14" spans="1:2" ht="14.25" x14ac:dyDescent="0.2">
      <c r="A14" s="167" t="s">
        <v>195</v>
      </c>
      <c r="B14" s="168" t="s">
        <v>196</v>
      </c>
    </row>
    <row r="15" spans="1:2" ht="14.25" x14ac:dyDescent="0.2">
      <c r="A15" s="168"/>
    </row>
    <row r="16" spans="1:2" ht="42.75" x14ac:dyDescent="0.2">
      <c r="A16" s="170" t="s">
        <v>197</v>
      </c>
      <c r="B16" s="160" t="s">
        <v>198</v>
      </c>
    </row>
    <row r="17" spans="1:2" ht="14.25" x14ac:dyDescent="0.2">
      <c r="A17" s="168" t="s">
        <v>199</v>
      </c>
      <c r="B17" s="1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topLeftCell="A7" zoomScaleNormal="100" workbookViewId="0">
      <selection activeCell="A10" sqref="A10"/>
    </sheetView>
  </sheetViews>
  <sheetFormatPr baseColWidth="10" defaultColWidth="12" defaultRowHeight="12" x14ac:dyDescent="0.2"/>
  <cols>
    <col min="1" max="1" width="91.1640625" style="87" customWidth="1"/>
    <col min="2" max="2" width="17.33203125" style="88" customWidth="1"/>
    <col min="3" max="16384" width="12" style="74"/>
  </cols>
  <sheetData>
    <row r="10" spans="1:2" ht="15.75" x14ac:dyDescent="0.25">
      <c r="A10" s="86" t="s">
        <v>56</v>
      </c>
    </row>
    <row r="16" spans="1:2" x14ac:dyDescent="0.2">
      <c r="B16" s="88" t="s">
        <v>57</v>
      </c>
    </row>
    <row r="18" spans="1:2" ht="15" x14ac:dyDescent="0.25">
      <c r="A18" s="89" t="s">
        <v>58</v>
      </c>
      <c r="B18" s="88">
        <v>2</v>
      </c>
    </row>
    <row r="21" spans="1:2" x14ac:dyDescent="0.2">
      <c r="A21" s="90" t="s">
        <v>134</v>
      </c>
      <c r="B21" s="88">
        <v>5</v>
      </c>
    </row>
    <row r="26" spans="1:2" ht="15" x14ac:dyDescent="0.25">
      <c r="A26" s="89" t="s">
        <v>59</v>
      </c>
    </row>
    <row r="28" spans="1:2" x14ac:dyDescent="0.2">
      <c r="A28" s="91"/>
    </row>
    <row r="29" spans="1:2" x14ac:dyDescent="0.2">
      <c r="A29" s="91" t="s">
        <v>60</v>
      </c>
      <c r="B29" s="88">
        <v>7</v>
      </c>
    </row>
    <row r="30" spans="1:2" x14ac:dyDescent="0.2">
      <c r="A30" s="91"/>
    </row>
    <row r="31" spans="1:2" x14ac:dyDescent="0.2">
      <c r="A31" s="91" t="s">
        <v>61</v>
      </c>
    </row>
    <row r="32" spans="1:2" x14ac:dyDescent="0.2">
      <c r="A32" s="92" t="s">
        <v>67</v>
      </c>
      <c r="B32" s="93">
        <v>8</v>
      </c>
    </row>
    <row r="33" spans="1:2" x14ac:dyDescent="0.2">
      <c r="A33" s="91"/>
    </row>
    <row r="34" spans="1:2" x14ac:dyDescent="0.2">
      <c r="A34" s="91" t="s">
        <v>62</v>
      </c>
    </row>
    <row r="35" spans="1:2" x14ac:dyDescent="0.2">
      <c r="A35" s="92" t="s">
        <v>67</v>
      </c>
      <c r="B35" s="93">
        <v>8</v>
      </c>
    </row>
    <row r="36" spans="1:2" x14ac:dyDescent="0.2">
      <c r="A36" s="91"/>
    </row>
    <row r="40" spans="1:2" ht="15" x14ac:dyDescent="0.25">
      <c r="A40" s="89" t="s">
        <v>63</v>
      </c>
    </row>
    <row r="43" spans="1:2" x14ac:dyDescent="0.2">
      <c r="A43" s="91" t="s">
        <v>15</v>
      </c>
      <c r="B43" s="93">
        <v>9</v>
      </c>
    </row>
    <row r="44" spans="1:2" x14ac:dyDescent="0.2">
      <c r="A44" s="91"/>
    </row>
    <row r="45" spans="1:2" x14ac:dyDescent="0.2">
      <c r="A45" s="91" t="s">
        <v>0</v>
      </c>
      <c r="B45" s="93">
        <v>12</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WhiteSpace="0" zoomScaleNormal="100" zoomScaleSheetLayoutView="100" workbookViewId="0"/>
  </sheetViews>
  <sheetFormatPr baseColWidth="10" defaultColWidth="12" defaultRowHeight="15" x14ac:dyDescent="0.25"/>
  <cols>
    <col min="1" max="6" width="12" style="96"/>
    <col min="7" max="7" width="20.33203125" style="96" customWidth="1"/>
    <col min="8" max="8" width="17.33203125" style="96" customWidth="1"/>
    <col min="9" max="16384" width="12" style="96"/>
  </cols>
  <sheetData>
    <row r="1" spans="1:8" x14ac:dyDescent="0.25">
      <c r="A1" s="95"/>
    </row>
    <row r="2" spans="1:8" x14ac:dyDescent="0.25">
      <c r="A2" s="132" t="s">
        <v>58</v>
      </c>
      <c r="B2" s="132"/>
      <c r="C2" s="132"/>
      <c r="D2" s="132"/>
      <c r="E2" s="132"/>
      <c r="F2" s="132"/>
      <c r="G2" s="132"/>
      <c r="H2" s="132"/>
    </row>
    <row r="3" spans="1:8" ht="7.15" customHeight="1" x14ac:dyDescent="0.25">
      <c r="A3" s="95"/>
    </row>
    <row r="4" spans="1:8" x14ac:dyDescent="0.25">
      <c r="A4" s="132" t="s">
        <v>79</v>
      </c>
      <c r="B4" s="132"/>
      <c r="C4" s="132"/>
      <c r="D4" s="132"/>
      <c r="E4" s="132"/>
      <c r="F4" s="132"/>
      <c r="G4" s="132"/>
      <c r="H4" s="132"/>
    </row>
    <row r="5" spans="1:8" ht="7.5" customHeight="1" x14ac:dyDescent="0.25">
      <c r="A5" s="97"/>
    </row>
    <row r="6" spans="1:8" ht="49.15" customHeight="1" x14ac:dyDescent="0.25">
      <c r="A6" s="130" t="s">
        <v>80</v>
      </c>
      <c r="B6" s="130"/>
      <c r="C6" s="130"/>
      <c r="D6" s="130"/>
      <c r="E6" s="130"/>
      <c r="F6" s="130"/>
      <c r="G6" s="130"/>
      <c r="H6" s="130"/>
    </row>
    <row r="7" spans="1:8" ht="7.5" customHeight="1" x14ac:dyDescent="0.25">
      <c r="A7" s="97"/>
    </row>
    <row r="8" spans="1:8" ht="12" customHeight="1" x14ac:dyDescent="0.25">
      <c r="A8" s="133" t="s">
        <v>81</v>
      </c>
      <c r="B8" s="133"/>
      <c r="C8" s="133"/>
      <c r="D8" s="133"/>
      <c r="E8" s="133"/>
      <c r="F8" s="133"/>
      <c r="G8" s="133"/>
      <c r="H8" s="133"/>
    </row>
    <row r="9" spans="1:8" ht="7.15" customHeight="1" x14ac:dyDescent="0.25">
      <c r="A9" s="97"/>
    </row>
    <row r="10" spans="1:8" ht="49.15" customHeight="1" x14ac:dyDescent="0.25">
      <c r="A10" s="130" t="s">
        <v>121</v>
      </c>
      <c r="B10" s="130"/>
      <c r="C10" s="130"/>
      <c r="D10" s="130"/>
      <c r="E10" s="130"/>
      <c r="F10" s="130"/>
      <c r="G10" s="130"/>
      <c r="H10" s="130"/>
    </row>
    <row r="11" spans="1:8" ht="7.15" customHeight="1" x14ac:dyDescent="0.25">
      <c r="A11" s="97"/>
    </row>
    <row r="12" spans="1:8" x14ac:dyDescent="0.25">
      <c r="A12" s="133" t="s">
        <v>82</v>
      </c>
      <c r="B12" s="133"/>
      <c r="C12" s="133"/>
      <c r="D12" s="133"/>
      <c r="E12" s="133"/>
      <c r="F12" s="133"/>
      <c r="G12" s="133"/>
      <c r="H12" s="133"/>
    </row>
    <row r="13" spans="1:8" ht="7.15" customHeight="1" x14ac:dyDescent="0.25">
      <c r="A13" s="97"/>
    </row>
    <row r="14" spans="1:8" ht="22.9" customHeight="1" x14ac:dyDescent="0.25">
      <c r="A14" s="130" t="s">
        <v>83</v>
      </c>
      <c r="B14" s="130"/>
      <c r="C14" s="130"/>
      <c r="D14" s="130"/>
      <c r="E14" s="130"/>
      <c r="F14" s="130"/>
      <c r="G14" s="130"/>
      <c r="H14" s="130"/>
    </row>
    <row r="15" spans="1:8" ht="48" customHeight="1" x14ac:dyDescent="0.25">
      <c r="A15" s="130" t="s">
        <v>84</v>
      </c>
      <c r="B15" s="130"/>
      <c r="C15" s="130"/>
      <c r="D15" s="130"/>
      <c r="E15" s="130"/>
      <c r="F15" s="130"/>
      <c r="G15" s="130"/>
      <c r="H15" s="130"/>
    </row>
    <row r="16" spans="1:8" ht="44.45" customHeight="1" x14ac:dyDescent="0.25">
      <c r="A16" s="130" t="s">
        <v>85</v>
      </c>
      <c r="B16" s="130"/>
      <c r="C16" s="130"/>
      <c r="D16" s="130"/>
      <c r="E16" s="130"/>
      <c r="F16" s="130"/>
      <c r="G16" s="130"/>
      <c r="H16" s="130"/>
    </row>
    <row r="17" spans="1:8" ht="39" customHeight="1" x14ac:dyDescent="0.25">
      <c r="A17" s="130" t="s">
        <v>86</v>
      </c>
      <c r="B17" s="130"/>
      <c r="C17" s="130"/>
      <c r="D17" s="130"/>
      <c r="E17" s="130"/>
      <c r="F17" s="130"/>
      <c r="G17" s="130"/>
      <c r="H17" s="130"/>
    </row>
    <row r="18" spans="1:8" ht="35.25" customHeight="1" x14ac:dyDescent="0.25">
      <c r="A18" s="130" t="s">
        <v>87</v>
      </c>
      <c r="B18" s="130"/>
      <c r="C18" s="130"/>
      <c r="D18" s="130"/>
      <c r="E18" s="130"/>
      <c r="F18" s="130"/>
      <c r="G18" s="130"/>
      <c r="H18" s="130"/>
    </row>
    <row r="19" spans="1:8" ht="7.5" customHeight="1" x14ac:dyDescent="0.25">
      <c r="A19" s="97"/>
    </row>
    <row r="20" spans="1:8" ht="12" customHeight="1" x14ac:dyDescent="0.25">
      <c r="A20" s="133" t="s">
        <v>88</v>
      </c>
      <c r="B20" s="133"/>
      <c r="C20" s="133"/>
      <c r="D20" s="133"/>
      <c r="E20" s="133"/>
      <c r="F20" s="133"/>
      <c r="G20" s="133"/>
      <c r="H20" s="133"/>
    </row>
    <row r="21" spans="1:8" ht="7.5" customHeight="1" x14ac:dyDescent="0.25">
      <c r="A21" s="97"/>
    </row>
    <row r="22" spans="1:8" x14ac:dyDescent="0.25">
      <c r="A22" s="98" t="s">
        <v>89</v>
      </c>
    </row>
    <row r="23" spans="1:8" ht="7.5" customHeight="1" x14ac:dyDescent="0.25">
      <c r="A23" s="99"/>
    </row>
    <row r="24" spans="1:8" ht="36" customHeight="1" x14ac:dyDescent="0.25">
      <c r="A24" s="130" t="s">
        <v>90</v>
      </c>
      <c r="B24" s="130"/>
      <c r="C24" s="130"/>
      <c r="D24" s="130"/>
      <c r="E24" s="130"/>
      <c r="F24" s="130"/>
      <c r="G24" s="130"/>
      <c r="H24" s="130"/>
    </row>
    <row r="25" spans="1:8" ht="51.75" customHeight="1" x14ac:dyDescent="0.25">
      <c r="A25" s="130" t="s">
        <v>91</v>
      </c>
      <c r="B25" s="130"/>
      <c r="C25" s="130"/>
      <c r="D25" s="130"/>
      <c r="E25" s="130"/>
      <c r="F25" s="130"/>
      <c r="G25" s="130"/>
      <c r="H25" s="130"/>
    </row>
    <row r="26" spans="1:8" ht="40.15" customHeight="1" x14ac:dyDescent="0.25">
      <c r="A26" s="130" t="s">
        <v>92</v>
      </c>
      <c r="B26" s="130"/>
      <c r="C26" s="130"/>
      <c r="D26" s="130"/>
      <c r="E26" s="130"/>
      <c r="F26" s="130"/>
      <c r="G26" s="130"/>
      <c r="H26" s="130"/>
    </row>
    <row r="27" spans="1:8" ht="12" customHeight="1" x14ac:dyDescent="0.25">
      <c r="A27" s="130" t="s">
        <v>93</v>
      </c>
      <c r="B27" s="130"/>
      <c r="C27" s="130"/>
      <c r="D27" s="130"/>
      <c r="E27" s="130"/>
      <c r="F27" s="130"/>
      <c r="G27" s="130"/>
      <c r="H27" s="130"/>
    </row>
    <row r="28" spans="1:8" ht="25.9" customHeight="1" x14ac:dyDescent="0.25">
      <c r="A28" s="130" t="s">
        <v>94</v>
      </c>
      <c r="B28" s="130"/>
      <c r="C28" s="130"/>
      <c r="D28" s="130"/>
      <c r="E28" s="130"/>
      <c r="F28" s="130"/>
      <c r="G28" s="130"/>
      <c r="H28" s="130"/>
    </row>
    <row r="29" spans="1:8" ht="7.5" customHeight="1" x14ac:dyDescent="0.25">
      <c r="A29" s="97"/>
    </row>
    <row r="30" spans="1:8" ht="34.9" customHeight="1" x14ac:dyDescent="0.25">
      <c r="A30" s="130" t="s">
        <v>95</v>
      </c>
      <c r="B30" s="130"/>
      <c r="C30" s="130"/>
      <c r="D30" s="130"/>
      <c r="E30" s="130"/>
      <c r="F30" s="130"/>
      <c r="G30" s="130"/>
      <c r="H30" s="130"/>
    </row>
    <row r="31" spans="1:8" ht="7.5" customHeight="1" x14ac:dyDescent="0.25">
      <c r="A31" s="99"/>
    </row>
    <row r="32" spans="1:8" ht="12" customHeight="1" x14ac:dyDescent="0.25">
      <c r="A32" s="132" t="s">
        <v>96</v>
      </c>
      <c r="B32" s="132"/>
      <c r="C32" s="132"/>
      <c r="D32" s="132"/>
      <c r="E32" s="132"/>
      <c r="F32" s="132"/>
      <c r="G32" s="132"/>
      <c r="H32" s="132"/>
    </row>
    <row r="33" spans="1:8" ht="7.5" customHeight="1" x14ac:dyDescent="0.25">
      <c r="A33" s="97"/>
    </row>
    <row r="34" spans="1:8" ht="24" customHeight="1" x14ac:dyDescent="0.25">
      <c r="A34" s="130" t="s">
        <v>97</v>
      </c>
      <c r="B34" s="130"/>
      <c r="C34" s="130"/>
      <c r="D34" s="130"/>
      <c r="E34" s="130"/>
      <c r="F34" s="130"/>
      <c r="G34" s="130"/>
      <c r="H34" s="130"/>
    </row>
    <row r="35" spans="1:8" ht="22.5" customHeight="1" x14ac:dyDescent="0.25">
      <c r="A35" s="97"/>
    </row>
    <row r="36" spans="1:8" ht="14.45" customHeight="1" x14ac:dyDescent="0.25">
      <c r="A36" s="132" t="s">
        <v>98</v>
      </c>
      <c r="B36" s="132"/>
      <c r="C36" s="132"/>
      <c r="D36" s="132"/>
      <c r="E36" s="132"/>
      <c r="F36" s="132"/>
      <c r="G36" s="132"/>
      <c r="H36" s="132"/>
    </row>
    <row r="37" spans="1:8" ht="7.5" customHeight="1" x14ac:dyDescent="0.25">
      <c r="A37" s="95"/>
    </row>
    <row r="38" spans="1:8" ht="12" customHeight="1" x14ac:dyDescent="0.25">
      <c r="A38" s="132" t="s">
        <v>99</v>
      </c>
      <c r="B38" s="132"/>
      <c r="C38" s="132"/>
      <c r="D38" s="132"/>
      <c r="E38" s="132"/>
      <c r="F38" s="132"/>
      <c r="G38" s="132"/>
      <c r="H38" s="132"/>
    </row>
    <row r="39" spans="1:8" ht="7.5" customHeight="1" x14ac:dyDescent="0.25">
      <c r="A39" s="97" t="s">
        <v>68</v>
      </c>
    </row>
    <row r="40" spans="1:8" ht="18.600000000000001" customHeight="1" x14ac:dyDescent="0.25">
      <c r="A40" s="130" t="s">
        <v>100</v>
      </c>
      <c r="B40" s="130"/>
      <c r="C40" s="130"/>
      <c r="D40" s="130"/>
      <c r="E40" s="130"/>
      <c r="F40" s="130"/>
      <c r="G40" s="130"/>
      <c r="H40" s="130"/>
    </row>
    <row r="41" spans="1:8" ht="12.6" customHeight="1" x14ac:dyDescent="0.25">
      <c r="A41" s="100" t="s">
        <v>101</v>
      </c>
    </row>
    <row r="42" spans="1:8" ht="13.15" customHeight="1" x14ac:dyDescent="0.25">
      <c r="A42" s="101" t="s">
        <v>102</v>
      </c>
      <c r="B42" s="130" t="s">
        <v>103</v>
      </c>
      <c r="C42" s="130"/>
      <c r="D42" s="130"/>
      <c r="E42" s="130"/>
      <c r="F42" s="130"/>
      <c r="G42" s="130"/>
      <c r="H42" s="130"/>
    </row>
    <row r="43" spans="1:8" ht="48.6" customHeight="1" x14ac:dyDescent="0.25">
      <c r="A43" s="102" t="s">
        <v>102</v>
      </c>
      <c r="B43" s="130" t="s">
        <v>104</v>
      </c>
      <c r="C43" s="130"/>
      <c r="D43" s="130"/>
      <c r="E43" s="130"/>
      <c r="F43" s="130"/>
      <c r="G43" s="130"/>
      <c r="H43" s="130"/>
    </row>
    <row r="44" spans="1:8" ht="27" customHeight="1" x14ac:dyDescent="0.25">
      <c r="A44" s="102" t="s">
        <v>102</v>
      </c>
      <c r="B44" s="130" t="s">
        <v>122</v>
      </c>
      <c r="C44" s="130"/>
      <c r="D44" s="130"/>
      <c r="E44" s="130"/>
      <c r="F44" s="130"/>
      <c r="G44" s="130"/>
      <c r="H44" s="130"/>
    </row>
    <row r="45" spans="1:8" ht="7.5" customHeight="1" x14ac:dyDescent="0.25">
      <c r="A45" s="95"/>
    </row>
    <row r="46" spans="1:8" ht="12" customHeight="1" x14ac:dyDescent="0.25">
      <c r="A46" s="133" t="s">
        <v>105</v>
      </c>
      <c r="B46" s="133"/>
      <c r="C46" s="133"/>
      <c r="D46" s="133"/>
      <c r="E46" s="133"/>
      <c r="F46" s="133"/>
      <c r="G46" s="133"/>
      <c r="H46" s="133"/>
    </row>
    <row r="47" spans="1:8" ht="7.5" customHeight="1" x14ac:dyDescent="0.25">
      <c r="A47" s="97"/>
    </row>
    <row r="48" spans="1:8" ht="51" customHeight="1" x14ac:dyDescent="0.25">
      <c r="A48" s="130" t="s">
        <v>106</v>
      </c>
      <c r="B48" s="130"/>
      <c r="C48" s="130"/>
      <c r="D48" s="130"/>
      <c r="E48" s="130"/>
      <c r="F48" s="130"/>
      <c r="G48" s="130"/>
      <c r="H48" s="130"/>
    </row>
    <row r="49" spans="1:8" ht="15.6" customHeight="1" x14ac:dyDescent="0.25">
      <c r="A49" s="130" t="s">
        <v>107</v>
      </c>
      <c r="B49" s="130"/>
      <c r="C49" s="130"/>
      <c r="D49" s="130"/>
      <c r="E49" s="130"/>
      <c r="F49" s="130"/>
      <c r="G49" s="130"/>
      <c r="H49" s="130"/>
    </row>
    <row r="50" spans="1:8" ht="7.5" customHeight="1" x14ac:dyDescent="0.25">
      <c r="A50" s="97"/>
    </row>
    <row r="51" spans="1:8" ht="12" customHeight="1" x14ac:dyDescent="0.25">
      <c r="A51" s="103" t="s">
        <v>30</v>
      </c>
    </row>
    <row r="52" spans="1:8" ht="7.15" customHeight="1" x14ac:dyDescent="0.25">
      <c r="A52" s="97"/>
    </row>
    <row r="53" spans="1:8" ht="41.45" customHeight="1" x14ac:dyDescent="0.25">
      <c r="A53" s="130" t="s">
        <v>108</v>
      </c>
      <c r="B53" s="130"/>
      <c r="C53" s="130"/>
      <c r="D53" s="130"/>
      <c r="E53" s="130"/>
      <c r="F53" s="130"/>
      <c r="G53" s="130"/>
      <c r="H53" s="130"/>
    </row>
    <row r="54" spans="1:8" ht="7.5" customHeight="1" x14ac:dyDescent="0.25">
      <c r="A54" s="97"/>
    </row>
    <row r="55" spans="1:8" ht="12" customHeight="1" x14ac:dyDescent="0.25">
      <c r="A55" s="132" t="s">
        <v>109</v>
      </c>
      <c r="B55" s="132"/>
      <c r="C55" s="132"/>
      <c r="D55" s="132"/>
      <c r="E55" s="132"/>
      <c r="F55" s="132"/>
      <c r="G55" s="132"/>
      <c r="H55" s="132"/>
    </row>
    <row r="56" spans="1:8" ht="7.5" customHeight="1" x14ac:dyDescent="0.25">
      <c r="A56" s="97"/>
    </row>
    <row r="57" spans="1:8" ht="24.6" customHeight="1" x14ac:dyDescent="0.25">
      <c r="A57" s="130" t="s">
        <v>110</v>
      </c>
      <c r="B57" s="130"/>
      <c r="C57" s="130"/>
      <c r="D57" s="130"/>
      <c r="E57" s="130"/>
      <c r="F57" s="130"/>
      <c r="G57" s="130"/>
      <c r="H57" s="130"/>
    </row>
    <row r="58" spans="1:8" ht="89.45" customHeight="1" x14ac:dyDescent="0.25">
      <c r="A58" s="130" t="s">
        <v>111</v>
      </c>
      <c r="B58" s="130"/>
      <c r="C58" s="130"/>
      <c r="D58" s="130"/>
      <c r="E58" s="130"/>
      <c r="F58" s="130"/>
      <c r="G58" s="130"/>
      <c r="H58" s="130"/>
    </row>
    <row r="59" spans="1:8" ht="7.5" customHeight="1" x14ac:dyDescent="0.25">
      <c r="A59" s="97"/>
    </row>
    <row r="60" spans="1:8" ht="12" customHeight="1" x14ac:dyDescent="0.25">
      <c r="A60" s="133" t="s">
        <v>3</v>
      </c>
      <c r="B60" s="133"/>
      <c r="C60" s="133"/>
      <c r="D60" s="133"/>
      <c r="E60" s="133"/>
      <c r="F60" s="133"/>
      <c r="G60" s="133"/>
      <c r="H60" s="133"/>
    </row>
    <row r="61" spans="1:8" ht="7.5" customHeight="1" x14ac:dyDescent="0.25">
      <c r="A61" s="97"/>
    </row>
    <row r="62" spans="1:8" ht="89.45" customHeight="1" x14ac:dyDescent="0.25">
      <c r="A62" s="130" t="s">
        <v>112</v>
      </c>
      <c r="B62" s="130"/>
      <c r="C62" s="130"/>
      <c r="D62" s="130"/>
      <c r="E62" s="130"/>
      <c r="F62" s="130"/>
      <c r="G62" s="130"/>
      <c r="H62" s="130"/>
    </row>
    <row r="63" spans="1:8" ht="7.5" customHeight="1" x14ac:dyDescent="0.25">
      <c r="A63" s="97"/>
    </row>
    <row r="64" spans="1:8" ht="12" customHeight="1" x14ac:dyDescent="0.25">
      <c r="A64" s="132" t="s">
        <v>113</v>
      </c>
      <c r="B64" s="132"/>
      <c r="C64" s="132"/>
      <c r="D64" s="132"/>
      <c r="E64" s="132"/>
      <c r="F64" s="132"/>
      <c r="G64" s="132"/>
      <c r="H64" s="132"/>
    </row>
    <row r="65" spans="1:9" ht="7.5" customHeight="1" x14ac:dyDescent="0.25">
      <c r="A65" s="97"/>
    </row>
    <row r="66" spans="1:9" ht="39.6" customHeight="1" x14ac:dyDescent="0.25">
      <c r="A66" s="130" t="s">
        <v>114</v>
      </c>
      <c r="B66" s="130"/>
      <c r="C66" s="130"/>
      <c r="D66" s="130"/>
      <c r="E66" s="130"/>
      <c r="F66" s="130"/>
      <c r="G66" s="130"/>
      <c r="H66" s="130"/>
    </row>
    <row r="67" spans="1:9" ht="48" customHeight="1" x14ac:dyDescent="0.25">
      <c r="A67" s="130" t="s">
        <v>135</v>
      </c>
      <c r="B67" s="130"/>
      <c r="C67" s="130"/>
      <c r="D67" s="130"/>
      <c r="E67" s="130"/>
      <c r="F67" s="130"/>
      <c r="G67" s="130"/>
      <c r="H67" s="130"/>
    </row>
    <row r="68" spans="1:9" ht="30.6" customHeight="1" x14ac:dyDescent="0.25">
      <c r="A68" s="130" t="s">
        <v>115</v>
      </c>
      <c r="B68" s="130"/>
      <c r="C68" s="130"/>
      <c r="D68" s="130"/>
      <c r="E68" s="130"/>
      <c r="F68" s="130"/>
      <c r="G68" s="130"/>
      <c r="H68" s="130"/>
    </row>
    <row r="69" spans="1:9" ht="7.15" customHeight="1" x14ac:dyDescent="0.25">
      <c r="A69" s="104"/>
      <c r="B69" s="104"/>
      <c r="C69" s="104"/>
      <c r="D69" s="104"/>
      <c r="E69" s="104"/>
      <c r="F69" s="104"/>
      <c r="G69" s="104"/>
      <c r="H69" s="104"/>
    </row>
    <row r="70" spans="1:9" ht="14.45" customHeight="1" x14ac:dyDescent="0.25">
      <c r="A70" s="105" t="s">
        <v>70</v>
      </c>
      <c r="B70" s="106"/>
      <c r="C70" s="94"/>
      <c r="D70" s="94"/>
      <c r="E70" s="94"/>
      <c r="F70" s="94"/>
      <c r="G70" s="94"/>
      <c r="H70" s="94"/>
      <c r="I70" s="94"/>
    </row>
    <row r="71" spans="1:9" ht="7.15" customHeight="1" x14ac:dyDescent="0.25">
      <c r="A71" s="107"/>
      <c r="B71" s="106"/>
      <c r="C71" s="94"/>
      <c r="D71" s="94"/>
      <c r="E71" s="94"/>
      <c r="F71" s="94"/>
      <c r="G71" s="94"/>
      <c r="H71" s="94"/>
      <c r="I71" s="94"/>
    </row>
    <row r="72" spans="1:9" ht="12" customHeight="1" x14ac:dyDescent="0.25">
      <c r="A72" s="107" t="s">
        <v>71</v>
      </c>
      <c r="B72" s="106"/>
      <c r="C72" s="94"/>
      <c r="D72" s="94"/>
      <c r="E72" s="94"/>
      <c r="F72" s="94"/>
      <c r="G72" s="94"/>
      <c r="H72" s="94"/>
      <c r="I72" s="94"/>
    </row>
    <row r="73" spans="1:9" ht="12" customHeight="1" x14ac:dyDescent="0.25">
      <c r="A73" s="107" t="s">
        <v>72</v>
      </c>
      <c r="B73" s="106"/>
      <c r="C73" s="94"/>
      <c r="D73" s="94"/>
      <c r="E73" s="94"/>
      <c r="F73" s="94"/>
      <c r="G73" s="94"/>
      <c r="H73" s="94"/>
      <c r="I73" s="94"/>
    </row>
    <row r="74" spans="1:9" ht="12" customHeight="1" x14ac:dyDescent="0.25">
      <c r="A74" s="107" t="s">
        <v>73</v>
      </c>
      <c r="B74" s="106"/>
      <c r="C74" s="94"/>
      <c r="D74" s="94"/>
      <c r="E74" s="94"/>
      <c r="F74" s="94"/>
      <c r="G74" s="94"/>
      <c r="H74" s="94"/>
      <c r="I74" s="94"/>
    </row>
    <row r="75" spans="1:9" ht="12" customHeight="1" x14ac:dyDescent="0.25">
      <c r="A75" s="107" t="s">
        <v>74</v>
      </c>
      <c r="B75" s="106"/>
      <c r="C75" s="94"/>
      <c r="D75" s="94"/>
      <c r="E75" s="94"/>
      <c r="F75" s="94"/>
      <c r="G75" s="94"/>
      <c r="H75" s="94"/>
      <c r="I75" s="94"/>
    </row>
    <row r="76" spans="1:9" ht="12" customHeight="1" x14ac:dyDescent="0.25">
      <c r="A76" s="107" t="s">
        <v>75</v>
      </c>
      <c r="B76" s="106"/>
      <c r="C76" s="94"/>
      <c r="D76" s="94"/>
      <c r="E76" s="94"/>
      <c r="F76" s="94"/>
      <c r="G76" s="94"/>
      <c r="H76" s="94"/>
      <c r="I76" s="94"/>
    </row>
    <row r="77" spans="1:9" x14ac:dyDescent="0.25">
      <c r="A77" s="105"/>
      <c r="B77" s="106"/>
      <c r="C77" s="94"/>
      <c r="D77" s="94"/>
      <c r="E77" s="94"/>
      <c r="F77" s="94"/>
      <c r="G77" s="94"/>
      <c r="H77" s="94"/>
      <c r="I77" s="94"/>
    </row>
    <row r="78" spans="1:9" x14ac:dyDescent="0.25">
      <c r="A78" s="105" t="s">
        <v>76</v>
      </c>
      <c r="B78" s="106"/>
      <c r="C78" s="94"/>
      <c r="D78" s="94"/>
      <c r="E78" s="94"/>
      <c r="F78" s="94"/>
      <c r="G78" s="94"/>
      <c r="H78" s="94"/>
      <c r="I78" s="94"/>
    </row>
    <row r="79" spans="1:9" x14ac:dyDescent="0.25">
      <c r="A79" s="107"/>
      <c r="B79" s="106"/>
      <c r="C79" s="94"/>
      <c r="D79" s="94"/>
      <c r="E79" s="94"/>
      <c r="F79" s="94"/>
      <c r="G79" s="94"/>
      <c r="H79" s="94"/>
      <c r="I79" s="94"/>
    </row>
    <row r="80" spans="1:9" x14ac:dyDescent="0.25">
      <c r="A80" s="106" t="s">
        <v>77</v>
      </c>
      <c r="B80" s="131" t="s">
        <v>78</v>
      </c>
      <c r="C80" s="131"/>
      <c r="D80" s="131"/>
      <c r="E80" s="94"/>
      <c r="F80" s="94"/>
      <c r="G80" s="94"/>
      <c r="H80" s="94"/>
      <c r="I80" s="94"/>
    </row>
  </sheetData>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workbookViewId="0"/>
  </sheetViews>
  <sheetFormatPr baseColWidth="10" defaultColWidth="12" defaultRowHeight="15" x14ac:dyDescent="0.25"/>
  <cols>
    <col min="1" max="1" width="7" style="120" customWidth="1"/>
    <col min="2" max="2" width="18.5" style="120" customWidth="1"/>
    <col min="3" max="3" width="31.1640625" style="120" customWidth="1"/>
    <col min="4" max="4" width="36.33203125" style="120" customWidth="1"/>
    <col min="5" max="5" width="17.33203125" style="120" customWidth="1"/>
    <col min="6" max="16384" width="12" style="120"/>
  </cols>
  <sheetData>
    <row r="1" spans="1:5" x14ac:dyDescent="0.25">
      <c r="A1" s="119"/>
    </row>
    <row r="2" spans="1:5" x14ac:dyDescent="0.25">
      <c r="A2" s="135" t="s">
        <v>116</v>
      </c>
      <c r="B2" s="135"/>
      <c r="C2" s="135"/>
      <c r="D2" s="135"/>
      <c r="E2" s="135"/>
    </row>
    <row r="3" spans="1:5" x14ac:dyDescent="0.25">
      <c r="A3" s="135" t="s">
        <v>137</v>
      </c>
      <c r="B3" s="135"/>
      <c r="C3" s="135"/>
      <c r="D3" s="135"/>
      <c r="E3" s="135"/>
    </row>
    <row r="4" spans="1:5" ht="12" customHeight="1" x14ac:dyDescent="0.25">
      <c r="A4" s="121"/>
    </row>
    <row r="5" spans="1:5" x14ac:dyDescent="0.25">
      <c r="A5" s="136" t="s">
        <v>117</v>
      </c>
      <c r="B5" s="136"/>
      <c r="C5" s="136"/>
      <c r="D5" s="136"/>
      <c r="E5" s="136"/>
    </row>
    <row r="6" spans="1:5" ht="7.5" customHeight="1" x14ac:dyDescent="0.25">
      <c r="A6" s="122"/>
    </row>
    <row r="7" spans="1:5" ht="38.450000000000003" customHeight="1" x14ac:dyDescent="0.25">
      <c r="A7" s="134" t="s">
        <v>138</v>
      </c>
      <c r="B7" s="134"/>
      <c r="C7" s="134"/>
      <c r="D7" s="134"/>
      <c r="E7" s="134"/>
    </row>
    <row r="8" spans="1:5" ht="7.5" customHeight="1" x14ac:dyDescent="0.25">
      <c r="A8" s="122"/>
    </row>
    <row r="9" spans="1:5" ht="24" customHeight="1" x14ac:dyDescent="0.25">
      <c r="A9" s="134" t="s">
        <v>139</v>
      </c>
      <c r="B9" s="134"/>
      <c r="C9" s="134"/>
      <c r="D9" s="134"/>
      <c r="E9" s="134"/>
    </row>
    <row r="10" spans="1:5" ht="7.5" customHeight="1" x14ac:dyDescent="0.25">
      <c r="A10" s="122"/>
    </row>
    <row r="11" spans="1:5" ht="24" customHeight="1" x14ac:dyDescent="0.25">
      <c r="A11" s="134" t="s">
        <v>140</v>
      </c>
      <c r="B11" s="134"/>
      <c r="C11" s="134"/>
      <c r="D11" s="134"/>
      <c r="E11" s="134"/>
    </row>
    <row r="12" spans="1:5" x14ac:dyDescent="0.25">
      <c r="A12" s="122"/>
    </row>
    <row r="13" spans="1:5" x14ac:dyDescent="0.25">
      <c r="C13" s="123" t="s">
        <v>118</v>
      </c>
      <c r="D13" s="124" t="s">
        <v>119</v>
      </c>
    </row>
    <row r="14" spans="1:5" x14ac:dyDescent="0.25">
      <c r="C14" s="125" t="s">
        <v>123</v>
      </c>
      <c r="D14" s="126" t="s">
        <v>141</v>
      </c>
    </row>
    <row r="15" spans="1:5" x14ac:dyDescent="0.25">
      <c r="C15" s="125" t="s">
        <v>142</v>
      </c>
      <c r="D15" s="126" t="s">
        <v>143</v>
      </c>
    </row>
    <row r="16" spans="1:5" x14ac:dyDescent="0.25">
      <c r="C16" s="125" t="s">
        <v>137</v>
      </c>
      <c r="D16" s="126" t="s">
        <v>144</v>
      </c>
    </row>
    <row r="17" spans="1:5" ht="7.5" customHeight="1" x14ac:dyDescent="0.25">
      <c r="A17" s="122"/>
    </row>
    <row r="18" spans="1:5" ht="7.5" customHeight="1" x14ac:dyDescent="0.25">
      <c r="A18" s="122"/>
    </row>
    <row r="19" spans="1:5" ht="24" customHeight="1" x14ac:dyDescent="0.25">
      <c r="A19" s="134" t="s">
        <v>145</v>
      </c>
      <c r="B19" s="134"/>
      <c r="C19" s="134"/>
      <c r="D19" s="134"/>
      <c r="E19" s="134"/>
    </row>
    <row r="20" spans="1:5" ht="7.5" customHeight="1" x14ac:dyDescent="0.25">
      <c r="A20" s="122"/>
    </row>
    <row r="21" spans="1:5" ht="24" customHeight="1" x14ac:dyDescent="0.25">
      <c r="A21" s="134" t="s">
        <v>146</v>
      </c>
      <c r="B21" s="134"/>
      <c r="C21" s="134"/>
      <c r="D21" s="134"/>
      <c r="E21" s="134"/>
    </row>
    <row r="22" spans="1:5" ht="7.5" customHeight="1" x14ac:dyDescent="0.25">
      <c r="A22" s="122"/>
    </row>
    <row r="23" spans="1:5" ht="12" customHeight="1" x14ac:dyDescent="0.25">
      <c r="A23" s="136" t="s">
        <v>9</v>
      </c>
      <c r="B23" s="136"/>
      <c r="C23" s="136"/>
      <c r="D23" s="136"/>
      <c r="E23" s="136"/>
    </row>
    <row r="24" spans="1:5" ht="7.5" customHeight="1" x14ac:dyDescent="0.25">
      <c r="A24" s="122"/>
    </row>
    <row r="25" spans="1:5" ht="24" customHeight="1" x14ac:dyDescent="0.25">
      <c r="A25" s="134" t="s">
        <v>147</v>
      </c>
      <c r="B25" s="134"/>
      <c r="C25" s="134"/>
      <c r="D25" s="134"/>
      <c r="E25" s="134"/>
    </row>
    <row r="26" spans="1:5" ht="7.5" customHeight="1" x14ac:dyDescent="0.25">
      <c r="A26" s="122"/>
    </row>
    <row r="27" spans="1:5" ht="25.5" customHeight="1" x14ac:dyDescent="0.25">
      <c r="A27" s="134" t="s">
        <v>148</v>
      </c>
      <c r="B27" s="134"/>
      <c r="C27" s="134"/>
      <c r="D27" s="134"/>
      <c r="E27" s="134"/>
    </row>
    <row r="28" spans="1:5" ht="7.5" customHeight="1" x14ac:dyDescent="0.25">
      <c r="A28" s="122"/>
    </row>
    <row r="29" spans="1:5" ht="24" customHeight="1" x14ac:dyDescent="0.25">
      <c r="A29" s="134" t="s">
        <v>149</v>
      </c>
      <c r="B29" s="134"/>
      <c r="C29" s="134"/>
      <c r="D29" s="134"/>
      <c r="E29" s="134"/>
    </row>
    <row r="30" spans="1:5" ht="7.5" customHeight="1" x14ac:dyDescent="0.25">
      <c r="A30" s="122"/>
    </row>
    <row r="31" spans="1:5" ht="24" customHeight="1" x14ac:dyDescent="0.25">
      <c r="A31" s="134" t="s">
        <v>150</v>
      </c>
      <c r="B31" s="134"/>
      <c r="C31" s="134"/>
      <c r="D31" s="134"/>
      <c r="E31" s="134"/>
    </row>
    <row r="32" spans="1:5" ht="7.5" customHeight="1" x14ac:dyDescent="0.25">
      <c r="A32" s="122"/>
    </row>
    <row r="33" spans="1:5" ht="7.5" customHeight="1" x14ac:dyDescent="0.25">
      <c r="A33" s="122"/>
    </row>
    <row r="34" spans="1:5" x14ac:dyDescent="0.25">
      <c r="C34" s="123" t="s">
        <v>118</v>
      </c>
      <c r="D34" s="124" t="s">
        <v>119</v>
      </c>
    </row>
    <row r="35" spans="1:5" x14ac:dyDescent="0.25">
      <c r="C35" s="125" t="s">
        <v>123</v>
      </c>
      <c r="D35" s="126" t="s">
        <v>151</v>
      </c>
    </row>
    <row r="36" spans="1:5" x14ac:dyDescent="0.25">
      <c r="C36" s="125" t="s">
        <v>142</v>
      </c>
      <c r="D36" s="126" t="s">
        <v>152</v>
      </c>
    </row>
    <row r="37" spans="1:5" x14ac:dyDescent="0.25">
      <c r="C37" s="125" t="s">
        <v>137</v>
      </c>
      <c r="D37" s="126" t="s">
        <v>153</v>
      </c>
    </row>
    <row r="38" spans="1:5" ht="7.5" customHeight="1" x14ac:dyDescent="0.25">
      <c r="A38" s="122"/>
    </row>
    <row r="39" spans="1:5" ht="24" customHeight="1" x14ac:dyDescent="0.25">
      <c r="A39" s="134" t="s">
        <v>154</v>
      </c>
      <c r="B39" s="134"/>
      <c r="C39" s="134"/>
      <c r="D39" s="134"/>
      <c r="E39" s="134"/>
    </row>
    <row r="40" spans="1:5" ht="7.15" customHeight="1" x14ac:dyDescent="0.25">
      <c r="A40" s="122"/>
    </row>
    <row r="41" spans="1:5" ht="27.6" customHeight="1" x14ac:dyDescent="0.25">
      <c r="A41" s="134" t="s">
        <v>155</v>
      </c>
      <c r="B41" s="134"/>
      <c r="C41" s="134"/>
      <c r="D41" s="134"/>
      <c r="E41" s="134"/>
    </row>
    <row r="42" spans="1:5" ht="24" customHeight="1" x14ac:dyDescent="0.25">
      <c r="A42" s="127"/>
      <c r="B42" s="127"/>
      <c r="C42" s="127"/>
      <c r="D42" s="127"/>
      <c r="E42" s="127"/>
    </row>
    <row r="43" spans="1:5" ht="24" customHeight="1" x14ac:dyDescent="0.25">
      <c r="A43" s="127"/>
      <c r="B43" s="127"/>
      <c r="C43" s="127"/>
      <c r="D43" s="127"/>
      <c r="E43" s="127"/>
    </row>
    <row r="44" spans="1:5" x14ac:dyDescent="0.25">
      <c r="A44" s="108" t="s">
        <v>10</v>
      </c>
    </row>
    <row r="46" spans="1:5" s="128" customFormat="1" ht="42.6" customHeight="1" x14ac:dyDescent="0.25">
      <c r="A46" s="139" t="s">
        <v>156</v>
      </c>
      <c r="B46" s="139"/>
      <c r="C46" s="139"/>
      <c r="D46" s="139"/>
      <c r="E46" s="139"/>
    </row>
    <row r="47" spans="1:5" ht="7.15" customHeight="1" x14ac:dyDescent="0.25">
      <c r="A47" s="129"/>
      <c r="B47" s="129"/>
      <c r="C47" s="129"/>
      <c r="D47" s="129"/>
      <c r="E47" s="129"/>
    </row>
    <row r="48" spans="1:5" ht="27.6" customHeight="1" x14ac:dyDescent="0.25">
      <c r="A48" s="140" t="s">
        <v>157</v>
      </c>
      <c r="B48" s="140"/>
      <c r="C48" s="140"/>
      <c r="D48" s="140"/>
      <c r="E48" s="140"/>
    </row>
    <row r="49" spans="1:7" ht="7.15" customHeight="1" x14ac:dyDescent="0.25"/>
    <row r="50" spans="1:7" ht="37.9" customHeight="1" x14ac:dyDescent="0.25">
      <c r="A50" s="138" t="s">
        <v>158</v>
      </c>
      <c r="B50" s="138"/>
      <c r="C50" s="138"/>
      <c r="D50" s="138"/>
      <c r="E50" s="138"/>
    </row>
    <row r="51" spans="1:7" ht="31.15" customHeight="1" x14ac:dyDescent="0.25">
      <c r="A51" s="137" t="s">
        <v>159</v>
      </c>
      <c r="B51" s="137"/>
      <c r="C51" s="137"/>
      <c r="D51" s="137"/>
      <c r="E51" s="137"/>
    </row>
    <row r="53" spans="1:7" x14ac:dyDescent="0.25">
      <c r="A53" s="109"/>
      <c r="B53" s="110"/>
      <c r="C53" s="111"/>
      <c r="D53" s="112"/>
      <c r="E53" s="109"/>
    </row>
    <row r="54" spans="1:7" x14ac:dyDescent="0.25">
      <c r="A54" s="109"/>
      <c r="B54" s="110"/>
      <c r="C54" s="123" t="s">
        <v>118</v>
      </c>
      <c r="D54" s="124" t="s">
        <v>119</v>
      </c>
      <c r="E54" s="109"/>
    </row>
    <row r="55" spans="1:7" x14ac:dyDescent="0.25">
      <c r="C55" s="125" t="s">
        <v>123</v>
      </c>
      <c r="D55" s="126" t="s">
        <v>124</v>
      </c>
    </row>
    <row r="56" spans="1:7" x14ac:dyDescent="0.25">
      <c r="C56" s="125" t="s">
        <v>142</v>
      </c>
      <c r="D56" s="126" t="s">
        <v>160</v>
      </c>
    </row>
    <row r="57" spans="1:7" x14ac:dyDescent="0.25">
      <c r="C57" s="125" t="s">
        <v>137</v>
      </c>
      <c r="D57" s="126" t="s">
        <v>161</v>
      </c>
    </row>
    <row r="58" spans="1:7" x14ac:dyDescent="0.25">
      <c r="C58" s="111"/>
      <c r="D58" s="112"/>
    </row>
    <row r="59" spans="1:7" ht="24.6" customHeight="1" x14ac:dyDescent="0.25">
      <c r="A59" s="138" t="s">
        <v>162</v>
      </c>
      <c r="B59" s="138"/>
      <c r="C59" s="138"/>
      <c r="D59" s="138"/>
      <c r="E59" s="138"/>
    </row>
    <row r="60" spans="1:7" ht="7.15" customHeight="1" x14ac:dyDescent="0.25">
      <c r="A60" s="118"/>
      <c r="B60" s="118"/>
      <c r="C60" s="118"/>
      <c r="D60" s="118"/>
      <c r="E60" s="118"/>
    </row>
    <row r="61" spans="1:7" ht="25.9" customHeight="1" x14ac:dyDescent="0.25">
      <c r="A61" s="138" t="s">
        <v>163</v>
      </c>
      <c r="B61" s="138"/>
      <c r="C61" s="138"/>
      <c r="D61" s="138"/>
      <c r="E61" s="138"/>
      <c r="F61" s="113"/>
      <c r="G61" s="113"/>
    </row>
    <row r="62" spans="1:7" x14ac:dyDescent="0.25">
      <c r="A62" s="109"/>
    </row>
    <row r="63" spans="1:7" x14ac:dyDescent="0.25">
      <c r="A63" s="109"/>
    </row>
    <row r="64" spans="1:7" x14ac:dyDescent="0.25">
      <c r="A64" s="109" t="s">
        <v>125</v>
      </c>
    </row>
  </sheetData>
  <mergeCells count="21">
    <mergeCell ref="A51:E51"/>
    <mergeCell ref="A59:E59"/>
    <mergeCell ref="A61:E61"/>
    <mergeCell ref="A31:E31"/>
    <mergeCell ref="A39:E39"/>
    <mergeCell ref="A41:E41"/>
    <mergeCell ref="A46:E46"/>
    <mergeCell ref="A48:E48"/>
    <mergeCell ref="A50:E50"/>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E38" sqref="E38"/>
    </sheetView>
  </sheetViews>
  <sheetFormatPr baseColWidth="10" defaultColWidth="12" defaultRowHeight="11.25" x14ac:dyDescent="0.2"/>
  <cols>
    <col min="1" max="1" width="16.5" style="68" customWidth="1"/>
    <col min="2" max="9" width="12" style="68"/>
    <col min="10" max="10" width="6.1640625" style="68" customWidth="1"/>
    <col min="11" max="16384" width="12" style="68"/>
  </cols>
  <sheetData>
    <row r="1" spans="1:10" x14ac:dyDescent="0.2">
      <c r="A1" s="68" t="s">
        <v>30</v>
      </c>
      <c r="B1" s="69" t="s">
        <v>31</v>
      </c>
      <c r="C1" s="69" t="s">
        <v>32</v>
      </c>
      <c r="D1" s="69" t="s">
        <v>33</v>
      </c>
      <c r="E1" s="69" t="s">
        <v>34</v>
      </c>
      <c r="F1" s="69" t="s">
        <v>31</v>
      </c>
      <c r="G1" s="69" t="s">
        <v>32</v>
      </c>
      <c r="H1" s="69" t="s">
        <v>33</v>
      </c>
      <c r="I1" s="69" t="s">
        <v>34</v>
      </c>
    </row>
    <row r="2" spans="1:10" x14ac:dyDescent="0.2">
      <c r="A2" s="81" t="s">
        <v>10</v>
      </c>
      <c r="B2" s="70">
        <v>8.9450000000000003</v>
      </c>
      <c r="C2" s="70">
        <v>9.0449999999999999</v>
      </c>
      <c r="D2" s="70">
        <v>9.0259999999999998</v>
      </c>
      <c r="E2" s="70">
        <v>8.8840000000000003</v>
      </c>
      <c r="F2" s="70">
        <v>9.1679999999999993</v>
      </c>
      <c r="G2" s="70">
        <v>9.234</v>
      </c>
      <c r="H2" s="70">
        <v>9.3780000000000001</v>
      </c>
      <c r="I2" s="70">
        <v>9.11</v>
      </c>
    </row>
    <row r="3" spans="1:10" x14ac:dyDescent="0.2">
      <c r="A3" s="81" t="s">
        <v>9</v>
      </c>
      <c r="B3" s="70">
        <v>13.1223333333333</v>
      </c>
      <c r="C3" s="70">
        <v>13.552</v>
      </c>
      <c r="D3" s="70">
        <v>13.75</v>
      </c>
      <c r="E3" s="70">
        <v>13.688333333333299</v>
      </c>
      <c r="F3" s="70">
        <v>13.684666666666701</v>
      </c>
      <c r="G3" s="70">
        <v>14.2276666666667</v>
      </c>
      <c r="H3" s="70">
        <v>14.494666666666699</v>
      </c>
      <c r="I3" s="70">
        <v>14.4286666666667</v>
      </c>
    </row>
    <row r="4" spans="1:10" x14ac:dyDescent="0.2">
      <c r="A4" s="81" t="s">
        <v>41</v>
      </c>
      <c r="B4" s="70">
        <v>22.146999999999998</v>
      </c>
      <c r="C4" s="70">
        <v>22.643000000000001</v>
      </c>
      <c r="D4" s="70">
        <v>22.864999999999998</v>
      </c>
      <c r="E4" s="70">
        <v>22.408999999999999</v>
      </c>
      <c r="F4" s="70">
        <v>23.053999999999998</v>
      </c>
      <c r="G4" s="70">
        <v>23.461666666666702</v>
      </c>
      <c r="H4" s="70">
        <v>23.872666666666699</v>
      </c>
      <c r="I4" s="70">
        <v>23.5386666666667</v>
      </c>
    </row>
    <row r="8" spans="1:10" x14ac:dyDescent="0.2">
      <c r="A8" s="68" t="s">
        <v>35</v>
      </c>
      <c r="B8" s="68" t="s">
        <v>36</v>
      </c>
      <c r="C8" s="68" t="s">
        <v>37</v>
      </c>
      <c r="D8" s="68" t="s">
        <v>38</v>
      </c>
      <c r="E8" s="68" t="s">
        <v>39</v>
      </c>
      <c r="F8" s="68" t="s">
        <v>36</v>
      </c>
      <c r="G8" s="68" t="s">
        <v>37</v>
      </c>
      <c r="H8" s="68" t="s">
        <v>38</v>
      </c>
      <c r="I8" s="68" t="s">
        <v>40</v>
      </c>
    </row>
    <row r="9" spans="1:10" x14ac:dyDescent="0.2">
      <c r="A9" s="68" t="s">
        <v>41</v>
      </c>
      <c r="B9" s="71">
        <v>96.477478737434268</v>
      </c>
      <c r="C9" s="71">
        <v>100.17937450617578</v>
      </c>
      <c r="D9" s="71">
        <v>96.929257691589811</v>
      </c>
      <c r="E9" s="71">
        <v>94.909859691120943</v>
      </c>
      <c r="F9" s="71">
        <v>105.157361131621</v>
      </c>
      <c r="G9" s="71">
        <v>100.76413134140284</v>
      </c>
      <c r="H9" s="71">
        <v>102.36321496928058</v>
      </c>
      <c r="I9" s="71">
        <v>103.85824332897558</v>
      </c>
      <c r="J9" s="71"/>
    </row>
    <row r="10" spans="1:10" x14ac:dyDescent="0.2">
      <c r="A10" s="68" t="s">
        <v>9</v>
      </c>
      <c r="B10" s="71">
        <v>96.055469723285498</v>
      </c>
      <c r="C10" s="71">
        <v>100.3577842601255</v>
      </c>
      <c r="D10" s="71">
        <v>97.766977941021807</v>
      </c>
      <c r="E10" s="71">
        <v>93.929859527629972</v>
      </c>
      <c r="F10" s="71">
        <v>106.53306565735217</v>
      </c>
      <c r="G10" s="71">
        <v>101.21386461385345</v>
      </c>
      <c r="H10" s="71">
        <v>102.89440813576658</v>
      </c>
      <c r="I10" s="71">
        <v>105.23376836980962</v>
      </c>
      <c r="J10" s="71"/>
    </row>
    <row r="11" spans="1:10" x14ac:dyDescent="0.2">
      <c r="A11" s="68" t="s">
        <v>10</v>
      </c>
      <c r="B11" s="71">
        <v>96.903592418577333</v>
      </c>
      <c r="C11" s="71">
        <v>99.90817085707738</v>
      </c>
      <c r="D11" s="71">
        <v>95.637552692698435</v>
      </c>
      <c r="E11" s="71">
        <v>96.319071848453206</v>
      </c>
      <c r="F11" s="71">
        <v>103.78043342427952</v>
      </c>
      <c r="G11" s="71">
        <v>100.07740768261557</v>
      </c>
      <c r="H11" s="71">
        <v>101.52591602601018</v>
      </c>
      <c r="I11" s="71">
        <v>101.92934153117446</v>
      </c>
      <c r="J11" s="71"/>
    </row>
    <row r="12" spans="1:10" x14ac:dyDescent="0.2">
      <c r="J12" s="71"/>
    </row>
    <row r="13" spans="1:10" x14ac:dyDescent="0.2">
      <c r="J13" s="71"/>
    </row>
    <row r="14" spans="1:10" x14ac:dyDescent="0.2">
      <c r="A14" s="68" t="s">
        <v>42</v>
      </c>
      <c r="B14" s="68" t="s">
        <v>36</v>
      </c>
      <c r="C14" s="68" t="s">
        <v>37</v>
      </c>
      <c r="D14" s="68" t="s">
        <v>38</v>
      </c>
      <c r="E14" s="68" t="s">
        <v>39</v>
      </c>
      <c r="F14" s="68" t="s">
        <v>36</v>
      </c>
      <c r="G14" s="68" t="s">
        <v>37</v>
      </c>
      <c r="H14" s="68" t="s">
        <v>38</v>
      </c>
      <c r="I14" s="68" t="s">
        <v>40</v>
      </c>
      <c r="J14" s="71"/>
    </row>
    <row r="15" spans="1:10" x14ac:dyDescent="0.2">
      <c r="A15" s="68" t="s">
        <v>43</v>
      </c>
      <c r="B15" s="71">
        <v>101.40499509639385</v>
      </c>
      <c r="C15" s="71">
        <v>106.67515510978663</v>
      </c>
      <c r="D15" s="71">
        <v>108.00604032998007</v>
      </c>
      <c r="E15" s="71">
        <v>98.425215217919714</v>
      </c>
      <c r="F15" s="71">
        <v>107.71228354499891</v>
      </c>
      <c r="G15" s="71">
        <v>104.8909371306886</v>
      </c>
      <c r="H15" s="71">
        <v>100.78524168094293</v>
      </c>
      <c r="I15" s="71">
        <v>107.39035806516036</v>
      </c>
      <c r="J15" s="71"/>
    </row>
    <row r="16" spans="1:10" x14ac:dyDescent="0.2">
      <c r="A16" s="68" t="s">
        <v>44</v>
      </c>
      <c r="B16" s="71">
        <v>103.14830227612318</v>
      </c>
      <c r="C16" s="71">
        <v>106.31682385658605</v>
      </c>
      <c r="D16" s="71">
        <v>110.92170471522407</v>
      </c>
      <c r="E16" s="71">
        <v>101.37690269532571</v>
      </c>
      <c r="F16" s="71">
        <v>107.32320547470312</v>
      </c>
      <c r="G16" s="71">
        <v>105.99646480523575</v>
      </c>
      <c r="H16" s="71">
        <v>100.77917209097451</v>
      </c>
      <c r="I16" s="71">
        <v>109.4202397407924</v>
      </c>
      <c r="J16" s="71"/>
    </row>
    <row r="17" spans="1:10" x14ac:dyDescent="0.2">
      <c r="A17" s="68" t="s">
        <v>45</v>
      </c>
      <c r="B17" s="71">
        <v>98.722688321894424</v>
      </c>
      <c r="C17" s="71">
        <v>107.42779619401288</v>
      </c>
      <c r="D17" s="71">
        <v>101.63755482771657</v>
      </c>
      <c r="E17" s="71">
        <v>93.154222042703282</v>
      </c>
      <c r="F17" s="71">
        <v>108.33776781466705</v>
      </c>
      <c r="G17" s="71">
        <v>102.59289398174491</v>
      </c>
      <c r="H17" s="71">
        <v>100.79971007447772</v>
      </c>
      <c r="I17" s="71">
        <v>103.44551910011131</v>
      </c>
      <c r="J17" s="71"/>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zoomScaleNormal="100" zoomScaleSheetLayoutView="100" workbookViewId="0"/>
  </sheetViews>
  <sheetFormatPr baseColWidth="10" defaultColWidth="12" defaultRowHeight="12.75" x14ac:dyDescent="0.2"/>
  <cols>
    <col min="1" max="1" width="10.1640625" style="26" customWidth="1"/>
    <col min="2" max="2" width="14.6640625" style="26" customWidth="1"/>
    <col min="3" max="8" width="14" style="26" customWidth="1"/>
    <col min="9" max="16384" width="12" style="26"/>
  </cols>
  <sheetData>
    <row r="1" spans="1:8" x14ac:dyDescent="0.2">
      <c r="A1" s="27" t="s">
        <v>15</v>
      </c>
      <c r="B1" s="27"/>
      <c r="C1" s="27"/>
      <c r="D1" s="27"/>
      <c r="E1" s="27"/>
      <c r="F1" s="27"/>
      <c r="G1" s="25"/>
      <c r="H1" s="25"/>
    </row>
    <row r="2" spans="1:8" s="28" customFormat="1" ht="11.25" x14ac:dyDescent="0.2"/>
    <row r="3" spans="1:8" s="28" customFormat="1" ht="11.25" customHeight="1" x14ac:dyDescent="0.2">
      <c r="A3" s="143" t="s">
        <v>55</v>
      </c>
      <c r="B3" s="145" t="s">
        <v>22</v>
      </c>
      <c r="C3" s="145" t="s">
        <v>24</v>
      </c>
      <c r="D3" s="147" t="s">
        <v>25</v>
      </c>
      <c r="E3" s="145" t="s">
        <v>66</v>
      </c>
      <c r="F3" s="147" t="s">
        <v>64</v>
      </c>
      <c r="G3" s="145" t="s">
        <v>23</v>
      </c>
      <c r="H3" s="63" t="s">
        <v>11</v>
      </c>
    </row>
    <row r="4" spans="1:8" s="28" customFormat="1" ht="11.25" x14ac:dyDescent="0.2">
      <c r="A4" s="144"/>
      <c r="B4" s="146"/>
      <c r="C4" s="146"/>
      <c r="D4" s="148"/>
      <c r="E4" s="146"/>
      <c r="F4" s="148"/>
      <c r="G4" s="146"/>
      <c r="H4" s="64" t="s">
        <v>12</v>
      </c>
    </row>
    <row r="5" spans="1:8" s="28" customFormat="1" ht="11.25" x14ac:dyDescent="0.2">
      <c r="A5" s="144"/>
      <c r="B5" s="146"/>
      <c r="C5" s="146"/>
      <c r="D5" s="148"/>
      <c r="E5" s="146"/>
      <c r="F5" s="148"/>
      <c r="G5" s="146"/>
      <c r="H5" s="64" t="s">
        <v>13</v>
      </c>
    </row>
    <row r="6" spans="1:8" s="28" customFormat="1" ht="11.25" x14ac:dyDescent="0.2">
      <c r="A6" s="144"/>
      <c r="B6" s="146"/>
      <c r="C6" s="146"/>
      <c r="D6" s="149"/>
      <c r="E6" s="146"/>
      <c r="F6" s="149"/>
      <c r="G6" s="146"/>
      <c r="H6" s="62" t="s">
        <v>14</v>
      </c>
    </row>
    <row r="7" spans="1:8" s="28" customFormat="1" ht="11.25" x14ac:dyDescent="0.2">
      <c r="A7" s="144"/>
      <c r="B7" s="146"/>
      <c r="C7" s="57" t="s">
        <v>2</v>
      </c>
      <c r="D7" s="58"/>
      <c r="E7" s="59" t="s">
        <v>4</v>
      </c>
      <c r="F7" s="67" t="s">
        <v>28</v>
      </c>
      <c r="G7" s="60"/>
      <c r="H7" s="61"/>
    </row>
    <row r="8" spans="1:8" s="28" customFormat="1" ht="9.75" customHeight="1" x14ac:dyDescent="0.2">
      <c r="A8" s="75"/>
      <c r="B8" s="75"/>
      <c r="C8" s="31"/>
      <c r="D8" s="32"/>
      <c r="E8" s="76"/>
      <c r="F8" s="77"/>
      <c r="G8" s="33"/>
      <c r="H8" s="33"/>
    </row>
    <row r="9" spans="1:8" s="28" customFormat="1" ht="9.9499999999999993" customHeight="1" x14ac:dyDescent="0.2">
      <c r="A9" s="72" t="s">
        <v>52</v>
      </c>
      <c r="B9" s="142" t="s">
        <v>1</v>
      </c>
      <c r="C9" s="142"/>
      <c r="D9" s="142"/>
      <c r="E9" s="142"/>
      <c r="F9" s="142"/>
      <c r="G9" s="142"/>
      <c r="H9" s="142"/>
    </row>
    <row r="10" spans="1:8" s="28" customFormat="1" ht="9.75" customHeight="1" x14ac:dyDescent="0.2">
      <c r="A10" s="73"/>
      <c r="B10" s="30"/>
      <c r="C10" s="50"/>
      <c r="D10" s="51"/>
      <c r="E10" s="52"/>
      <c r="F10" s="52"/>
    </row>
    <row r="11" spans="1:8" s="28" customFormat="1" ht="9.9499999999999993" customHeight="1" x14ac:dyDescent="0.2">
      <c r="A11" s="42"/>
      <c r="B11" s="37">
        <v>2004</v>
      </c>
      <c r="C11" s="38">
        <f t="shared" ref="C11:H22" si="0">C48+C95</f>
        <v>659.33333333333303</v>
      </c>
      <c r="D11" s="38">
        <f t="shared" si="0"/>
        <v>25546.416666666701</v>
      </c>
      <c r="E11" s="38">
        <f t="shared" si="0"/>
        <v>33409.474999999999</v>
      </c>
      <c r="F11" s="38">
        <f t="shared" si="0"/>
        <v>596498.07900000003</v>
      </c>
      <c r="G11" s="38">
        <f t="shared" si="0"/>
        <v>2486519.5270000002</v>
      </c>
      <c r="H11" s="38">
        <f t="shared" si="0"/>
        <v>2434632.9890000001</v>
      </c>
    </row>
    <row r="12" spans="1:8" s="28" customFormat="1" ht="9.9499999999999993" customHeight="1" x14ac:dyDescent="0.2">
      <c r="A12" s="42"/>
      <c r="B12" s="37">
        <v>2005</v>
      </c>
      <c r="C12" s="38">
        <f t="shared" si="0"/>
        <v>613.5</v>
      </c>
      <c r="D12" s="38">
        <f t="shared" si="0"/>
        <v>23791.666666666701</v>
      </c>
      <c r="E12" s="38">
        <f t="shared" si="0"/>
        <v>31638.194</v>
      </c>
      <c r="F12" s="38">
        <f t="shared" si="0"/>
        <v>561326.52599999995</v>
      </c>
      <c r="G12" s="38">
        <f t="shared" si="0"/>
        <v>2434548.9500000002</v>
      </c>
      <c r="H12" s="38">
        <f t="shared" si="0"/>
        <v>2384284.2990000001</v>
      </c>
    </row>
    <row r="13" spans="1:8" s="28" customFormat="1" ht="9.9499999999999993" customHeight="1" x14ac:dyDescent="0.2">
      <c r="A13" s="42"/>
      <c r="B13" s="37">
        <v>2006</v>
      </c>
      <c r="C13" s="38">
        <f t="shared" si="0"/>
        <v>567.75</v>
      </c>
      <c r="D13" s="38">
        <f t="shared" si="0"/>
        <v>23325.083333333299</v>
      </c>
      <c r="E13" s="38">
        <f t="shared" si="0"/>
        <v>31562.072</v>
      </c>
      <c r="F13" s="38">
        <f t="shared" si="0"/>
        <v>562706.46199999994</v>
      </c>
      <c r="G13" s="38">
        <f t="shared" si="0"/>
        <v>2655734.64</v>
      </c>
      <c r="H13" s="38">
        <f t="shared" si="0"/>
        <v>2600001.5359999998</v>
      </c>
    </row>
    <row r="14" spans="1:8" s="28" customFormat="1" ht="9.9499999999999993" customHeight="1" x14ac:dyDescent="0.2">
      <c r="A14" s="42"/>
      <c r="B14" s="37">
        <v>2007</v>
      </c>
      <c r="C14" s="38">
        <f t="shared" si="0"/>
        <v>571.25</v>
      </c>
      <c r="D14" s="38">
        <f t="shared" si="0"/>
        <v>24090.666666666701</v>
      </c>
      <c r="E14" s="38">
        <f t="shared" si="0"/>
        <v>32451.345000000001</v>
      </c>
      <c r="F14" s="38">
        <f t="shared" si="0"/>
        <v>590410.86600000004</v>
      </c>
      <c r="G14" s="38">
        <f t="shared" si="0"/>
        <v>2601116.1889999998</v>
      </c>
      <c r="H14" s="38">
        <f t="shared" si="0"/>
        <v>2553108.7029999997</v>
      </c>
    </row>
    <row r="15" spans="1:8" s="28" customFormat="1" ht="9.9499999999999993" customHeight="1" x14ac:dyDescent="0.2">
      <c r="A15" s="42"/>
      <c r="B15" s="37">
        <v>2008</v>
      </c>
      <c r="C15" s="38">
        <f t="shared" si="0"/>
        <v>570.08333333333303</v>
      </c>
      <c r="D15" s="38">
        <f t="shared" si="0"/>
        <v>23844.083333333299</v>
      </c>
      <c r="E15" s="38">
        <f t="shared" si="0"/>
        <v>31970.038</v>
      </c>
      <c r="F15" s="38">
        <f t="shared" si="0"/>
        <v>597682.43299999996</v>
      </c>
      <c r="G15" s="38">
        <f t="shared" si="0"/>
        <v>2797365.9589999998</v>
      </c>
      <c r="H15" s="38">
        <f t="shared" si="0"/>
        <v>2747055.6749999998</v>
      </c>
    </row>
    <row r="16" spans="1:8" s="28" customFormat="1" ht="9.9499999999999993" customHeight="1" x14ac:dyDescent="0.2">
      <c r="A16" s="42"/>
      <c r="B16" s="37">
        <v>2009</v>
      </c>
      <c r="C16" s="38">
        <f t="shared" si="0"/>
        <v>560.91666666666697</v>
      </c>
      <c r="D16" s="38">
        <f t="shared" si="0"/>
        <v>24066.333333333299</v>
      </c>
      <c r="E16" s="38">
        <f t="shared" si="0"/>
        <v>31764.569000000003</v>
      </c>
      <c r="F16" s="38">
        <f t="shared" si="0"/>
        <v>605863.63599999994</v>
      </c>
      <c r="G16" s="38">
        <f t="shared" si="0"/>
        <v>2780697.7</v>
      </c>
      <c r="H16" s="38">
        <f t="shared" si="0"/>
        <v>2727363.6490000002</v>
      </c>
    </row>
    <row r="17" spans="1:8" s="28" customFormat="1" ht="9.9499999999999993" customHeight="1" x14ac:dyDescent="0.2">
      <c r="A17" s="42"/>
      <c r="B17" s="37">
        <v>2010</v>
      </c>
      <c r="C17" s="38">
        <f t="shared" si="0"/>
        <v>573</v>
      </c>
      <c r="D17" s="38">
        <f t="shared" si="0"/>
        <v>24390.25</v>
      </c>
      <c r="E17" s="38">
        <f t="shared" si="0"/>
        <v>31630.398000000001</v>
      </c>
      <c r="F17" s="38">
        <f t="shared" si="0"/>
        <v>614237.94900000002</v>
      </c>
      <c r="G17" s="38">
        <f t="shared" si="0"/>
        <v>2697420.602</v>
      </c>
      <c r="H17" s="38">
        <f t="shared" si="0"/>
        <v>2638646.9450000003</v>
      </c>
    </row>
    <row r="18" spans="1:8" s="28" customFormat="1" ht="9.9499999999999993" customHeight="1" x14ac:dyDescent="0.2">
      <c r="A18" s="42"/>
      <c r="B18" s="37">
        <v>2011</v>
      </c>
      <c r="C18" s="38">
        <f t="shared" si="0"/>
        <v>572.41666666666697</v>
      </c>
      <c r="D18" s="38">
        <f t="shared" si="0"/>
        <v>24401.833333333299</v>
      </c>
      <c r="E18" s="38">
        <f t="shared" si="0"/>
        <v>32922.661</v>
      </c>
      <c r="F18" s="38">
        <f t="shared" si="0"/>
        <v>637224.31299999997</v>
      </c>
      <c r="G18" s="38">
        <f t="shared" si="0"/>
        <v>3032476.895</v>
      </c>
      <c r="H18" s="38">
        <f t="shared" si="0"/>
        <v>2969418.14</v>
      </c>
    </row>
    <row r="19" spans="1:8" s="28" customFormat="1" ht="9.9499999999999993" customHeight="1" x14ac:dyDescent="0.2">
      <c r="A19" s="42"/>
      <c r="B19" s="37">
        <v>2012</v>
      </c>
      <c r="C19" s="38">
        <f t="shared" si="0"/>
        <v>578.08333333333303</v>
      </c>
      <c r="D19" s="38">
        <f t="shared" si="0"/>
        <v>24814.916666666701</v>
      </c>
      <c r="E19" s="38">
        <f t="shared" si="0"/>
        <v>32412.559999999998</v>
      </c>
      <c r="F19" s="38">
        <f t="shared" si="0"/>
        <v>667355.99300000002</v>
      </c>
      <c r="G19" s="38">
        <f t="shared" si="0"/>
        <v>2980742.801</v>
      </c>
      <c r="H19" s="38">
        <f t="shared" si="0"/>
        <v>2919619.9959999998</v>
      </c>
    </row>
    <row r="20" spans="1:8" s="28" customFormat="1" ht="9.9499999999999993" customHeight="1" x14ac:dyDescent="0.2">
      <c r="A20" s="42"/>
      <c r="B20" s="37">
        <v>2013</v>
      </c>
      <c r="C20" s="38">
        <f t="shared" si="0"/>
        <v>572.75</v>
      </c>
      <c r="D20" s="38">
        <f t="shared" si="0"/>
        <v>24603.5</v>
      </c>
      <c r="E20" s="38">
        <f t="shared" si="0"/>
        <v>31593.679</v>
      </c>
      <c r="F20" s="38">
        <f t="shared" si="0"/>
        <v>678035.87100000004</v>
      </c>
      <c r="G20" s="38">
        <f t="shared" si="0"/>
        <v>2964462.4359999998</v>
      </c>
      <c r="H20" s="38">
        <f t="shared" si="0"/>
        <v>2902346.8</v>
      </c>
    </row>
    <row r="21" spans="1:8" s="28" customFormat="1" ht="9.9499999999999993" customHeight="1" x14ac:dyDescent="0.2">
      <c r="A21" s="42"/>
      <c r="B21" s="37">
        <v>2014</v>
      </c>
      <c r="C21" s="38">
        <f t="shared" si="0"/>
        <v>569.41666666666697</v>
      </c>
      <c r="D21" s="38">
        <f t="shared" si="0"/>
        <v>24164.333333333299</v>
      </c>
      <c r="E21" s="38">
        <f t="shared" si="0"/>
        <v>31381.502</v>
      </c>
      <c r="F21" s="38">
        <f t="shared" si="0"/>
        <v>686608.08799999999</v>
      </c>
      <c r="G21" s="38">
        <f t="shared" si="0"/>
        <v>3086980.3089999999</v>
      </c>
      <c r="H21" s="38">
        <f t="shared" si="0"/>
        <v>3020870.1239999998</v>
      </c>
    </row>
    <row r="22" spans="1:8" s="28" customFormat="1" ht="9.9499999999999993" customHeight="1" x14ac:dyDescent="0.2">
      <c r="A22" s="42"/>
      <c r="B22" s="37">
        <v>2015</v>
      </c>
      <c r="C22" s="38">
        <f t="shared" si="0"/>
        <v>551.83333333333303</v>
      </c>
      <c r="D22" s="38">
        <f t="shared" si="0"/>
        <v>23325.75</v>
      </c>
      <c r="E22" s="38">
        <f t="shared" si="0"/>
        <v>29685.870000000003</v>
      </c>
      <c r="F22" s="38">
        <f t="shared" si="0"/>
        <v>687394.09400000004</v>
      </c>
      <c r="G22" s="38">
        <f t="shared" si="0"/>
        <v>2996385.7080000001</v>
      </c>
      <c r="H22" s="38">
        <f t="shared" si="0"/>
        <v>2932582.4359999998</v>
      </c>
    </row>
    <row r="23" spans="1:8" s="28" customFormat="1" ht="9.9499999999999993" customHeight="1" x14ac:dyDescent="0.2">
      <c r="A23" s="42"/>
      <c r="B23" s="37" t="s">
        <v>120</v>
      </c>
      <c r="C23" s="38">
        <v>531.75</v>
      </c>
      <c r="D23" s="38">
        <v>22503.166666666701</v>
      </c>
      <c r="E23" s="38">
        <v>28848.374</v>
      </c>
      <c r="F23" s="38">
        <v>689423.93200000003</v>
      </c>
      <c r="G23" s="38">
        <v>3104005.6069999998</v>
      </c>
      <c r="H23" s="38">
        <v>3038206.389</v>
      </c>
    </row>
    <row r="24" spans="1:8" s="28" customFormat="1" ht="9.9499999999999993" customHeight="1" x14ac:dyDescent="0.2">
      <c r="A24" s="42"/>
      <c r="B24" s="37">
        <v>2017</v>
      </c>
      <c r="C24" s="38">
        <v>551.25</v>
      </c>
      <c r="D24" s="38">
        <v>23431.416666666701</v>
      </c>
      <c r="E24" s="38">
        <v>29676.864000000001</v>
      </c>
      <c r="F24" s="38">
        <v>734593.81700000004</v>
      </c>
      <c r="G24" s="38">
        <v>3256264.4419999998</v>
      </c>
      <c r="H24" s="38">
        <v>3188602.6159999999</v>
      </c>
    </row>
    <row r="25" spans="1:8" s="28" customFormat="1" ht="9.9499999999999993" customHeight="1" x14ac:dyDescent="0.2">
      <c r="A25" s="42"/>
      <c r="B25" s="37"/>
      <c r="C25" s="38"/>
      <c r="D25" s="39"/>
      <c r="E25" s="40"/>
      <c r="F25" s="40"/>
      <c r="G25" s="40"/>
      <c r="H25" s="40"/>
    </row>
    <row r="26" spans="1:8" s="28" customFormat="1" ht="9.9499999999999993" customHeight="1" x14ac:dyDescent="0.2">
      <c r="A26" s="42"/>
      <c r="B26" s="41">
        <v>2016</v>
      </c>
      <c r="C26" s="38"/>
      <c r="D26" s="39"/>
      <c r="E26" s="40"/>
      <c r="F26" s="40"/>
      <c r="G26" s="40"/>
      <c r="H26" s="40"/>
    </row>
    <row r="27" spans="1:8" s="28" customFormat="1" ht="9.9499999999999993" customHeight="1" x14ac:dyDescent="0.2">
      <c r="A27" s="42"/>
      <c r="B27" s="42"/>
      <c r="C27" s="38"/>
      <c r="D27" s="39"/>
      <c r="E27" s="40"/>
      <c r="F27" s="40"/>
      <c r="G27" s="40"/>
      <c r="H27" s="40"/>
    </row>
    <row r="28" spans="1:8" s="28" customFormat="1" ht="9.9499999999999993" customHeight="1" x14ac:dyDescent="0.2">
      <c r="A28" s="42"/>
      <c r="B28" s="43" t="s">
        <v>16</v>
      </c>
      <c r="C28" s="38">
        <v>536</v>
      </c>
      <c r="D28" s="38">
        <v>22067.333333333299</v>
      </c>
      <c r="E28" s="38">
        <v>5905.0159999999996</v>
      </c>
      <c r="F28" s="38">
        <v>148832.82999999999</v>
      </c>
      <c r="G28" s="38">
        <v>502951.47700000001</v>
      </c>
      <c r="H28" s="38">
        <v>490295.772</v>
      </c>
    </row>
    <row r="29" spans="1:8" s="28" customFormat="1" ht="9.9499999999999993" customHeight="1" x14ac:dyDescent="0.2">
      <c r="A29" s="42"/>
      <c r="B29" s="44"/>
      <c r="C29" s="38"/>
      <c r="D29" s="38"/>
      <c r="E29" s="38"/>
      <c r="F29" s="38"/>
      <c r="G29" s="38"/>
      <c r="H29" s="38"/>
    </row>
    <row r="30" spans="1:8" s="28" customFormat="1" ht="9.9499999999999993" customHeight="1" x14ac:dyDescent="0.2">
      <c r="A30" s="42"/>
      <c r="B30" s="43" t="s">
        <v>17</v>
      </c>
      <c r="C30" s="38">
        <v>533</v>
      </c>
      <c r="D30" s="38">
        <v>22597</v>
      </c>
      <c r="E30" s="38">
        <v>7821.692</v>
      </c>
      <c r="F30" s="38">
        <v>174613.91699999999</v>
      </c>
      <c r="G30" s="38">
        <v>782649.13199999998</v>
      </c>
      <c r="H30" s="38">
        <v>766667.73600000003</v>
      </c>
    </row>
    <row r="31" spans="1:8" s="28" customFormat="1" ht="9.9499999999999993" customHeight="1" x14ac:dyDescent="0.2">
      <c r="A31" s="42"/>
      <c r="B31" s="45"/>
      <c r="C31" s="38"/>
      <c r="D31" s="38"/>
      <c r="E31" s="38"/>
      <c r="F31" s="38"/>
      <c r="G31" s="38"/>
      <c r="H31" s="38"/>
    </row>
    <row r="32" spans="1:8" s="28" customFormat="1" ht="9.9499999999999993" customHeight="1" x14ac:dyDescent="0.2">
      <c r="A32" s="42"/>
      <c r="B32" s="43" t="s">
        <v>18</v>
      </c>
      <c r="C32" s="38">
        <v>528.66666666666697</v>
      </c>
      <c r="D32" s="38">
        <v>22776</v>
      </c>
      <c r="E32" s="38">
        <v>7976.549</v>
      </c>
      <c r="F32" s="38">
        <v>179992.26699999999</v>
      </c>
      <c r="G32" s="38">
        <v>896210.19499999995</v>
      </c>
      <c r="H32" s="38">
        <v>879047.14500000002</v>
      </c>
    </row>
    <row r="33" spans="1:8" s="28" customFormat="1" ht="9.9499999999999993" customHeight="1" x14ac:dyDescent="0.2">
      <c r="A33" s="42"/>
      <c r="B33" s="45"/>
      <c r="C33" s="38"/>
      <c r="D33" s="38"/>
      <c r="E33" s="38"/>
      <c r="F33" s="38"/>
      <c r="G33" s="38"/>
      <c r="H33" s="38"/>
    </row>
    <row r="34" spans="1:8" s="28" customFormat="1" ht="9.9499999999999993" customHeight="1" x14ac:dyDescent="0.2">
      <c r="A34" s="42"/>
      <c r="B34" s="43" t="s">
        <v>19</v>
      </c>
      <c r="C34" s="38">
        <v>529.33333333333303</v>
      </c>
      <c r="D34" s="38">
        <v>22572.333333333299</v>
      </c>
      <c r="E34" s="38">
        <v>7145.1170000000002</v>
      </c>
      <c r="F34" s="38">
        <v>185984.91800000001</v>
      </c>
      <c r="G34" s="38">
        <v>922194.80299999996</v>
      </c>
      <c r="H34" s="38">
        <v>902195.73600000003</v>
      </c>
    </row>
    <row r="35" spans="1:8" s="28" customFormat="1" ht="9.9499999999999993" customHeight="1" x14ac:dyDescent="0.2">
      <c r="A35" s="42"/>
      <c r="B35" s="37"/>
      <c r="C35" s="38"/>
      <c r="D35" s="39"/>
      <c r="E35" s="40"/>
      <c r="F35" s="40"/>
      <c r="G35" s="40"/>
      <c r="H35" s="40"/>
    </row>
    <row r="36" spans="1:8" s="28" customFormat="1" ht="9.9499999999999993" customHeight="1" x14ac:dyDescent="0.2">
      <c r="A36" s="42"/>
      <c r="B36" s="41">
        <v>2017</v>
      </c>
      <c r="C36" s="38"/>
      <c r="D36" s="39"/>
      <c r="E36" s="40"/>
      <c r="F36" s="40"/>
      <c r="G36" s="40"/>
      <c r="H36" s="40"/>
    </row>
    <row r="37" spans="1:8" s="28" customFormat="1" ht="9.9499999999999993" customHeight="1" x14ac:dyDescent="0.2">
      <c r="A37" s="42"/>
      <c r="B37" s="42"/>
      <c r="C37" s="38"/>
      <c r="D37" s="39"/>
      <c r="E37" s="40"/>
      <c r="F37" s="40"/>
      <c r="G37" s="40"/>
      <c r="H37" s="40"/>
    </row>
    <row r="38" spans="1:8" s="28" customFormat="1" ht="9.9499999999999993" customHeight="1" x14ac:dyDescent="0.2">
      <c r="A38" s="42"/>
      <c r="B38" s="43" t="s">
        <v>16</v>
      </c>
      <c r="C38" s="38">
        <v>554.33333333333303</v>
      </c>
      <c r="D38" s="38">
        <v>22852.666666666701</v>
      </c>
      <c r="E38" s="38">
        <v>6209.5590000000002</v>
      </c>
      <c r="F38" s="38">
        <v>159588.22899999999</v>
      </c>
      <c r="G38" s="38">
        <v>541740.52099999995</v>
      </c>
      <c r="H38" s="38">
        <v>526485.38100000005</v>
      </c>
    </row>
    <row r="39" spans="1:8" s="28" customFormat="1" ht="9.9499999999999993" customHeight="1" x14ac:dyDescent="0.2">
      <c r="A39" s="42"/>
      <c r="B39" s="44"/>
      <c r="C39" s="38"/>
      <c r="D39" s="39"/>
      <c r="E39" s="40"/>
      <c r="F39" s="40"/>
      <c r="G39" s="40"/>
      <c r="H39" s="40"/>
    </row>
    <row r="40" spans="1:8" s="28" customFormat="1" ht="9.9499999999999993" customHeight="1" x14ac:dyDescent="0.2">
      <c r="A40" s="42"/>
      <c r="B40" s="43" t="s">
        <v>17</v>
      </c>
      <c r="C40" s="38">
        <v>551</v>
      </c>
      <c r="D40" s="38">
        <v>23461.666666666701</v>
      </c>
      <c r="E40" s="38">
        <v>7881.46</v>
      </c>
      <c r="F40" s="38">
        <v>186117.076</v>
      </c>
      <c r="G40" s="38">
        <v>820928.00899999996</v>
      </c>
      <c r="H40" s="38">
        <v>803308.57299999997</v>
      </c>
    </row>
    <row r="41" spans="1:8" s="28" customFormat="1" ht="9.9499999999999993" customHeight="1" x14ac:dyDescent="0.2">
      <c r="A41" s="42"/>
      <c r="B41" s="45"/>
      <c r="C41" s="38"/>
      <c r="D41" s="38"/>
      <c r="E41" s="38"/>
      <c r="F41" s="38"/>
      <c r="G41" s="38"/>
      <c r="H41" s="38"/>
    </row>
    <row r="42" spans="1:8" s="28" customFormat="1" ht="9.9499999999999993" customHeight="1" x14ac:dyDescent="0.2">
      <c r="A42" s="42"/>
      <c r="B42" s="43" t="s">
        <v>18</v>
      </c>
      <c r="C42" s="38">
        <v>550</v>
      </c>
      <c r="D42" s="38">
        <v>23872.666666666701</v>
      </c>
      <c r="E42" s="38">
        <v>8165.0519999999997</v>
      </c>
      <c r="F42" s="38">
        <v>189186.93900000001</v>
      </c>
      <c r="G42" s="38">
        <v>903247.61100000003</v>
      </c>
      <c r="H42" s="38">
        <v>887218.48699999996</v>
      </c>
    </row>
    <row r="43" spans="1:8" s="28" customFormat="1" ht="9.9499999999999993" customHeight="1" x14ac:dyDescent="0.2">
      <c r="A43" s="42"/>
      <c r="B43" s="45"/>
      <c r="C43" s="38"/>
      <c r="D43" s="38"/>
      <c r="E43" s="38"/>
      <c r="F43" s="38"/>
      <c r="G43" s="38"/>
      <c r="H43" s="38"/>
    </row>
    <row r="44" spans="1:8" s="28" customFormat="1" ht="9.9499999999999993" customHeight="1" x14ac:dyDescent="0.2">
      <c r="A44" s="42"/>
      <c r="B44" s="43" t="s">
        <v>19</v>
      </c>
      <c r="C44" s="38">
        <v>549.66666666666697</v>
      </c>
      <c r="D44" s="38">
        <v>23538.666666666701</v>
      </c>
      <c r="E44" s="38">
        <v>7420.7929999999997</v>
      </c>
      <c r="F44" s="38">
        <v>199701.573</v>
      </c>
      <c r="G44" s="38">
        <v>990348.30099999998</v>
      </c>
      <c r="H44" s="38">
        <v>971590.17500000005</v>
      </c>
    </row>
    <row r="45" spans="1:8" s="28" customFormat="1" ht="9.75" customHeight="1" x14ac:dyDescent="0.2">
      <c r="A45" s="30"/>
      <c r="B45" s="29"/>
      <c r="C45" s="29"/>
      <c r="D45" s="78"/>
      <c r="E45" s="29"/>
      <c r="F45" s="80"/>
      <c r="G45" s="79"/>
      <c r="H45" s="79"/>
    </row>
    <row r="46" spans="1:8" s="28" customFormat="1" ht="9.9499999999999993" customHeight="1" x14ac:dyDescent="0.2">
      <c r="A46" s="72" t="s">
        <v>46</v>
      </c>
      <c r="B46" s="141" t="s">
        <v>9</v>
      </c>
      <c r="C46" s="141"/>
      <c r="D46" s="141"/>
      <c r="E46" s="141"/>
      <c r="F46" s="141"/>
      <c r="G46" s="141"/>
      <c r="H46" s="141"/>
    </row>
    <row r="47" spans="1:8" s="28" customFormat="1" ht="9.9499999999999993" customHeight="1" x14ac:dyDescent="0.2">
      <c r="A47" s="73" t="s">
        <v>47</v>
      </c>
      <c r="B47" s="35"/>
      <c r="C47" s="36"/>
      <c r="D47" s="36"/>
      <c r="E47" s="36"/>
      <c r="F47" s="36"/>
    </row>
    <row r="48" spans="1:8" s="28" customFormat="1" ht="9.9499999999999993" customHeight="1" x14ac:dyDescent="0.2">
      <c r="A48" s="42" t="s">
        <v>48</v>
      </c>
      <c r="B48" s="37">
        <v>2004</v>
      </c>
      <c r="C48" s="38">
        <v>375.33333333333297</v>
      </c>
      <c r="D48" s="38">
        <v>16494.166666666701</v>
      </c>
      <c r="E48" s="38">
        <v>21134.463</v>
      </c>
      <c r="F48" s="38">
        <v>409252.37900000002</v>
      </c>
      <c r="G48" s="38">
        <v>1774774.2490000001</v>
      </c>
      <c r="H48" s="38">
        <v>1756044.1189999999</v>
      </c>
    </row>
    <row r="49" spans="1:8" s="28" customFormat="1" ht="9.9499999999999993" customHeight="1" x14ac:dyDescent="0.2">
      <c r="A49" s="117"/>
      <c r="B49" s="37">
        <v>2005</v>
      </c>
      <c r="C49" s="38">
        <v>342.5</v>
      </c>
      <c r="D49" s="38">
        <v>15426.916666666701</v>
      </c>
      <c r="E49" s="38">
        <v>20242.853999999999</v>
      </c>
      <c r="F49" s="38">
        <v>387845.88699999999</v>
      </c>
      <c r="G49" s="38">
        <v>1738764.52</v>
      </c>
      <c r="H49" s="38">
        <v>1717492.5460000001</v>
      </c>
    </row>
    <row r="50" spans="1:8" s="28" customFormat="1" ht="9.9499999999999993" customHeight="1" x14ac:dyDescent="0.2">
      <c r="A50" s="117"/>
      <c r="B50" s="37">
        <v>2006</v>
      </c>
      <c r="C50" s="38">
        <v>314.25</v>
      </c>
      <c r="D50" s="38">
        <v>15050.583333333299</v>
      </c>
      <c r="E50" s="38">
        <v>20080.687000000002</v>
      </c>
      <c r="F50" s="38">
        <v>387255.74699999997</v>
      </c>
      <c r="G50" s="38">
        <v>1905287.743</v>
      </c>
      <c r="H50" s="38">
        <v>1884876.0889999999</v>
      </c>
    </row>
    <row r="51" spans="1:8" s="28" customFormat="1" ht="9.9499999999999993" customHeight="1" x14ac:dyDescent="0.2">
      <c r="A51" s="117"/>
      <c r="B51" s="37">
        <v>2007</v>
      </c>
      <c r="C51" s="38">
        <v>309.75</v>
      </c>
      <c r="D51" s="38">
        <v>15408.666666666701</v>
      </c>
      <c r="E51" s="38">
        <v>20160.27</v>
      </c>
      <c r="F51" s="38">
        <v>401376.26500000001</v>
      </c>
      <c r="G51" s="38">
        <v>1836462.5959999999</v>
      </c>
      <c r="H51" s="38">
        <v>1819187.53</v>
      </c>
    </row>
    <row r="52" spans="1:8" s="28" customFormat="1" ht="9.9499999999999993" customHeight="1" x14ac:dyDescent="0.2">
      <c r="A52" s="42"/>
      <c r="B52" s="37">
        <v>2008</v>
      </c>
      <c r="C52" s="38">
        <v>307.58333333333297</v>
      </c>
      <c r="D52" s="38">
        <v>15058.333333333299</v>
      </c>
      <c r="E52" s="38">
        <v>19523.884999999998</v>
      </c>
      <c r="F52" s="38">
        <v>400954.83899999998</v>
      </c>
      <c r="G52" s="38">
        <v>1950496.53</v>
      </c>
      <c r="H52" s="38">
        <v>1931841.9750000001</v>
      </c>
    </row>
    <row r="53" spans="1:8" s="28" customFormat="1" ht="9.9499999999999993" customHeight="1" x14ac:dyDescent="0.2">
      <c r="A53" s="42"/>
      <c r="B53" s="37">
        <v>2009</v>
      </c>
      <c r="C53" s="38">
        <v>302.91666666666703</v>
      </c>
      <c r="D53" s="38">
        <v>15127.833333333299</v>
      </c>
      <c r="E53" s="38">
        <v>19262.434000000001</v>
      </c>
      <c r="F53" s="38">
        <v>402396.49699999997</v>
      </c>
      <c r="G53" s="38">
        <v>1949353.294</v>
      </c>
      <c r="H53" s="38">
        <v>1928126.9720000001</v>
      </c>
    </row>
    <row r="54" spans="1:8" s="28" customFormat="1" ht="9.9499999999999993" customHeight="1" x14ac:dyDescent="0.2">
      <c r="A54" s="42"/>
      <c r="B54" s="37">
        <v>2010</v>
      </c>
      <c r="C54" s="38">
        <v>311.5</v>
      </c>
      <c r="D54" s="38">
        <v>15286.5</v>
      </c>
      <c r="E54" s="38">
        <v>18706.436000000002</v>
      </c>
      <c r="F54" s="38">
        <v>403181.36800000002</v>
      </c>
      <c r="G54" s="38">
        <v>1814847.5730000001</v>
      </c>
      <c r="H54" s="38">
        <v>1789993.4480000001</v>
      </c>
    </row>
    <row r="55" spans="1:8" s="28" customFormat="1" ht="9.9499999999999993" customHeight="1" x14ac:dyDescent="0.2">
      <c r="A55" s="42"/>
      <c r="B55" s="37">
        <v>2011</v>
      </c>
      <c r="C55" s="38">
        <v>307.16666666666703</v>
      </c>
      <c r="D55" s="38">
        <v>15160.583333333299</v>
      </c>
      <c r="E55" s="38">
        <v>19791.215</v>
      </c>
      <c r="F55" s="38">
        <v>418498.54499999998</v>
      </c>
      <c r="G55" s="38">
        <v>2060016.0970000001</v>
      </c>
      <c r="H55" s="38">
        <v>2030777.703</v>
      </c>
    </row>
    <row r="56" spans="1:8" s="28" customFormat="1" ht="9.9499999999999993" customHeight="1" x14ac:dyDescent="0.2">
      <c r="A56" s="42"/>
      <c r="B56" s="37">
        <v>2012</v>
      </c>
      <c r="C56" s="38">
        <v>305.58333333333297</v>
      </c>
      <c r="D56" s="38">
        <v>15133.916666666701</v>
      </c>
      <c r="E56" s="38">
        <v>19005.874</v>
      </c>
      <c r="F56" s="38">
        <v>428173.658</v>
      </c>
      <c r="G56" s="38">
        <v>1986597.1429999999</v>
      </c>
      <c r="H56" s="38">
        <v>1961710.0959999999</v>
      </c>
    </row>
    <row r="57" spans="1:8" s="28" customFormat="1" ht="9.9499999999999993" customHeight="1" x14ac:dyDescent="0.2">
      <c r="A57" s="42"/>
      <c r="B57" s="37">
        <v>2013</v>
      </c>
      <c r="C57" s="38">
        <v>304.25</v>
      </c>
      <c r="D57" s="38">
        <v>14908</v>
      </c>
      <c r="E57" s="38">
        <v>18340.218000000001</v>
      </c>
      <c r="F57" s="38">
        <v>431557.21799999999</v>
      </c>
      <c r="G57" s="38">
        <v>1973798.179</v>
      </c>
      <c r="H57" s="38">
        <v>1946126.064</v>
      </c>
    </row>
    <row r="58" spans="1:8" s="28" customFormat="1" ht="9.9499999999999993" customHeight="1" x14ac:dyDescent="0.2">
      <c r="A58" s="42"/>
      <c r="B58" s="37">
        <v>2014</v>
      </c>
      <c r="C58" s="38">
        <v>301.91666666666703</v>
      </c>
      <c r="D58" s="38">
        <v>14416.333333333299</v>
      </c>
      <c r="E58" s="38">
        <v>18145.713</v>
      </c>
      <c r="F58" s="38">
        <v>431749.24300000002</v>
      </c>
      <c r="G58" s="38">
        <v>2038709.1329999999</v>
      </c>
      <c r="H58" s="38">
        <v>2001433.7960000001</v>
      </c>
    </row>
    <row r="59" spans="1:8" s="28" customFormat="1" ht="9.9499999999999993" customHeight="1" x14ac:dyDescent="0.2">
      <c r="A59" s="42"/>
      <c r="B59" s="37">
        <v>2015</v>
      </c>
      <c r="C59" s="38">
        <v>293.08333333333297</v>
      </c>
      <c r="D59" s="38">
        <v>13985.25</v>
      </c>
      <c r="E59" s="38">
        <v>17216.881000000001</v>
      </c>
      <c r="F59" s="38">
        <v>433703.00699999998</v>
      </c>
      <c r="G59" s="38">
        <v>1967447.5160000001</v>
      </c>
      <c r="H59" s="38">
        <v>1935072.898</v>
      </c>
    </row>
    <row r="60" spans="1:8" s="28" customFormat="1" ht="9.9499999999999993" customHeight="1" x14ac:dyDescent="0.2">
      <c r="A60" s="42"/>
      <c r="B60" s="37" t="s">
        <v>120</v>
      </c>
      <c r="C60" s="38">
        <v>285.25</v>
      </c>
      <c r="D60" s="38">
        <v>13528.166666666701</v>
      </c>
      <c r="E60" s="38">
        <v>16731.425999999999</v>
      </c>
      <c r="F60" s="38">
        <v>432172.06900000002</v>
      </c>
      <c r="G60" s="38">
        <v>2078743.443</v>
      </c>
      <c r="H60" s="38">
        <v>2048872.693</v>
      </c>
    </row>
    <row r="61" spans="1:8" s="28" customFormat="1" ht="9.9499999999999993" customHeight="1" x14ac:dyDescent="0.2">
      <c r="A61" s="42"/>
      <c r="B61" s="37">
        <v>2017</v>
      </c>
      <c r="C61" s="38">
        <v>289.5</v>
      </c>
      <c r="D61" s="38">
        <v>14208.916666666701</v>
      </c>
      <c r="E61" s="38">
        <v>17341.323</v>
      </c>
      <c r="F61" s="38">
        <v>461020.33399999997</v>
      </c>
      <c r="G61" s="38">
        <v>2195415.6869999999</v>
      </c>
      <c r="H61" s="38">
        <v>2164545.75</v>
      </c>
    </row>
    <row r="62" spans="1:8" s="28" customFormat="1" ht="9.9499999999999993" customHeight="1" x14ac:dyDescent="0.2">
      <c r="A62" s="42"/>
      <c r="B62" s="37"/>
      <c r="C62" s="38"/>
      <c r="D62" s="38"/>
      <c r="E62" s="38"/>
      <c r="F62" s="38"/>
      <c r="G62" s="38"/>
      <c r="H62" s="38"/>
    </row>
    <row r="63" spans="1:8" s="28" customFormat="1" ht="9.9499999999999993" customHeight="1" x14ac:dyDescent="0.2">
      <c r="A63" s="42"/>
      <c r="B63" s="41">
        <v>2016</v>
      </c>
      <c r="C63" s="38"/>
      <c r="D63" s="39"/>
      <c r="E63" s="40"/>
      <c r="F63" s="40"/>
      <c r="G63" s="40"/>
      <c r="H63" s="40"/>
    </row>
    <row r="64" spans="1:8" s="28" customFormat="1" ht="9.9499999999999993" customHeight="1" x14ac:dyDescent="0.2">
      <c r="A64" s="42"/>
      <c r="B64" s="42"/>
      <c r="C64" s="38"/>
      <c r="D64" s="39"/>
      <c r="E64" s="40"/>
      <c r="F64" s="40"/>
      <c r="G64" s="40"/>
      <c r="H64" s="40"/>
    </row>
    <row r="65" spans="1:8" s="28" customFormat="1" ht="9.9499999999999993" customHeight="1" x14ac:dyDescent="0.2">
      <c r="A65" s="42"/>
      <c r="B65" s="43" t="s">
        <v>16</v>
      </c>
      <c r="C65" s="38">
        <v>288</v>
      </c>
      <c r="D65" s="39">
        <v>13122.333333333299</v>
      </c>
      <c r="E65" s="40">
        <v>2953.82</v>
      </c>
      <c r="F65" s="40">
        <v>88575.763000000006</v>
      </c>
      <c r="G65" s="40">
        <v>310072.85100000002</v>
      </c>
      <c r="H65" s="40">
        <v>304877.565</v>
      </c>
    </row>
    <row r="66" spans="1:8" s="28" customFormat="1" ht="9.9499999999999993" customHeight="1" x14ac:dyDescent="0.2">
      <c r="A66" s="42"/>
      <c r="B66" s="44"/>
      <c r="C66" s="38"/>
      <c r="D66" s="39"/>
      <c r="E66" s="40"/>
      <c r="F66" s="40"/>
      <c r="G66" s="40"/>
      <c r="H66" s="40"/>
    </row>
    <row r="67" spans="1:8" s="28" customFormat="1" ht="9.9499999999999993" customHeight="1" x14ac:dyDescent="0.2">
      <c r="A67" s="42"/>
      <c r="B67" s="43" t="s">
        <v>17</v>
      </c>
      <c r="C67" s="38">
        <v>285</v>
      </c>
      <c r="D67" s="39">
        <v>13552</v>
      </c>
      <c r="E67" s="40">
        <v>4726.3919999999998</v>
      </c>
      <c r="F67" s="40">
        <v>110694.751</v>
      </c>
      <c r="G67" s="40">
        <v>528433.68599999999</v>
      </c>
      <c r="H67" s="40">
        <v>521001.56699999998</v>
      </c>
    </row>
    <row r="68" spans="1:8" s="28" customFormat="1" ht="9.9499999999999993" customHeight="1" x14ac:dyDescent="0.2">
      <c r="A68" s="42"/>
      <c r="B68" s="45"/>
      <c r="C68" s="38"/>
      <c r="D68" s="39"/>
      <c r="E68" s="40"/>
      <c r="F68" s="40"/>
      <c r="G68" s="40"/>
      <c r="H68" s="40"/>
    </row>
    <row r="69" spans="1:8" s="28" customFormat="1" ht="9.9499999999999993" customHeight="1" x14ac:dyDescent="0.2">
      <c r="A69" s="42"/>
      <c r="B69" s="43" t="s">
        <v>18</v>
      </c>
      <c r="C69" s="38">
        <v>283.66666666666703</v>
      </c>
      <c r="D69" s="39">
        <v>13750</v>
      </c>
      <c r="E69" s="40">
        <v>4880.3760000000002</v>
      </c>
      <c r="F69" s="40">
        <v>114990.69100000001</v>
      </c>
      <c r="G69" s="40">
        <v>631353.20900000003</v>
      </c>
      <c r="H69" s="40">
        <v>623701.96</v>
      </c>
    </row>
    <row r="70" spans="1:8" s="28" customFormat="1" ht="9.9499999999999993" customHeight="1" x14ac:dyDescent="0.2">
      <c r="A70" s="42"/>
      <c r="B70" s="45"/>
      <c r="C70" s="38"/>
      <c r="D70" s="39"/>
      <c r="E70" s="40"/>
      <c r="F70" s="40"/>
      <c r="G70" s="40"/>
      <c r="H70" s="40"/>
    </row>
    <row r="71" spans="1:8" s="28" customFormat="1" ht="9.9499999999999993" customHeight="1" x14ac:dyDescent="0.2">
      <c r="A71" s="42"/>
      <c r="B71" s="43" t="s">
        <v>19</v>
      </c>
      <c r="C71" s="38">
        <v>284.33333333333297</v>
      </c>
      <c r="D71" s="39">
        <v>13688.333333333299</v>
      </c>
      <c r="E71" s="40">
        <v>4170.8379999999997</v>
      </c>
      <c r="F71" s="40">
        <v>117910.864</v>
      </c>
      <c r="G71" s="40">
        <v>608883.69700000004</v>
      </c>
      <c r="H71" s="40">
        <v>599291.60100000002</v>
      </c>
    </row>
    <row r="72" spans="1:8" s="28" customFormat="1" ht="9.9499999999999993" customHeight="1" x14ac:dyDescent="0.2">
      <c r="A72" s="42"/>
      <c r="B72" s="37"/>
      <c r="C72" s="38"/>
      <c r="D72" s="39"/>
      <c r="E72" s="40"/>
      <c r="F72" s="40"/>
      <c r="G72" s="40"/>
      <c r="H72" s="40"/>
    </row>
    <row r="73" spans="1:8" s="28" customFormat="1" ht="9.9499999999999993" customHeight="1" x14ac:dyDescent="0.2">
      <c r="A73" s="42"/>
      <c r="B73" s="41">
        <v>2017</v>
      </c>
      <c r="C73" s="38"/>
      <c r="D73" s="39"/>
      <c r="E73" s="40"/>
      <c r="F73" s="40"/>
      <c r="G73" s="40"/>
      <c r="H73" s="40"/>
    </row>
    <row r="74" spans="1:8" s="28" customFormat="1" ht="9.9499999999999993" customHeight="1" x14ac:dyDescent="0.2">
      <c r="A74" s="42"/>
      <c r="B74" s="42"/>
      <c r="C74" s="38"/>
      <c r="D74" s="39"/>
      <c r="E74" s="40"/>
      <c r="F74" s="40"/>
      <c r="G74" s="40"/>
      <c r="H74" s="40"/>
    </row>
    <row r="75" spans="1:8" s="28" customFormat="1" ht="9.9499999999999993" customHeight="1" x14ac:dyDescent="0.2">
      <c r="A75" s="42"/>
      <c r="B75" s="43" t="s">
        <v>16</v>
      </c>
      <c r="C75" s="38">
        <v>291.33333333333297</v>
      </c>
      <c r="D75" s="39">
        <v>13684.666666666701</v>
      </c>
      <c r="E75" s="40">
        <v>3146.7950000000001</v>
      </c>
      <c r="F75" s="40">
        <v>94045.566999999995</v>
      </c>
      <c r="G75" s="40">
        <v>332780.12300000002</v>
      </c>
      <c r="H75" s="40">
        <v>327092.31099999999</v>
      </c>
    </row>
    <row r="76" spans="1:8" s="28" customFormat="1" ht="9.9499999999999993" customHeight="1" x14ac:dyDescent="0.2">
      <c r="A76" s="42"/>
      <c r="B76" s="44"/>
      <c r="C76" s="38"/>
      <c r="D76" s="39"/>
      <c r="E76" s="40"/>
      <c r="F76" s="40"/>
      <c r="G76" s="40"/>
      <c r="H76" s="40"/>
    </row>
    <row r="77" spans="1:8" s="28" customFormat="1" ht="9.9499999999999993" customHeight="1" x14ac:dyDescent="0.2">
      <c r="A77" s="42"/>
      <c r="B77" s="43" t="s">
        <v>17</v>
      </c>
      <c r="C77" s="38">
        <v>289</v>
      </c>
      <c r="D77" s="39">
        <v>14227.666666666701</v>
      </c>
      <c r="E77" s="40">
        <v>4783.7640000000001</v>
      </c>
      <c r="F77" s="40">
        <v>118273.942</v>
      </c>
      <c r="G77" s="40">
        <v>560121.02599999995</v>
      </c>
      <c r="H77" s="40">
        <v>550348.55599999998</v>
      </c>
    </row>
    <row r="78" spans="1:8" s="28" customFormat="1" ht="9.9499999999999993" customHeight="1" x14ac:dyDescent="0.2">
      <c r="A78" s="42"/>
      <c r="B78" s="45"/>
      <c r="C78" s="38"/>
      <c r="D78" s="39"/>
      <c r="E78" s="40"/>
      <c r="F78" s="40"/>
      <c r="G78" s="40"/>
      <c r="H78" s="40"/>
    </row>
    <row r="79" spans="1:8" s="28" customFormat="1" ht="9.9499999999999993" customHeight="1" x14ac:dyDescent="0.2">
      <c r="A79" s="42"/>
      <c r="B79" s="43" t="s">
        <v>18</v>
      </c>
      <c r="C79" s="38">
        <v>289</v>
      </c>
      <c r="D79" s="39">
        <v>14494.666666666701</v>
      </c>
      <c r="E79" s="40">
        <v>5021.634</v>
      </c>
      <c r="F79" s="40">
        <v>121481.45299999999</v>
      </c>
      <c r="G79" s="40">
        <v>636272.53700000001</v>
      </c>
      <c r="H79" s="40">
        <v>629040.929</v>
      </c>
    </row>
    <row r="80" spans="1:8" s="28" customFormat="1" ht="9.9499999999999993" customHeight="1" x14ac:dyDescent="0.2">
      <c r="A80" s="42"/>
      <c r="B80" s="45"/>
      <c r="C80" s="38"/>
      <c r="D80" s="39"/>
      <c r="E80" s="40"/>
      <c r="F80" s="40"/>
      <c r="G80" s="40"/>
      <c r="H80" s="40"/>
    </row>
    <row r="81" spans="1:8" s="28" customFormat="1" ht="9.9499999999999993" customHeight="1" x14ac:dyDescent="0.2">
      <c r="A81" s="42"/>
      <c r="B81" s="43" t="s">
        <v>19</v>
      </c>
      <c r="C81" s="38">
        <v>288.66666666666703</v>
      </c>
      <c r="D81" s="39">
        <v>14428.666666666701</v>
      </c>
      <c r="E81" s="40">
        <v>4389.13</v>
      </c>
      <c r="F81" s="40">
        <v>127219.372</v>
      </c>
      <c r="G81" s="40">
        <v>666242.00100000005</v>
      </c>
      <c r="H81" s="40">
        <v>658063.95400000003</v>
      </c>
    </row>
    <row r="82" spans="1:8" s="28" customFormat="1" ht="6" customHeight="1" x14ac:dyDescent="0.2">
      <c r="A82" s="30"/>
      <c r="B82" s="46"/>
      <c r="C82" s="38"/>
      <c r="D82" s="39"/>
      <c r="E82" s="40"/>
      <c r="F82" s="40"/>
      <c r="G82" s="40"/>
      <c r="H82" s="40"/>
    </row>
    <row r="83" spans="1:8" s="28" customFormat="1" ht="9.9499999999999993" customHeight="1" x14ac:dyDescent="0.2">
      <c r="A83" s="55" t="s">
        <v>69</v>
      </c>
      <c r="B83" s="46"/>
      <c r="C83" s="38"/>
      <c r="D83" s="39"/>
      <c r="E83" s="40"/>
      <c r="F83" s="40"/>
      <c r="G83" s="40"/>
      <c r="H83" s="40"/>
    </row>
    <row r="84" spans="1:8" s="28" customFormat="1" x14ac:dyDescent="0.2">
      <c r="A84" s="24" t="s">
        <v>53</v>
      </c>
      <c r="B84" s="27"/>
      <c r="C84" s="27"/>
      <c r="D84" s="27"/>
      <c r="E84" s="27"/>
      <c r="F84" s="27"/>
      <c r="G84" s="25"/>
      <c r="H84" s="25"/>
    </row>
    <row r="85" spans="1:8" s="28" customFormat="1" ht="11.25" x14ac:dyDescent="0.2"/>
    <row r="86" spans="1:8" s="28" customFormat="1" ht="11.25" customHeight="1" x14ac:dyDescent="0.2">
      <c r="A86" s="143" t="s">
        <v>55</v>
      </c>
      <c r="B86" s="145" t="s">
        <v>22</v>
      </c>
      <c r="C86" s="145" t="s">
        <v>24</v>
      </c>
      <c r="D86" s="147" t="s">
        <v>25</v>
      </c>
      <c r="E86" s="145" t="s">
        <v>66</v>
      </c>
      <c r="F86" s="147" t="s">
        <v>64</v>
      </c>
      <c r="G86" s="145" t="s">
        <v>23</v>
      </c>
      <c r="H86" s="63" t="s">
        <v>11</v>
      </c>
    </row>
    <row r="87" spans="1:8" s="28" customFormat="1" ht="11.25" x14ac:dyDescent="0.2">
      <c r="A87" s="144"/>
      <c r="B87" s="146"/>
      <c r="C87" s="146"/>
      <c r="D87" s="148"/>
      <c r="E87" s="146"/>
      <c r="F87" s="148"/>
      <c r="G87" s="146"/>
      <c r="H87" s="64" t="s">
        <v>12</v>
      </c>
    </row>
    <row r="88" spans="1:8" s="28" customFormat="1" ht="11.25" x14ac:dyDescent="0.2">
      <c r="A88" s="144"/>
      <c r="B88" s="146"/>
      <c r="C88" s="146"/>
      <c r="D88" s="148"/>
      <c r="E88" s="146"/>
      <c r="F88" s="148"/>
      <c r="G88" s="146"/>
      <c r="H88" s="64" t="s">
        <v>13</v>
      </c>
    </row>
    <row r="89" spans="1:8" s="28" customFormat="1" ht="11.25" x14ac:dyDescent="0.2">
      <c r="A89" s="144"/>
      <c r="B89" s="146"/>
      <c r="C89" s="146"/>
      <c r="D89" s="149"/>
      <c r="E89" s="146"/>
      <c r="F89" s="149"/>
      <c r="G89" s="146"/>
      <c r="H89" s="62" t="s">
        <v>14</v>
      </c>
    </row>
    <row r="90" spans="1:8" s="28" customFormat="1" ht="11.25" x14ac:dyDescent="0.2">
      <c r="A90" s="144"/>
      <c r="B90" s="146"/>
      <c r="C90" s="57" t="s">
        <v>2</v>
      </c>
      <c r="D90" s="58"/>
      <c r="E90" s="59" t="s">
        <v>4</v>
      </c>
      <c r="F90" s="67" t="s">
        <v>28</v>
      </c>
      <c r="G90" s="60"/>
      <c r="H90" s="61"/>
    </row>
    <row r="91" spans="1:8" s="28" customFormat="1" ht="9.9499999999999993" customHeight="1" x14ac:dyDescent="0.2">
      <c r="A91" s="75"/>
      <c r="B91" s="75"/>
      <c r="C91" s="31"/>
      <c r="D91" s="32"/>
      <c r="E91" s="76"/>
      <c r="F91" s="77"/>
      <c r="G91" s="33"/>
      <c r="H91" s="33"/>
    </row>
    <row r="92" spans="1:8" s="28" customFormat="1" ht="9.9499999999999993" customHeight="1" x14ac:dyDescent="0.2">
      <c r="A92" s="34" t="s">
        <v>51</v>
      </c>
      <c r="B92" s="141" t="s">
        <v>10</v>
      </c>
      <c r="C92" s="141"/>
      <c r="D92" s="141"/>
      <c r="E92" s="141"/>
      <c r="F92" s="141"/>
      <c r="G92" s="141"/>
      <c r="H92" s="141"/>
    </row>
    <row r="93" spans="1:8" s="28" customFormat="1" ht="9.9499999999999993" customHeight="1" x14ac:dyDescent="0.2">
      <c r="A93" s="34" t="s">
        <v>50</v>
      </c>
      <c r="B93" s="35"/>
      <c r="C93" s="36"/>
      <c r="D93" s="36"/>
      <c r="E93" s="36"/>
      <c r="F93" s="36"/>
    </row>
    <row r="94" spans="1:8" s="28" customFormat="1" ht="9.9499999999999993" customHeight="1" x14ac:dyDescent="0.2">
      <c r="A94" s="65"/>
      <c r="B94" s="37">
        <v>2003</v>
      </c>
      <c r="C94" s="38">
        <v>311</v>
      </c>
      <c r="D94" s="38">
        <v>9979.75</v>
      </c>
      <c r="E94" s="38">
        <v>13345.210999999999</v>
      </c>
      <c r="F94" s="38">
        <v>201629.43700000001</v>
      </c>
      <c r="G94" s="38">
        <v>805712.06700000004</v>
      </c>
      <c r="H94" s="38">
        <v>771194.647</v>
      </c>
    </row>
    <row r="95" spans="1:8" s="28" customFormat="1" ht="9.9499999999999993" customHeight="1" x14ac:dyDescent="0.2">
      <c r="A95" s="42"/>
      <c r="B95" s="37">
        <v>2004</v>
      </c>
      <c r="C95" s="38">
        <v>284</v>
      </c>
      <c r="D95" s="38">
        <v>9052.25</v>
      </c>
      <c r="E95" s="38">
        <v>12275.012000000001</v>
      </c>
      <c r="F95" s="38">
        <v>187245.7</v>
      </c>
      <c r="G95" s="38">
        <v>711745.27800000005</v>
      </c>
      <c r="H95" s="38">
        <v>678588.87</v>
      </c>
    </row>
    <row r="96" spans="1:8" s="28" customFormat="1" ht="9.9499999999999993" customHeight="1" x14ac:dyDescent="0.2">
      <c r="A96" s="42"/>
      <c r="B96" s="37">
        <v>2005</v>
      </c>
      <c r="C96" s="38">
        <v>271</v>
      </c>
      <c r="D96" s="38">
        <v>8364.75</v>
      </c>
      <c r="E96" s="38">
        <v>11395.34</v>
      </c>
      <c r="F96" s="38">
        <v>173480.639</v>
      </c>
      <c r="G96" s="38">
        <v>695784.43</v>
      </c>
      <c r="H96" s="38">
        <v>666791.75300000003</v>
      </c>
    </row>
    <row r="97" spans="1:8" s="28" customFormat="1" ht="9.9499999999999993" customHeight="1" x14ac:dyDescent="0.2">
      <c r="A97" s="42"/>
      <c r="B97" s="37">
        <v>2006</v>
      </c>
      <c r="C97" s="38">
        <v>253.5</v>
      </c>
      <c r="D97" s="38">
        <v>8274.5</v>
      </c>
      <c r="E97" s="38">
        <v>11481.385</v>
      </c>
      <c r="F97" s="38">
        <v>175450.715</v>
      </c>
      <c r="G97" s="38">
        <v>750446.897</v>
      </c>
      <c r="H97" s="38">
        <v>715125.44700000004</v>
      </c>
    </row>
    <row r="98" spans="1:8" s="28" customFormat="1" ht="9.9499999999999993" customHeight="1" x14ac:dyDescent="0.2">
      <c r="A98" s="42"/>
      <c r="B98" s="37">
        <v>2007</v>
      </c>
      <c r="C98" s="38">
        <v>261.5</v>
      </c>
      <c r="D98" s="38">
        <v>8682</v>
      </c>
      <c r="E98" s="38">
        <v>12291.075000000001</v>
      </c>
      <c r="F98" s="38">
        <v>189034.601</v>
      </c>
      <c r="G98" s="38">
        <v>764653.59299999999</v>
      </c>
      <c r="H98" s="38">
        <v>733921.17299999995</v>
      </c>
    </row>
    <row r="99" spans="1:8" s="28" customFormat="1" ht="9.9499999999999993" customHeight="1" x14ac:dyDescent="0.2">
      <c r="A99" s="42"/>
      <c r="B99" s="37">
        <v>2008</v>
      </c>
      <c r="C99" s="38">
        <v>262.5</v>
      </c>
      <c r="D99" s="38">
        <v>8785.75</v>
      </c>
      <c r="E99" s="38">
        <v>12446.153</v>
      </c>
      <c r="F99" s="38">
        <v>196727.59400000001</v>
      </c>
      <c r="G99" s="38">
        <v>846869.429</v>
      </c>
      <c r="H99" s="38">
        <v>815213.7</v>
      </c>
    </row>
    <row r="100" spans="1:8" s="28" customFormat="1" ht="9.9499999999999993" customHeight="1" x14ac:dyDescent="0.2">
      <c r="A100" s="42"/>
      <c r="B100" s="37">
        <v>2009</v>
      </c>
      <c r="C100" s="38">
        <v>258</v>
      </c>
      <c r="D100" s="38">
        <v>8938.5</v>
      </c>
      <c r="E100" s="38">
        <v>12502.135</v>
      </c>
      <c r="F100" s="38">
        <v>203467.139</v>
      </c>
      <c r="G100" s="38">
        <v>831344.40599999996</v>
      </c>
      <c r="H100" s="38">
        <v>799236.67700000003</v>
      </c>
    </row>
    <row r="101" spans="1:8" s="28" customFormat="1" ht="9.9499999999999993" customHeight="1" x14ac:dyDescent="0.2">
      <c r="A101" s="42"/>
      <c r="B101" s="37">
        <v>2010</v>
      </c>
      <c r="C101" s="38">
        <v>261.5</v>
      </c>
      <c r="D101" s="38">
        <v>9103.75</v>
      </c>
      <c r="E101" s="38">
        <v>12923.962</v>
      </c>
      <c r="F101" s="38">
        <v>211056.58100000001</v>
      </c>
      <c r="G101" s="38">
        <v>882573.02899999998</v>
      </c>
      <c r="H101" s="38">
        <v>848653.49699999997</v>
      </c>
    </row>
    <row r="102" spans="1:8" s="28" customFormat="1" ht="9.9499999999999993" customHeight="1" x14ac:dyDescent="0.2">
      <c r="A102" s="42"/>
      <c r="B102" s="37">
        <v>2011</v>
      </c>
      <c r="C102" s="38">
        <v>265.25</v>
      </c>
      <c r="D102" s="38">
        <v>9241.25</v>
      </c>
      <c r="E102" s="38">
        <v>13131.446</v>
      </c>
      <c r="F102" s="38">
        <v>218725.76800000001</v>
      </c>
      <c r="G102" s="38">
        <v>972460.79799999995</v>
      </c>
      <c r="H102" s="38">
        <v>938640.43700000003</v>
      </c>
    </row>
    <row r="103" spans="1:8" s="28" customFormat="1" ht="9.9499999999999993" customHeight="1" x14ac:dyDescent="0.2">
      <c r="A103" s="42"/>
      <c r="B103" s="37">
        <v>2012</v>
      </c>
      <c r="C103" s="38">
        <v>272.5</v>
      </c>
      <c r="D103" s="38">
        <v>9681</v>
      </c>
      <c r="E103" s="38">
        <v>13406.686</v>
      </c>
      <c r="F103" s="38">
        <v>239182.33499999999</v>
      </c>
      <c r="G103" s="38">
        <v>994145.65800000005</v>
      </c>
      <c r="H103" s="38">
        <v>957909.9</v>
      </c>
    </row>
    <row r="104" spans="1:8" s="28" customFormat="1" ht="9.9499999999999993" customHeight="1" x14ac:dyDescent="0.2">
      <c r="A104" s="42"/>
      <c r="B104" s="37">
        <v>2013</v>
      </c>
      <c r="C104" s="38">
        <v>268.5</v>
      </c>
      <c r="D104" s="38">
        <v>9695.5</v>
      </c>
      <c r="E104" s="38">
        <v>13253.460999999999</v>
      </c>
      <c r="F104" s="38">
        <v>246478.65299999999</v>
      </c>
      <c r="G104" s="38">
        <v>990664.25699999998</v>
      </c>
      <c r="H104" s="38">
        <v>956220.73600000003</v>
      </c>
    </row>
    <row r="105" spans="1:8" s="28" customFormat="1" ht="9.9499999999999993" customHeight="1" x14ac:dyDescent="0.2">
      <c r="A105" s="42"/>
      <c r="B105" s="37">
        <v>2014</v>
      </c>
      <c r="C105" s="38">
        <v>267.5</v>
      </c>
      <c r="D105" s="38">
        <v>9748</v>
      </c>
      <c r="E105" s="38">
        <v>13235.789000000001</v>
      </c>
      <c r="F105" s="38">
        <v>254858.845</v>
      </c>
      <c r="G105" s="38">
        <v>1048271.176</v>
      </c>
      <c r="H105" s="38">
        <v>1019436.328</v>
      </c>
    </row>
    <row r="106" spans="1:8" s="28" customFormat="1" ht="9.9499999999999993" customHeight="1" x14ac:dyDescent="0.2">
      <c r="A106" s="42"/>
      <c r="B106" s="37">
        <v>2015</v>
      </c>
      <c r="C106" s="38">
        <v>258.75</v>
      </c>
      <c r="D106" s="38">
        <v>9340.5</v>
      </c>
      <c r="E106" s="38">
        <v>12468.989</v>
      </c>
      <c r="F106" s="38">
        <v>253691.087</v>
      </c>
      <c r="G106" s="38">
        <v>1028938.192</v>
      </c>
      <c r="H106" s="38">
        <v>997509.53799999994</v>
      </c>
    </row>
    <row r="107" spans="1:8" s="28" customFormat="1" ht="9.9499999999999993" customHeight="1" x14ac:dyDescent="0.2">
      <c r="A107" s="42"/>
      <c r="B107" s="37" t="s">
        <v>120</v>
      </c>
      <c r="C107" s="38">
        <v>246.5</v>
      </c>
      <c r="D107" s="38">
        <v>8975</v>
      </c>
      <c r="E107" s="38">
        <v>12116.948</v>
      </c>
      <c r="F107" s="38">
        <v>257251.86300000001</v>
      </c>
      <c r="G107" s="38">
        <v>1025262.164</v>
      </c>
      <c r="H107" s="38">
        <v>989333.696</v>
      </c>
    </row>
    <row r="108" spans="1:8" s="28" customFormat="1" ht="9.9499999999999993" customHeight="1" x14ac:dyDescent="0.2">
      <c r="A108" s="42"/>
      <c r="B108" s="37">
        <v>2017</v>
      </c>
      <c r="C108" s="38">
        <v>261.75</v>
      </c>
      <c r="D108" s="38">
        <v>9222.5</v>
      </c>
      <c r="E108" s="38">
        <v>12335.540999999999</v>
      </c>
      <c r="F108" s="38">
        <v>273573.48300000001</v>
      </c>
      <c r="G108" s="38">
        <v>1060848.7549999999</v>
      </c>
      <c r="H108" s="38">
        <v>1024056.866</v>
      </c>
    </row>
    <row r="109" spans="1:8" s="28" customFormat="1" ht="9.9499999999999993" customHeight="1" x14ac:dyDescent="0.2">
      <c r="A109" s="42"/>
      <c r="B109" s="37"/>
      <c r="C109" s="38"/>
      <c r="D109" s="39"/>
      <c r="E109" s="40"/>
      <c r="F109" s="40"/>
      <c r="G109" s="40"/>
      <c r="H109" s="40"/>
    </row>
    <row r="110" spans="1:8" s="28" customFormat="1" ht="9.9499999999999993" customHeight="1" x14ac:dyDescent="0.2">
      <c r="A110" s="42"/>
      <c r="B110" s="41">
        <v>2016</v>
      </c>
      <c r="C110" s="38"/>
      <c r="D110" s="39"/>
      <c r="E110" s="40"/>
      <c r="F110" s="40"/>
      <c r="G110" s="40"/>
      <c r="H110" s="40"/>
    </row>
    <row r="111" spans="1:8" s="28" customFormat="1" ht="9.9499999999999993" customHeight="1" x14ac:dyDescent="0.2">
      <c r="A111" s="42"/>
      <c r="B111" s="42"/>
      <c r="C111" s="38"/>
      <c r="D111" s="39"/>
      <c r="E111" s="40"/>
      <c r="F111" s="40"/>
      <c r="G111" s="40"/>
      <c r="H111" s="40"/>
    </row>
    <row r="112" spans="1:8" s="28" customFormat="1" ht="9.9499999999999993" customHeight="1" x14ac:dyDescent="0.2">
      <c r="A112" s="42"/>
      <c r="B112" s="43" t="s">
        <v>16</v>
      </c>
      <c r="C112" s="38">
        <v>248</v>
      </c>
      <c r="D112" s="39">
        <v>8945</v>
      </c>
      <c r="E112" s="40">
        <v>2951.1959999999999</v>
      </c>
      <c r="F112" s="40">
        <v>60257.067000000003</v>
      </c>
      <c r="G112" s="40">
        <v>192878.62599999999</v>
      </c>
      <c r="H112" s="40">
        <v>185418.20699999999</v>
      </c>
    </row>
    <row r="113" spans="1:8" s="28" customFormat="1" ht="9.9499999999999993" customHeight="1" x14ac:dyDescent="0.2">
      <c r="A113" s="42"/>
      <c r="B113" s="44"/>
      <c r="C113" s="38"/>
      <c r="D113" s="39"/>
      <c r="E113" s="40"/>
      <c r="F113" s="40"/>
      <c r="G113" s="40"/>
      <c r="H113" s="40"/>
    </row>
    <row r="114" spans="1:8" s="28" customFormat="1" ht="9.9499999999999993" customHeight="1" x14ac:dyDescent="0.2">
      <c r="A114" s="42"/>
      <c r="B114" s="43" t="s">
        <v>17</v>
      </c>
      <c r="C114" s="38">
        <v>248</v>
      </c>
      <c r="D114" s="39">
        <v>9045</v>
      </c>
      <c r="E114" s="40">
        <v>3095.3</v>
      </c>
      <c r="F114" s="40">
        <v>63919.165999999997</v>
      </c>
      <c r="G114" s="40">
        <v>254215.446</v>
      </c>
      <c r="H114" s="40">
        <v>245666.16899999999</v>
      </c>
    </row>
    <row r="115" spans="1:8" s="28" customFormat="1" ht="9.9499999999999993" customHeight="1" x14ac:dyDescent="0.2">
      <c r="A115" s="42"/>
      <c r="B115" s="45"/>
      <c r="C115" s="38"/>
      <c r="D115" s="39"/>
      <c r="E115" s="40"/>
      <c r="F115" s="40"/>
      <c r="G115" s="40"/>
      <c r="H115" s="40"/>
    </row>
    <row r="116" spans="1:8" s="28" customFormat="1" ht="9.9499999999999993" customHeight="1" x14ac:dyDescent="0.2">
      <c r="A116" s="42"/>
      <c r="B116" s="43" t="s">
        <v>18</v>
      </c>
      <c r="C116" s="38">
        <v>245</v>
      </c>
      <c r="D116" s="39">
        <v>9026</v>
      </c>
      <c r="E116" s="40">
        <v>3096.1729999999998</v>
      </c>
      <c r="F116" s="40">
        <v>65001.576000000001</v>
      </c>
      <c r="G116" s="40">
        <v>264856.98599999998</v>
      </c>
      <c r="H116" s="40">
        <v>255345.185</v>
      </c>
    </row>
    <row r="117" spans="1:8" s="28" customFormat="1" ht="9.9499999999999993" customHeight="1" x14ac:dyDescent="0.2">
      <c r="A117" s="42"/>
      <c r="B117" s="45"/>
      <c r="C117" s="38"/>
      <c r="D117" s="39"/>
      <c r="E117" s="40"/>
      <c r="F117" s="40"/>
      <c r="G117" s="40"/>
      <c r="H117" s="40"/>
    </row>
    <row r="118" spans="1:8" s="28" customFormat="1" ht="9.9499999999999993" customHeight="1" x14ac:dyDescent="0.2">
      <c r="A118" s="42"/>
      <c r="B118" s="43" t="s">
        <v>19</v>
      </c>
      <c r="C118" s="38">
        <v>245</v>
      </c>
      <c r="D118" s="39">
        <v>8884</v>
      </c>
      <c r="E118" s="40">
        <v>2974.279</v>
      </c>
      <c r="F118" s="40">
        <v>68074.054000000004</v>
      </c>
      <c r="G118" s="40">
        <v>313311.10600000003</v>
      </c>
      <c r="H118" s="40">
        <v>302904.13500000001</v>
      </c>
    </row>
    <row r="119" spans="1:8" s="28" customFormat="1" ht="9.9499999999999993" customHeight="1" x14ac:dyDescent="0.2">
      <c r="A119" s="42"/>
      <c r="B119" s="37"/>
      <c r="C119" s="38"/>
      <c r="D119" s="39"/>
      <c r="E119" s="40"/>
      <c r="F119" s="40"/>
      <c r="G119" s="40"/>
      <c r="H119" s="40"/>
    </row>
    <row r="120" spans="1:8" s="28" customFormat="1" ht="9.9499999999999993" customHeight="1" x14ac:dyDescent="0.2">
      <c r="A120" s="42"/>
      <c r="B120" s="41">
        <v>2017</v>
      </c>
      <c r="C120" s="38"/>
      <c r="D120" s="39"/>
      <c r="E120" s="40"/>
      <c r="F120" s="40"/>
      <c r="G120" s="40"/>
      <c r="H120" s="40"/>
    </row>
    <row r="121" spans="1:8" s="28" customFormat="1" ht="9.9499999999999993" customHeight="1" x14ac:dyDescent="0.2">
      <c r="A121" s="42"/>
      <c r="B121" s="42"/>
      <c r="C121" s="38"/>
      <c r="D121" s="39"/>
      <c r="E121" s="40"/>
      <c r="F121" s="40"/>
      <c r="G121" s="40"/>
      <c r="H121" s="40"/>
    </row>
    <row r="122" spans="1:8" s="28" customFormat="1" ht="9.9499999999999993" customHeight="1" x14ac:dyDescent="0.2">
      <c r="A122" s="42"/>
      <c r="B122" s="43" t="s">
        <v>16</v>
      </c>
      <c r="C122" s="38">
        <v>263</v>
      </c>
      <c r="D122" s="39">
        <v>9168</v>
      </c>
      <c r="E122" s="40">
        <v>3062.7640000000001</v>
      </c>
      <c r="F122" s="40">
        <v>65542.661999999997</v>
      </c>
      <c r="G122" s="40">
        <v>208960.39799999999</v>
      </c>
      <c r="H122" s="40">
        <v>199393.07</v>
      </c>
    </row>
    <row r="123" spans="1:8" s="28" customFormat="1" ht="9.9499999999999993" customHeight="1" x14ac:dyDescent="0.2">
      <c r="A123" s="42"/>
      <c r="B123" s="44"/>
      <c r="C123" s="38"/>
      <c r="D123" s="39"/>
      <c r="E123" s="40"/>
      <c r="F123" s="40"/>
      <c r="G123" s="40"/>
      <c r="H123" s="40"/>
    </row>
    <row r="124" spans="1:8" s="28" customFormat="1" ht="9.9499999999999993" customHeight="1" x14ac:dyDescent="0.2">
      <c r="A124" s="42"/>
      <c r="B124" s="43" t="s">
        <v>17</v>
      </c>
      <c r="C124" s="38">
        <v>262</v>
      </c>
      <c r="D124" s="39">
        <v>9234</v>
      </c>
      <c r="E124" s="40">
        <v>3097.6959999999999</v>
      </c>
      <c r="F124" s="40">
        <v>67843.134000000005</v>
      </c>
      <c r="G124" s="40">
        <v>260806.98300000001</v>
      </c>
      <c r="H124" s="40">
        <v>252960.01699999999</v>
      </c>
    </row>
    <row r="125" spans="1:8" s="28" customFormat="1" ht="9.9499999999999993" customHeight="1" x14ac:dyDescent="0.2">
      <c r="A125" s="42"/>
      <c r="B125" s="45"/>
      <c r="C125" s="38"/>
      <c r="D125" s="39"/>
      <c r="E125" s="40"/>
      <c r="F125" s="40"/>
      <c r="G125" s="40"/>
      <c r="H125" s="40"/>
    </row>
    <row r="126" spans="1:8" s="28" customFormat="1" ht="9.9499999999999993" customHeight="1" x14ac:dyDescent="0.2">
      <c r="A126" s="42"/>
      <c r="B126" s="43" t="s">
        <v>18</v>
      </c>
      <c r="C126" s="38">
        <v>261</v>
      </c>
      <c r="D126" s="39">
        <v>9378</v>
      </c>
      <c r="E126" s="40">
        <v>3143.4180000000001</v>
      </c>
      <c r="F126" s="40">
        <v>67705.486000000004</v>
      </c>
      <c r="G126" s="40">
        <v>266975.07400000002</v>
      </c>
      <c r="H126" s="40">
        <v>258177.55799999999</v>
      </c>
    </row>
    <row r="127" spans="1:8" s="28" customFormat="1" ht="9.9499999999999993" customHeight="1" x14ac:dyDescent="0.2">
      <c r="A127" s="42"/>
      <c r="B127" s="45"/>
      <c r="C127" s="38"/>
      <c r="D127" s="39"/>
      <c r="E127" s="40"/>
      <c r="F127" s="40"/>
      <c r="G127" s="40"/>
      <c r="H127" s="40"/>
    </row>
    <row r="128" spans="1:8" s="28" customFormat="1" ht="9.9499999999999993" customHeight="1" x14ac:dyDescent="0.2">
      <c r="A128" s="42"/>
      <c r="B128" s="43" t="s">
        <v>19</v>
      </c>
      <c r="C128" s="38">
        <v>261</v>
      </c>
      <c r="D128" s="39">
        <v>9110</v>
      </c>
      <c r="E128" s="40">
        <v>3031.663</v>
      </c>
      <c r="F128" s="40">
        <v>72482.201000000001</v>
      </c>
      <c r="G128" s="40">
        <v>324106.3</v>
      </c>
      <c r="H128" s="40">
        <v>313526.22100000002</v>
      </c>
    </row>
    <row r="129" spans="1:8" ht="9.9499999999999993" customHeight="1" x14ac:dyDescent="0.2"/>
    <row r="130" spans="1:8" ht="9.9499999999999993" customHeight="1" x14ac:dyDescent="0.2"/>
    <row r="131" spans="1:8" s="28" customFormat="1" ht="9.9499999999999993" customHeight="1" x14ac:dyDescent="0.2">
      <c r="A131" s="34" t="s">
        <v>49</v>
      </c>
      <c r="B131" s="142" t="s">
        <v>20</v>
      </c>
      <c r="C131" s="142"/>
      <c r="D131" s="142"/>
      <c r="E131" s="142"/>
      <c r="F131" s="142"/>
      <c r="G131" s="142"/>
      <c r="H131" s="142"/>
    </row>
    <row r="132" spans="1:8" s="28" customFormat="1" ht="9.9499999999999993" customHeight="1" x14ac:dyDescent="0.2">
      <c r="A132" s="34"/>
      <c r="B132" s="115"/>
      <c r="C132" s="115"/>
      <c r="D132" s="115"/>
      <c r="E132" s="115"/>
      <c r="F132" s="115"/>
      <c r="G132" s="115"/>
      <c r="H132" s="115"/>
    </row>
    <row r="133" spans="1:8" s="28" customFormat="1" ht="9.9499999999999993" customHeight="1" x14ac:dyDescent="0.2">
      <c r="A133" s="42"/>
      <c r="B133" s="37">
        <v>2010</v>
      </c>
      <c r="C133" s="38">
        <v>200.25</v>
      </c>
      <c r="D133" s="38">
        <v>7198.5</v>
      </c>
      <c r="E133" s="38">
        <v>10119.192999999999</v>
      </c>
      <c r="F133" s="38">
        <v>166571.73199999999</v>
      </c>
      <c r="G133" s="38">
        <v>724778.37300000002</v>
      </c>
      <c r="H133" s="38">
        <v>691906.83100000001</v>
      </c>
    </row>
    <row r="134" spans="1:8" s="28" customFormat="1" ht="9.9499999999999993" customHeight="1" x14ac:dyDescent="0.2">
      <c r="A134" s="42"/>
      <c r="B134" s="37">
        <v>2011</v>
      </c>
      <c r="C134" s="38">
        <v>201.25</v>
      </c>
      <c r="D134" s="38">
        <v>7308.5</v>
      </c>
      <c r="E134" s="38">
        <v>10241.002</v>
      </c>
      <c r="F134" s="38">
        <v>172888.89499999999</v>
      </c>
      <c r="G134" s="38">
        <v>800524.44200000004</v>
      </c>
      <c r="H134" s="38">
        <v>767910.39599999995</v>
      </c>
    </row>
    <row r="135" spans="1:8" s="28" customFormat="1" ht="9.9499999999999993" customHeight="1" x14ac:dyDescent="0.2">
      <c r="A135" s="42"/>
      <c r="B135" s="37">
        <v>2012</v>
      </c>
      <c r="C135" s="38">
        <v>206.5</v>
      </c>
      <c r="D135" s="38">
        <v>7593.75</v>
      </c>
      <c r="E135" s="38">
        <v>10336.012000000001</v>
      </c>
      <c r="F135" s="38">
        <v>186426.35200000001</v>
      </c>
      <c r="G135" s="38">
        <v>800838.74300000002</v>
      </c>
      <c r="H135" s="38">
        <v>765933.14800000004</v>
      </c>
    </row>
    <row r="136" spans="1:8" s="28" customFormat="1" ht="9.9499999999999993" customHeight="1" x14ac:dyDescent="0.2">
      <c r="A136" s="42"/>
      <c r="B136" s="37">
        <v>2013</v>
      </c>
      <c r="C136" s="38">
        <v>198.5</v>
      </c>
      <c r="D136" s="38">
        <v>7510</v>
      </c>
      <c r="E136" s="38">
        <v>10065.636</v>
      </c>
      <c r="F136" s="38">
        <v>192142.978</v>
      </c>
      <c r="G136" s="38">
        <v>785853.34299999999</v>
      </c>
      <c r="H136" s="38">
        <v>753526.35699999996</v>
      </c>
    </row>
    <row r="137" spans="1:8" s="28" customFormat="1" ht="9.9499999999999993" customHeight="1" x14ac:dyDescent="0.2">
      <c r="A137" s="42"/>
      <c r="B137" s="37">
        <v>2014</v>
      </c>
      <c r="C137" s="38">
        <v>200.25</v>
      </c>
      <c r="D137" s="38">
        <v>7633.25</v>
      </c>
      <c r="E137" s="38">
        <v>10139.468999999999</v>
      </c>
      <c r="F137" s="38">
        <v>200829.56</v>
      </c>
      <c r="G137" s="38">
        <v>837386.42799999996</v>
      </c>
      <c r="H137" s="38">
        <v>810303.02500000002</v>
      </c>
    </row>
    <row r="138" spans="1:8" s="28" customFormat="1" ht="9.9499999999999993" customHeight="1" x14ac:dyDescent="0.2">
      <c r="A138" s="42"/>
      <c r="B138" s="37">
        <v>2015</v>
      </c>
      <c r="C138" s="38">
        <v>197.25</v>
      </c>
      <c r="D138" s="38">
        <v>7355.25</v>
      </c>
      <c r="E138" s="38">
        <v>9612.9320000000007</v>
      </c>
      <c r="F138" s="38">
        <v>201202.20499999999</v>
      </c>
      <c r="G138" s="38">
        <v>847451.16099999996</v>
      </c>
      <c r="H138" s="38">
        <v>816922.10499999998</v>
      </c>
    </row>
    <row r="139" spans="1:8" s="28" customFormat="1" ht="9.9499999999999993" customHeight="1" x14ac:dyDescent="0.2">
      <c r="A139" s="42"/>
      <c r="B139" s="37" t="s">
        <v>120</v>
      </c>
      <c r="C139" s="38">
        <v>189.75</v>
      </c>
      <c r="D139" s="38">
        <v>7140.25</v>
      </c>
      <c r="E139" s="38">
        <v>9479.7990000000009</v>
      </c>
      <c r="F139" s="38">
        <v>207532.361</v>
      </c>
      <c r="G139" s="38">
        <v>841140.01100000006</v>
      </c>
      <c r="H139" s="38">
        <v>806606.85400000005</v>
      </c>
    </row>
    <row r="140" spans="1:8" s="28" customFormat="1" ht="9.9499999999999993" customHeight="1" x14ac:dyDescent="0.2">
      <c r="A140" s="42"/>
      <c r="B140" s="37">
        <v>2017</v>
      </c>
      <c r="C140" s="38">
        <v>198.75</v>
      </c>
      <c r="D140" s="38">
        <v>7190.75</v>
      </c>
      <c r="E140" s="38">
        <v>9528.2739999999994</v>
      </c>
      <c r="F140" s="38">
        <v>217211.21900000001</v>
      </c>
      <c r="G140" s="38">
        <v>828840.04399999999</v>
      </c>
      <c r="H140" s="38">
        <v>793063.01199999999</v>
      </c>
    </row>
    <row r="141" spans="1:8" s="28" customFormat="1" ht="9.9499999999999993" customHeight="1" x14ac:dyDescent="0.2">
      <c r="A141" s="42"/>
      <c r="B141" s="37"/>
    </row>
    <row r="142" spans="1:8" s="28" customFormat="1" ht="9.9499999999999993" customHeight="1" x14ac:dyDescent="0.2">
      <c r="A142" s="42"/>
      <c r="B142" s="41">
        <v>2016</v>
      </c>
      <c r="C142" s="38"/>
      <c r="D142" s="39"/>
      <c r="E142" s="40"/>
      <c r="F142" s="40"/>
      <c r="G142" s="40"/>
      <c r="H142" s="40"/>
    </row>
    <row r="143" spans="1:8" s="28" customFormat="1" ht="9.9499999999999993" customHeight="1" x14ac:dyDescent="0.2">
      <c r="A143" s="42"/>
      <c r="B143" s="42"/>
      <c r="C143" s="38"/>
      <c r="D143" s="39"/>
      <c r="E143" s="40"/>
      <c r="F143" s="40"/>
      <c r="G143" s="40"/>
      <c r="H143" s="40"/>
    </row>
    <row r="144" spans="1:8" s="28" customFormat="1" ht="9.9499999999999993" customHeight="1" x14ac:dyDescent="0.2">
      <c r="A144" s="42"/>
      <c r="B144" s="43" t="s">
        <v>16</v>
      </c>
      <c r="C144" s="38">
        <v>191</v>
      </c>
      <c r="D144" s="39">
        <v>7158</v>
      </c>
      <c r="E144" s="40">
        <v>2343.61</v>
      </c>
      <c r="F144" s="40">
        <v>49092.169000000002</v>
      </c>
      <c r="G144" s="40">
        <v>159257.791</v>
      </c>
      <c r="H144" s="40">
        <v>152171.58100000001</v>
      </c>
    </row>
    <row r="145" spans="1:8" s="28" customFormat="1" ht="9.9499999999999993" customHeight="1" x14ac:dyDescent="0.2">
      <c r="A145" s="42"/>
      <c r="B145" s="44"/>
      <c r="C145" s="38"/>
      <c r="D145" s="39"/>
      <c r="E145" s="40"/>
      <c r="F145" s="40"/>
      <c r="G145" s="40"/>
      <c r="H145" s="40"/>
    </row>
    <row r="146" spans="1:8" s="28" customFormat="1" ht="9.9499999999999993" customHeight="1" x14ac:dyDescent="0.2">
      <c r="A146" s="42"/>
      <c r="B146" s="43" t="s">
        <v>17</v>
      </c>
      <c r="C146" s="38">
        <v>191</v>
      </c>
      <c r="D146" s="39">
        <v>7195</v>
      </c>
      <c r="E146" s="40">
        <v>2417.0949999999998</v>
      </c>
      <c r="F146" s="40">
        <v>51746.152000000002</v>
      </c>
      <c r="G146" s="40">
        <v>211934.277</v>
      </c>
      <c r="H146" s="40">
        <v>203669.08900000001</v>
      </c>
    </row>
    <row r="147" spans="1:8" s="28" customFormat="1" ht="9.9499999999999993" customHeight="1" x14ac:dyDescent="0.2">
      <c r="A147" s="42"/>
      <c r="B147" s="45"/>
      <c r="C147" s="38"/>
      <c r="D147" s="39"/>
      <c r="E147" s="40"/>
      <c r="F147" s="40"/>
      <c r="G147" s="40"/>
      <c r="H147" s="40"/>
    </row>
    <row r="148" spans="1:8" s="28" customFormat="1" ht="9.9499999999999993" customHeight="1" x14ac:dyDescent="0.2">
      <c r="A148" s="42"/>
      <c r="B148" s="43" t="s">
        <v>18</v>
      </c>
      <c r="C148" s="38">
        <v>189</v>
      </c>
      <c r="D148" s="39">
        <v>7171</v>
      </c>
      <c r="E148" s="40">
        <v>2393.2440000000001</v>
      </c>
      <c r="F148" s="40">
        <v>52235.832999999999</v>
      </c>
      <c r="G148" s="40">
        <v>213917.25099999999</v>
      </c>
      <c r="H148" s="40">
        <v>204791.16800000001</v>
      </c>
    </row>
    <row r="149" spans="1:8" s="28" customFormat="1" ht="9.9499999999999993" customHeight="1" x14ac:dyDescent="0.2">
      <c r="A149" s="42"/>
      <c r="B149" s="45"/>
      <c r="C149" s="38"/>
      <c r="D149" s="39"/>
      <c r="E149" s="40"/>
      <c r="F149" s="40"/>
      <c r="G149" s="40"/>
      <c r="H149" s="40"/>
    </row>
    <row r="150" spans="1:8" s="28" customFormat="1" ht="9.9499999999999993" customHeight="1" x14ac:dyDescent="0.2">
      <c r="A150" s="42"/>
      <c r="B150" s="43" t="s">
        <v>19</v>
      </c>
      <c r="C150" s="38">
        <v>188</v>
      </c>
      <c r="D150" s="39">
        <v>7037</v>
      </c>
      <c r="E150" s="40">
        <v>2325.85</v>
      </c>
      <c r="F150" s="40">
        <v>54458.207000000002</v>
      </c>
      <c r="G150" s="40">
        <v>256030.69200000001</v>
      </c>
      <c r="H150" s="40">
        <v>245975.016</v>
      </c>
    </row>
    <row r="151" spans="1:8" s="28" customFormat="1" ht="9.9499999999999993" customHeight="1" x14ac:dyDescent="0.2">
      <c r="A151" s="42"/>
      <c r="B151" s="37"/>
      <c r="C151" s="38"/>
      <c r="D151" s="38"/>
      <c r="E151" s="38"/>
      <c r="F151" s="38"/>
      <c r="G151" s="38"/>
      <c r="H151" s="38"/>
    </row>
    <row r="152" spans="1:8" s="28" customFormat="1" ht="9.9499999999999993" customHeight="1" x14ac:dyDescent="0.2">
      <c r="A152" s="42"/>
      <c r="B152" s="41">
        <v>2017</v>
      </c>
      <c r="C152" s="38"/>
      <c r="D152" s="39"/>
      <c r="E152" s="40"/>
      <c r="F152" s="40"/>
      <c r="G152" s="40"/>
      <c r="H152" s="40"/>
    </row>
    <row r="153" spans="1:8" s="28" customFormat="1" ht="9.9499999999999993" customHeight="1" x14ac:dyDescent="0.2">
      <c r="A153" s="42"/>
      <c r="B153" s="42"/>
      <c r="C153" s="38"/>
      <c r="D153" s="39"/>
      <c r="E153" s="40"/>
      <c r="F153" s="40"/>
      <c r="G153" s="40"/>
      <c r="H153" s="40"/>
    </row>
    <row r="154" spans="1:8" s="28" customFormat="1" ht="9.9499999999999993" customHeight="1" x14ac:dyDescent="0.2">
      <c r="A154" s="42"/>
      <c r="B154" s="43" t="s">
        <v>16</v>
      </c>
      <c r="C154" s="38">
        <v>199</v>
      </c>
      <c r="D154" s="39">
        <v>7140</v>
      </c>
      <c r="E154" s="40">
        <v>2371.078</v>
      </c>
      <c r="F154" s="40">
        <v>52259.982000000004</v>
      </c>
      <c r="G154" s="40">
        <v>163867.739</v>
      </c>
      <c r="H154" s="40">
        <v>154543.476</v>
      </c>
    </row>
    <row r="155" spans="1:8" s="28" customFormat="1" ht="9.9499999999999993" customHeight="1" x14ac:dyDescent="0.2">
      <c r="A155" s="42"/>
      <c r="B155" s="44"/>
      <c r="C155" s="38"/>
      <c r="D155" s="39"/>
      <c r="E155" s="40"/>
      <c r="F155" s="40"/>
      <c r="G155" s="40"/>
      <c r="H155" s="40"/>
    </row>
    <row r="156" spans="1:8" s="28" customFormat="1" ht="9.9499999999999993" customHeight="1" x14ac:dyDescent="0.2">
      <c r="A156" s="42"/>
      <c r="B156" s="43" t="s">
        <v>17</v>
      </c>
      <c r="C156" s="38">
        <v>199</v>
      </c>
      <c r="D156" s="39">
        <v>7166</v>
      </c>
      <c r="E156" s="40">
        <v>2389.1</v>
      </c>
      <c r="F156" s="40">
        <v>53668.978999999999</v>
      </c>
      <c r="G156" s="40">
        <v>205684.59899999999</v>
      </c>
      <c r="H156" s="40">
        <v>198060.41699999999</v>
      </c>
    </row>
    <row r="157" spans="1:8" s="28" customFormat="1" ht="9.9499999999999993" customHeight="1" x14ac:dyDescent="0.2">
      <c r="A157" s="42"/>
      <c r="B157" s="45"/>
      <c r="C157" s="38"/>
      <c r="D157" s="39"/>
      <c r="E157" s="40"/>
      <c r="F157" s="40"/>
      <c r="G157" s="40"/>
      <c r="H157" s="40"/>
    </row>
    <row r="158" spans="1:8" s="28" customFormat="1" ht="9.9499999999999993" customHeight="1" x14ac:dyDescent="0.2">
      <c r="A158" s="42"/>
      <c r="B158" s="43" t="s">
        <v>18</v>
      </c>
      <c r="C158" s="38">
        <v>199</v>
      </c>
      <c r="D158" s="39">
        <v>7361</v>
      </c>
      <c r="E158" s="40">
        <v>2434.277</v>
      </c>
      <c r="F158" s="40">
        <v>53909.995000000003</v>
      </c>
      <c r="G158" s="40">
        <v>205058.125</v>
      </c>
      <c r="H158" s="40">
        <v>196508.21900000001</v>
      </c>
    </row>
    <row r="159" spans="1:8" s="28" customFormat="1" ht="9.9499999999999993" customHeight="1" x14ac:dyDescent="0.2">
      <c r="A159" s="42"/>
      <c r="B159" s="45"/>
      <c r="C159" s="38"/>
      <c r="D159" s="39"/>
      <c r="E159" s="40"/>
      <c r="F159" s="40"/>
      <c r="G159" s="40"/>
      <c r="H159" s="40"/>
    </row>
    <row r="160" spans="1:8" s="28" customFormat="1" ht="9.9499999999999993" customHeight="1" x14ac:dyDescent="0.2">
      <c r="A160" s="42"/>
      <c r="B160" s="43" t="s">
        <v>19</v>
      </c>
      <c r="C160" s="38">
        <v>198</v>
      </c>
      <c r="D160" s="39">
        <v>7096</v>
      </c>
      <c r="E160" s="40">
        <v>2333.819</v>
      </c>
      <c r="F160" s="40">
        <v>57372.262999999999</v>
      </c>
      <c r="G160" s="40">
        <v>254229.58100000001</v>
      </c>
      <c r="H160" s="40">
        <v>243950.9</v>
      </c>
    </row>
    <row r="161" spans="1:8" s="28" customFormat="1" ht="9.9499999999999993" customHeight="1" x14ac:dyDescent="0.2">
      <c r="A161" s="2"/>
      <c r="B161" s="2"/>
      <c r="C161" s="38"/>
      <c r="D161" s="39"/>
      <c r="E161" s="40"/>
      <c r="F161" s="40"/>
      <c r="G161" s="40"/>
      <c r="H161" s="40"/>
    </row>
    <row r="162" spans="1:8" s="28" customFormat="1" ht="9.9499999999999993" customHeight="1" x14ac:dyDescent="0.2">
      <c r="A162" s="55" t="s">
        <v>69</v>
      </c>
      <c r="B162" s="10"/>
      <c r="C162" s="38"/>
      <c r="D162" s="39"/>
      <c r="E162" s="40"/>
      <c r="F162" s="40"/>
      <c r="G162" s="40"/>
      <c r="H162" s="40"/>
    </row>
    <row r="163" spans="1:8" s="28" customFormat="1" ht="9.9499999999999993" customHeight="1" x14ac:dyDescent="0.2">
      <c r="A163" s="55"/>
      <c r="B163" s="49"/>
      <c r="C163" s="38"/>
      <c r="D163" s="39"/>
      <c r="E163" s="40"/>
      <c r="F163" s="40"/>
      <c r="G163" s="40"/>
      <c r="H163" s="40"/>
    </row>
    <row r="164" spans="1:8" s="28" customFormat="1" x14ac:dyDescent="0.2">
      <c r="A164" s="24" t="s">
        <v>53</v>
      </c>
      <c r="B164" s="27"/>
      <c r="C164" s="27"/>
      <c r="D164" s="27"/>
      <c r="E164" s="27"/>
      <c r="F164" s="27"/>
      <c r="G164" s="25"/>
      <c r="H164" s="25"/>
    </row>
    <row r="165" spans="1:8" s="28" customFormat="1" ht="11.25" x14ac:dyDescent="0.2"/>
    <row r="166" spans="1:8" s="28" customFormat="1" ht="11.25" customHeight="1" x14ac:dyDescent="0.2">
      <c r="A166" s="143" t="s">
        <v>55</v>
      </c>
      <c r="B166" s="145" t="s">
        <v>22</v>
      </c>
      <c r="C166" s="145" t="s">
        <v>24</v>
      </c>
      <c r="D166" s="147" t="s">
        <v>25</v>
      </c>
      <c r="E166" s="145" t="s">
        <v>66</v>
      </c>
      <c r="F166" s="147" t="s">
        <v>64</v>
      </c>
      <c r="G166" s="145" t="s">
        <v>23</v>
      </c>
      <c r="H166" s="63" t="s">
        <v>11</v>
      </c>
    </row>
    <row r="167" spans="1:8" s="28" customFormat="1" ht="11.25" x14ac:dyDescent="0.2">
      <c r="A167" s="144"/>
      <c r="B167" s="146"/>
      <c r="C167" s="146"/>
      <c r="D167" s="148"/>
      <c r="E167" s="146"/>
      <c r="F167" s="148"/>
      <c r="G167" s="146"/>
      <c r="H167" s="64" t="s">
        <v>12</v>
      </c>
    </row>
    <row r="168" spans="1:8" s="28" customFormat="1" ht="11.25" x14ac:dyDescent="0.2">
      <c r="A168" s="144"/>
      <c r="B168" s="146"/>
      <c r="C168" s="146"/>
      <c r="D168" s="148"/>
      <c r="E168" s="146"/>
      <c r="F168" s="148"/>
      <c r="G168" s="146"/>
      <c r="H168" s="64" t="s">
        <v>13</v>
      </c>
    </row>
    <row r="169" spans="1:8" s="28" customFormat="1" ht="11.25" x14ac:dyDescent="0.2">
      <c r="A169" s="144"/>
      <c r="B169" s="146"/>
      <c r="C169" s="146"/>
      <c r="D169" s="149"/>
      <c r="E169" s="146"/>
      <c r="F169" s="149"/>
      <c r="G169" s="146"/>
      <c r="H169" s="62" t="s">
        <v>14</v>
      </c>
    </row>
    <row r="170" spans="1:8" s="28" customFormat="1" ht="11.25" x14ac:dyDescent="0.2">
      <c r="A170" s="144"/>
      <c r="B170" s="146"/>
      <c r="C170" s="57" t="s">
        <v>2</v>
      </c>
      <c r="D170" s="58"/>
      <c r="E170" s="59" t="s">
        <v>4</v>
      </c>
      <c r="F170" s="67" t="s">
        <v>28</v>
      </c>
      <c r="G170" s="60"/>
      <c r="H170" s="61"/>
    </row>
    <row r="171" spans="1:8" s="28" customFormat="1" ht="9.9499999999999993" customHeight="1" x14ac:dyDescent="0.2">
      <c r="A171" s="30"/>
      <c r="B171" s="46"/>
      <c r="C171" s="53"/>
      <c r="D171" s="54"/>
      <c r="E171" s="54"/>
      <c r="F171" s="54"/>
      <c r="G171" s="54"/>
      <c r="H171" s="54"/>
    </row>
    <row r="172" spans="1:8" s="28" customFormat="1" ht="9.9499999999999993" customHeight="1" x14ac:dyDescent="0.2">
      <c r="A172" s="34" t="s">
        <v>50</v>
      </c>
      <c r="B172" s="141" t="s">
        <v>54</v>
      </c>
      <c r="C172" s="141"/>
      <c r="D172" s="141"/>
      <c r="E172" s="141"/>
      <c r="F172" s="141"/>
      <c r="G172" s="141"/>
      <c r="H172" s="141"/>
    </row>
    <row r="173" spans="1:8" s="28" customFormat="1" ht="9.9499999999999993" customHeight="1" x14ac:dyDescent="0.2">
      <c r="A173" s="34"/>
      <c r="B173" s="114"/>
      <c r="C173" s="114"/>
      <c r="D173" s="114"/>
      <c r="E173" s="114"/>
      <c r="F173" s="114"/>
      <c r="G173" s="114"/>
      <c r="H173" s="114"/>
    </row>
    <row r="174" spans="1:8" s="28" customFormat="1" ht="9.9499999999999993" customHeight="1" x14ac:dyDescent="0.2">
      <c r="A174" s="42"/>
      <c r="B174" s="37">
        <v>2010</v>
      </c>
      <c r="C174" s="38">
        <v>61.25</v>
      </c>
      <c r="D174" s="38">
        <v>1905.25</v>
      </c>
      <c r="E174" s="38">
        <v>2804.7689999999998</v>
      </c>
      <c r="F174" s="38">
        <v>44484.849000000002</v>
      </c>
      <c r="G174" s="38">
        <v>157794.65599999999</v>
      </c>
      <c r="H174" s="38">
        <v>156746.666</v>
      </c>
    </row>
    <row r="175" spans="1:8" s="28" customFormat="1" ht="9.9499999999999993" customHeight="1" x14ac:dyDescent="0.2">
      <c r="A175" s="42"/>
      <c r="B175" s="37">
        <v>2011</v>
      </c>
      <c r="C175" s="38">
        <v>64</v>
      </c>
      <c r="D175" s="38">
        <v>1932.75</v>
      </c>
      <c r="E175" s="38">
        <v>2890.444</v>
      </c>
      <c r="F175" s="38">
        <v>45836.873</v>
      </c>
      <c r="G175" s="38">
        <v>171936.356</v>
      </c>
      <c r="H175" s="38">
        <v>170730.041</v>
      </c>
    </row>
    <row r="176" spans="1:8" s="28" customFormat="1" ht="9.9499999999999993" customHeight="1" x14ac:dyDescent="0.2">
      <c r="A176" s="42"/>
      <c r="B176" s="37">
        <v>2012</v>
      </c>
      <c r="C176" s="38">
        <v>66</v>
      </c>
      <c r="D176" s="38">
        <v>2087.25</v>
      </c>
      <c r="E176" s="38">
        <v>3070.674</v>
      </c>
      <c r="F176" s="38">
        <v>52755.983</v>
      </c>
      <c r="G176" s="38">
        <v>193306.91500000001</v>
      </c>
      <c r="H176" s="38">
        <v>191976.75200000001</v>
      </c>
    </row>
    <row r="177" spans="1:8" s="28" customFormat="1" ht="9.9499999999999993" customHeight="1" x14ac:dyDescent="0.2">
      <c r="A177" s="42"/>
      <c r="B177" s="37">
        <v>2013</v>
      </c>
      <c r="C177" s="38">
        <v>70</v>
      </c>
      <c r="D177" s="38">
        <v>2185.5</v>
      </c>
      <c r="E177" s="38">
        <v>3187.8249999999998</v>
      </c>
      <c r="F177" s="38">
        <v>54335.675000000003</v>
      </c>
      <c r="G177" s="38">
        <v>204810.91399999999</v>
      </c>
      <c r="H177" s="38">
        <v>202694.37899999999</v>
      </c>
    </row>
    <row r="178" spans="1:8" s="28" customFormat="1" ht="9.9499999999999993" customHeight="1" x14ac:dyDescent="0.2">
      <c r="A178" s="42"/>
      <c r="B178" s="37">
        <v>2014</v>
      </c>
      <c r="C178" s="38">
        <v>67.25</v>
      </c>
      <c r="D178" s="38">
        <v>2114.75</v>
      </c>
      <c r="E178" s="38">
        <v>3096.32</v>
      </c>
      <c r="F178" s="38">
        <v>54029.285000000003</v>
      </c>
      <c r="G178" s="38">
        <v>210884.74799999999</v>
      </c>
      <c r="H178" s="38">
        <v>209133.30300000001</v>
      </c>
    </row>
    <row r="179" spans="1:8" s="28" customFormat="1" ht="9.9499999999999993" customHeight="1" x14ac:dyDescent="0.2">
      <c r="A179" s="42"/>
      <c r="B179" s="37">
        <v>2015</v>
      </c>
      <c r="C179" s="38">
        <v>61.5</v>
      </c>
      <c r="D179" s="38">
        <v>1985.25</v>
      </c>
      <c r="E179" s="38">
        <v>2856.0569999999998</v>
      </c>
      <c r="F179" s="38">
        <v>52488.881999999998</v>
      </c>
      <c r="G179" s="38">
        <v>181487.03099999999</v>
      </c>
      <c r="H179" s="38">
        <v>180587.43299999999</v>
      </c>
    </row>
    <row r="180" spans="1:8" s="28" customFormat="1" ht="9.9499999999999993" customHeight="1" x14ac:dyDescent="0.2">
      <c r="A180" s="42"/>
      <c r="B180" s="37" t="s">
        <v>120</v>
      </c>
      <c r="C180" s="38">
        <v>56.75</v>
      </c>
      <c r="D180" s="38">
        <v>1834.75</v>
      </c>
      <c r="E180" s="38">
        <v>2637.1489999999999</v>
      </c>
      <c r="F180" s="38">
        <v>49719.502</v>
      </c>
      <c r="G180" s="38">
        <v>184122.15299999999</v>
      </c>
      <c r="H180" s="38">
        <v>182726.842</v>
      </c>
    </row>
    <row r="181" spans="1:8" s="28" customFormat="1" ht="9.9499999999999993" customHeight="1" x14ac:dyDescent="0.2">
      <c r="A181" s="42"/>
      <c r="B181" s="37">
        <v>2017</v>
      </c>
      <c r="C181" s="38">
        <v>63</v>
      </c>
      <c r="D181" s="38">
        <v>2031.75</v>
      </c>
      <c r="E181" s="38">
        <v>2807.2669999999998</v>
      </c>
      <c r="F181" s="38">
        <v>56362.264000000003</v>
      </c>
      <c r="G181" s="38">
        <v>232008.71100000001</v>
      </c>
      <c r="H181" s="38">
        <v>230993.85399999999</v>
      </c>
    </row>
    <row r="182" spans="1:8" s="28" customFormat="1" ht="9.9499999999999993" customHeight="1" x14ac:dyDescent="0.2">
      <c r="A182" s="42"/>
      <c r="B182" s="37"/>
      <c r="C182" s="38"/>
      <c r="D182" s="38"/>
      <c r="E182" s="38"/>
      <c r="F182" s="38"/>
      <c r="G182" s="38"/>
      <c r="H182" s="38"/>
    </row>
    <row r="183" spans="1:8" s="28" customFormat="1" ht="9.9499999999999993" customHeight="1" x14ac:dyDescent="0.2">
      <c r="A183" s="42"/>
      <c r="B183" s="41">
        <v>2016</v>
      </c>
      <c r="C183" s="38"/>
      <c r="D183" s="39"/>
      <c r="E183" s="40"/>
      <c r="F183" s="40"/>
      <c r="G183" s="40"/>
      <c r="H183" s="40"/>
    </row>
    <row r="184" spans="1:8" s="28" customFormat="1" ht="9.9499999999999993" customHeight="1" x14ac:dyDescent="0.2">
      <c r="A184" s="42"/>
      <c r="B184" s="42"/>
      <c r="C184" s="38"/>
      <c r="D184" s="39"/>
      <c r="E184" s="40"/>
      <c r="F184" s="40"/>
      <c r="G184" s="40"/>
      <c r="H184" s="40"/>
    </row>
    <row r="185" spans="1:8" s="28" customFormat="1" ht="9.9499999999999993" customHeight="1" x14ac:dyDescent="0.2">
      <c r="A185" s="42"/>
      <c r="B185" s="43" t="s">
        <v>16</v>
      </c>
      <c r="C185" s="38">
        <v>57</v>
      </c>
      <c r="D185" s="39">
        <v>1787</v>
      </c>
      <c r="E185" s="40">
        <v>607.58600000000001</v>
      </c>
      <c r="F185" s="40">
        <v>11164.897999999999</v>
      </c>
      <c r="G185" s="40">
        <v>33620.834999999999</v>
      </c>
      <c r="H185" s="40">
        <v>33246.625999999997</v>
      </c>
    </row>
    <row r="186" spans="1:8" s="28" customFormat="1" ht="9.9499999999999993" customHeight="1" x14ac:dyDescent="0.2">
      <c r="A186" s="42"/>
      <c r="B186" s="44"/>
      <c r="C186" s="38"/>
      <c r="D186" s="39"/>
      <c r="E186" s="40"/>
      <c r="F186" s="40"/>
      <c r="G186" s="40"/>
      <c r="H186" s="40"/>
    </row>
    <row r="187" spans="1:8" s="28" customFormat="1" ht="9.9499999999999993" customHeight="1" x14ac:dyDescent="0.2">
      <c r="A187" s="42"/>
      <c r="B187" s="43" t="s">
        <v>17</v>
      </c>
      <c r="C187" s="38">
        <v>57</v>
      </c>
      <c r="D187" s="39">
        <v>1850</v>
      </c>
      <c r="E187" s="40">
        <v>678.20500000000004</v>
      </c>
      <c r="F187" s="40">
        <v>12173.013999999999</v>
      </c>
      <c r="G187" s="40">
        <v>42281.169000000002</v>
      </c>
      <c r="H187" s="40">
        <v>41997.08</v>
      </c>
    </row>
    <row r="188" spans="1:8" s="28" customFormat="1" ht="9.9499999999999993" customHeight="1" x14ac:dyDescent="0.2">
      <c r="A188" s="42"/>
      <c r="B188" s="45"/>
      <c r="C188" s="38"/>
      <c r="D188" s="39"/>
      <c r="E188" s="40"/>
      <c r="F188" s="40"/>
      <c r="G188" s="40"/>
      <c r="H188" s="40"/>
    </row>
    <row r="189" spans="1:8" s="28" customFormat="1" ht="9.9499999999999993" customHeight="1" x14ac:dyDescent="0.2">
      <c r="A189" s="42"/>
      <c r="B189" s="43" t="s">
        <v>18</v>
      </c>
      <c r="C189" s="38">
        <v>56</v>
      </c>
      <c r="D189" s="39">
        <v>1855</v>
      </c>
      <c r="E189" s="40">
        <v>702.92899999999997</v>
      </c>
      <c r="F189" s="40">
        <v>12765.743</v>
      </c>
      <c r="G189" s="40">
        <v>50939.735000000001</v>
      </c>
      <c r="H189" s="40">
        <v>50554.017</v>
      </c>
    </row>
    <row r="190" spans="1:8" s="28" customFormat="1" ht="9.9499999999999993" customHeight="1" x14ac:dyDescent="0.2">
      <c r="A190" s="42"/>
      <c r="B190" s="45"/>
      <c r="C190" s="38"/>
      <c r="D190" s="39"/>
      <c r="E190" s="40"/>
      <c r="F190" s="40"/>
      <c r="G190" s="40"/>
      <c r="H190" s="40"/>
    </row>
    <row r="191" spans="1:8" s="28" customFormat="1" ht="9.9499999999999993" customHeight="1" x14ac:dyDescent="0.2">
      <c r="A191" s="42"/>
      <c r="B191" s="43" t="s">
        <v>19</v>
      </c>
      <c r="C191" s="38">
        <v>57</v>
      </c>
      <c r="D191" s="39">
        <v>1847</v>
      </c>
      <c r="E191" s="40">
        <v>648.42899999999997</v>
      </c>
      <c r="F191" s="40">
        <v>13615.847</v>
      </c>
      <c r="G191" s="40">
        <v>57280.413999999997</v>
      </c>
      <c r="H191" s="40">
        <v>56929.118999999999</v>
      </c>
    </row>
    <row r="192" spans="1:8" s="28" customFormat="1" ht="9.9499999999999993" customHeight="1" x14ac:dyDescent="0.2">
      <c r="A192" s="42"/>
      <c r="B192" s="37"/>
      <c r="C192" s="38"/>
      <c r="D192" s="38"/>
      <c r="E192" s="38"/>
      <c r="F192" s="38"/>
      <c r="G192" s="38"/>
      <c r="H192" s="38"/>
    </row>
    <row r="193" spans="1:8" s="28" customFormat="1" ht="9.9499999999999993" customHeight="1" x14ac:dyDescent="0.2">
      <c r="A193" s="42"/>
      <c r="B193" s="41">
        <v>2017</v>
      </c>
      <c r="C193" s="38"/>
      <c r="D193" s="39"/>
      <c r="E193" s="40"/>
      <c r="F193" s="40"/>
      <c r="G193" s="40"/>
      <c r="H193" s="40"/>
    </row>
    <row r="194" spans="1:8" s="28" customFormat="1" ht="9.9499999999999993" customHeight="1" x14ac:dyDescent="0.2">
      <c r="A194" s="42"/>
      <c r="B194" s="42"/>
      <c r="C194" s="38"/>
      <c r="D194" s="39"/>
      <c r="E194" s="40"/>
      <c r="F194" s="40"/>
      <c r="G194" s="40"/>
      <c r="H194" s="40"/>
    </row>
    <row r="195" spans="1:8" s="28" customFormat="1" ht="9.9499999999999993" customHeight="1" x14ac:dyDescent="0.2">
      <c r="A195" s="42"/>
      <c r="B195" s="43" t="s">
        <v>16</v>
      </c>
      <c r="C195" s="38">
        <v>64</v>
      </c>
      <c r="D195" s="39">
        <v>2028</v>
      </c>
      <c r="E195" s="40">
        <v>691.68600000000004</v>
      </c>
      <c r="F195" s="40">
        <v>13282.68</v>
      </c>
      <c r="G195" s="40">
        <v>45092.659</v>
      </c>
      <c r="H195" s="40">
        <v>44849.593999999997</v>
      </c>
    </row>
    <row r="196" spans="1:8" s="28" customFormat="1" ht="9.9499999999999993" customHeight="1" x14ac:dyDescent="0.2">
      <c r="A196" s="42"/>
      <c r="B196" s="44"/>
      <c r="C196" s="38"/>
      <c r="D196" s="39"/>
      <c r="E196" s="40"/>
      <c r="F196" s="40"/>
      <c r="G196" s="40"/>
      <c r="H196" s="40"/>
    </row>
    <row r="197" spans="1:8" s="28" customFormat="1" ht="9.9499999999999993" customHeight="1" x14ac:dyDescent="0.2">
      <c r="A197" s="42"/>
      <c r="B197" s="43" t="s">
        <v>17</v>
      </c>
      <c r="C197" s="38">
        <v>63</v>
      </c>
      <c r="D197" s="39">
        <v>2068</v>
      </c>
      <c r="E197" s="40">
        <v>708.596</v>
      </c>
      <c r="F197" s="40">
        <v>14174.155000000001</v>
      </c>
      <c r="G197" s="40">
        <v>55122.383999999998</v>
      </c>
      <c r="H197" s="40">
        <v>54899.6</v>
      </c>
    </row>
    <row r="198" spans="1:8" s="28" customFormat="1" ht="9.9499999999999993" customHeight="1" x14ac:dyDescent="0.2">
      <c r="A198" s="42"/>
      <c r="B198" s="45"/>
      <c r="C198" s="38"/>
      <c r="D198" s="39"/>
      <c r="E198" s="40"/>
      <c r="F198" s="40"/>
      <c r="G198" s="40"/>
      <c r="H198" s="40"/>
    </row>
    <row r="199" spans="1:8" s="28" customFormat="1" ht="9.9499999999999993" customHeight="1" x14ac:dyDescent="0.2">
      <c r="A199" s="42"/>
      <c r="B199" s="43" t="s">
        <v>18</v>
      </c>
      <c r="C199" s="38">
        <v>62</v>
      </c>
      <c r="D199" s="39">
        <v>2017</v>
      </c>
      <c r="E199" s="40">
        <v>709.14099999999996</v>
      </c>
      <c r="F199" s="40">
        <v>13795.491</v>
      </c>
      <c r="G199" s="40">
        <v>61916.949000000001</v>
      </c>
      <c r="H199" s="40">
        <v>61669.339</v>
      </c>
    </row>
    <row r="200" spans="1:8" s="28" customFormat="1" ht="9.9499999999999993" customHeight="1" x14ac:dyDescent="0.2">
      <c r="A200" s="42"/>
      <c r="B200" s="45"/>
      <c r="C200" s="38"/>
      <c r="D200" s="39"/>
      <c r="E200" s="40"/>
      <c r="F200" s="40"/>
      <c r="G200" s="40"/>
      <c r="H200" s="40"/>
    </row>
    <row r="201" spans="1:8" s="28" customFormat="1" ht="9.9499999999999993" customHeight="1" x14ac:dyDescent="0.2">
      <c r="A201" s="42"/>
      <c r="B201" s="43" t="s">
        <v>19</v>
      </c>
      <c r="C201" s="38">
        <v>63</v>
      </c>
      <c r="D201" s="39">
        <v>2014</v>
      </c>
      <c r="E201" s="40">
        <v>697.84400000000005</v>
      </c>
      <c r="F201" s="40">
        <v>15109.938</v>
      </c>
      <c r="G201" s="40">
        <v>69876.718999999997</v>
      </c>
      <c r="H201" s="40">
        <v>69575.320999999996</v>
      </c>
    </row>
    <row r="202" spans="1:8" s="28" customFormat="1" ht="9.9499999999999993" customHeight="1" x14ac:dyDescent="0.2">
      <c r="A202" s="30"/>
      <c r="B202" s="46"/>
      <c r="C202" s="38"/>
      <c r="D202" s="39"/>
      <c r="E202" s="40"/>
      <c r="F202" s="40"/>
      <c r="G202" s="40"/>
      <c r="H202" s="40"/>
    </row>
    <row r="203" spans="1:8" s="28" customFormat="1" ht="9.9499999999999993" customHeight="1" x14ac:dyDescent="0.2">
      <c r="A203" s="55" t="s">
        <v>69</v>
      </c>
      <c r="B203" s="46"/>
      <c r="C203" s="38"/>
      <c r="D203" s="39"/>
      <c r="E203" s="40"/>
      <c r="F203" s="40"/>
      <c r="G203" s="40"/>
      <c r="H203" s="40"/>
    </row>
    <row r="204" spans="1:8" ht="9.9499999999999993" customHeight="1" x14ac:dyDescent="0.2"/>
    <row r="205" spans="1:8" s="28" customFormat="1" ht="11.25" x14ac:dyDescent="0.2">
      <c r="A205" s="30"/>
      <c r="B205" s="46"/>
      <c r="C205" s="38"/>
      <c r="D205" s="39"/>
      <c r="E205" s="40"/>
      <c r="F205" s="40"/>
      <c r="G205" s="40"/>
      <c r="H205" s="40"/>
    </row>
    <row r="246" spans="1:8" s="28" customFormat="1" ht="11.25" x14ac:dyDescent="0.2">
      <c r="A246" s="30"/>
      <c r="B246" s="46"/>
      <c r="C246" s="47"/>
      <c r="D246" s="48"/>
      <c r="E246" s="48"/>
      <c r="F246" s="48"/>
      <c r="G246" s="56"/>
      <c r="H246" s="56"/>
    </row>
    <row r="247" spans="1:8" s="28" customFormat="1" ht="11.25" x14ac:dyDescent="0.2">
      <c r="A247" s="30"/>
      <c r="B247" s="46"/>
      <c r="C247" s="47"/>
      <c r="D247" s="48"/>
      <c r="E247" s="48"/>
      <c r="F247" s="48"/>
      <c r="G247" s="56"/>
      <c r="H247" s="56"/>
    </row>
    <row r="248" spans="1:8" s="28" customFormat="1" ht="11.25" x14ac:dyDescent="0.2">
      <c r="A248" s="55"/>
      <c r="B248" s="49"/>
      <c r="C248" s="50"/>
      <c r="D248" s="51"/>
      <c r="E248" s="52"/>
      <c r="F248" s="52"/>
      <c r="G248" s="56"/>
      <c r="H248" s="56"/>
    </row>
    <row r="249" spans="1:8" s="28" customFormat="1" ht="11.25" x14ac:dyDescent="0.2">
      <c r="A249" s="55"/>
      <c r="B249" s="49"/>
      <c r="C249" s="50"/>
      <c r="D249" s="51"/>
      <c r="E249" s="52"/>
      <c r="F249" s="52"/>
    </row>
  </sheetData>
  <mergeCells count="26">
    <mergeCell ref="G3:G6"/>
    <mergeCell ref="B9:H9"/>
    <mergeCell ref="B46:H46"/>
    <mergeCell ref="A86:A90"/>
    <mergeCell ref="B86:B90"/>
    <mergeCell ref="C86:C89"/>
    <mergeCell ref="D86:D89"/>
    <mergeCell ref="E86:E89"/>
    <mergeCell ref="F86:F89"/>
    <mergeCell ref="G86:G89"/>
    <mergeCell ref="A3:A7"/>
    <mergeCell ref="B3:B7"/>
    <mergeCell ref="C3:C6"/>
    <mergeCell ref="D3:D6"/>
    <mergeCell ref="E3:E6"/>
    <mergeCell ref="F3:F6"/>
    <mergeCell ref="B172:H172"/>
    <mergeCell ref="B92:H92"/>
    <mergeCell ref="B131:H131"/>
    <mergeCell ref="A166:A170"/>
    <mergeCell ref="B166:B170"/>
    <mergeCell ref="C166:C169"/>
    <mergeCell ref="D166:D169"/>
    <mergeCell ref="E166:E169"/>
    <mergeCell ref="F166:F169"/>
    <mergeCell ref="G166:G169"/>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2" manualBreakCount="2">
    <brk id="83" max="16383" man="1"/>
    <brk id="163"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80"/>
  <sheetViews>
    <sheetView zoomScaleNormal="100" zoomScaleSheetLayoutView="100" workbookViewId="0">
      <selection activeCell="A2" sqref="A2"/>
    </sheetView>
  </sheetViews>
  <sheetFormatPr baseColWidth="10" defaultColWidth="12" defaultRowHeight="12.75" x14ac:dyDescent="0.2"/>
  <cols>
    <col min="1" max="1" width="26" style="12" customWidth="1"/>
    <col min="2" max="2" width="8.83203125" style="12" customWidth="1"/>
    <col min="3" max="3" width="10" style="12" customWidth="1"/>
    <col min="4" max="4" width="9.83203125" style="12" customWidth="1"/>
    <col min="5" max="5" width="9.6640625" style="12" customWidth="1"/>
    <col min="6" max="9" width="9.83203125" style="12" customWidth="1"/>
    <col min="10" max="10" width="8.5" style="12" customWidth="1"/>
    <col min="11" max="16384" width="12" style="12"/>
  </cols>
  <sheetData>
    <row r="1" spans="1:14" ht="12" customHeight="1" x14ac:dyDescent="0.2">
      <c r="A1" s="150" t="s">
        <v>0</v>
      </c>
      <c r="B1" s="150"/>
      <c r="C1" s="150"/>
      <c r="D1" s="150"/>
      <c r="E1" s="150"/>
      <c r="F1" s="150"/>
      <c r="G1" s="150"/>
      <c r="H1" s="150"/>
      <c r="I1" s="150"/>
      <c r="J1" s="150"/>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6" t="s">
        <v>26</v>
      </c>
      <c r="B3" s="151" t="s">
        <v>27</v>
      </c>
      <c r="C3" s="151" t="s">
        <v>129</v>
      </c>
      <c r="D3" s="151" t="s">
        <v>131</v>
      </c>
      <c r="E3" s="151" t="s">
        <v>130</v>
      </c>
      <c r="F3" s="151" t="s">
        <v>132</v>
      </c>
      <c r="G3" s="152"/>
      <c r="H3" s="151" t="s">
        <v>133</v>
      </c>
      <c r="I3" s="152"/>
      <c r="J3" s="153"/>
      <c r="K3" s="13"/>
      <c r="L3" s="13"/>
      <c r="M3" s="13"/>
      <c r="N3" s="13"/>
    </row>
    <row r="4" spans="1:14" ht="12" customHeight="1" x14ac:dyDescent="0.2">
      <c r="A4" s="144"/>
      <c r="B4" s="146"/>
      <c r="C4" s="152"/>
      <c r="D4" s="152"/>
      <c r="E4" s="152"/>
      <c r="F4" s="152"/>
      <c r="G4" s="152"/>
      <c r="H4" s="152"/>
      <c r="I4" s="152"/>
      <c r="J4" s="153"/>
      <c r="K4" s="13"/>
      <c r="L4" s="13"/>
      <c r="M4" s="13"/>
      <c r="N4" s="13"/>
    </row>
    <row r="5" spans="1:14" ht="12" customHeight="1" x14ac:dyDescent="0.2">
      <c r="A5" s="144"/>
      <c r="B5" s="146"/>
      <c r="C5" s="152"/>
      <c r="D5" s="152"/>
      <c r="E5" s="152"/>
      <c r="F5" s="152"/>
      <c r="G5" s="152"/>
      <c r="H5" s="152"/>
      <c r="I5" s="152"/>
      <c r="J5" s="153"/>
      <c r="K5" s="13"/>
      <c r="L5" s="13"/>
      <c r="M5" s="13"/>
      <c r="N5" s="13"/>
    </row>
    <row r="6" spans="1:14" ht="12" customHeight="1" x14ac:dyDescent="0.2">
      <c r="A6" s="144"/>
      <c r="B6" s="146"/>
      <c r="C6" s="152"/>
      <c r="D6" s="152"/>
      <c r="E6" s="152"/>
      <c r="F6" s="151" t="s">
        <v>131</v>
      </c>
      <c r="G6" s="151" t="s">
        <v>130</v>
      </c>
      <c r="H6" s="151">
        <v>2017</v>
      </c>
      <c r="I6" s="151">
        <v>2016</v>
      </c>
      <c r="J6" s="154" t="s">
        <v>128</v>
      </c>
      <c r="K6" s="13"/>
      <c r="L6" s="13"/>
      <c r="M6" s="13"/>
      <c r="N6" s="13"/>
    </row>
    <row r="7" spans="1:14" ht="12" customHeight="1" x14ac:dyDescent="0.2">
      <c r="A7" s="144"/>
      <c r="B7" s="146"/>
      <c r="C7" s="152"/>
      <c r="D7" s="152"/>
      <c r="E7" s="152"/>
      <c r="F7" s="152"/>
      <c r="G7" s="152"/>
      <c r="H7" s="152"/>
      <c r="I7" s="152"/>
      <c r="J7" s="153"/>
      <c r="K7" s="13"/>
      <c r="L7" s="13"/>
      <c r="M7" s="13"/>
      <c r="N7" s="13"/>
    </row>
    <row r="8" spans="1:14" ht="12" customHeight="1" x14ac:dyDescent="0.2">
      <c r="A8" s="144"/>
      <c r="B8" s="146"/>
      <c r="C8" s="152"/>
      <c r="D8" s="152"/>
      <c r="E8" s="152"/>
      <c r="F8" s="152"/>
      <c r="G8" s="152"/>
      <c r="H8" s="152"/>
      <c r="I8" s="152"/>
      <c r="J8" s="153"/>
      <c r="K8" s="13"/>
      <c r="L8" s="13"/>
      <c r="M8" s="13"/>
      <c r="N8" s="13"/>
    </row>
    <row r="9" spans="1:14" ht="12" customHeight="1" x14ac:dyDescent="0.2">
      <c r="A9" s="144"/>
      <c r="B9" s="146"/>
      <c r="C9" s="152"/>
      <c r="D9" s="152"/>
      <c r="E9" s="152"/>
      <c r="F9" s="152"/>
      <c r="G9" s="152"/>
      <c r="H9" s="152"/>
      <c r="I9" s="152"/>
      <c r="J9" s="153"/>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5" t="s">
        <v>1</v>
      </c>
      <c r="B12" s="155"/>
      <c r="C12" s="155"/>
      <c r="D12" s="155"/>
      <c r="E12" s="155"/>
      <c r="F12" s="155"/>
      <c r="G12" s="155"/>
      <c r="H12" s="155"/>
      <c r="I12" s="155"/>
      <c r="J12" s="155"/>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126</v>
      </c>
      <c r="B15" s="20" t="s">
        <v>2</v>
      </c>
      <c r="C15" s="21">
        <v>549.66666666666697</v>
      </c>
      <c r="D15" s="21">
        <v>550</v>
      </c>
      <c r="E15" s="21">
        <v>529.33333333333303</v>
      </c>
      <c r="F15" s="84">
        <v>-6.0606060606005485E-2</v>
      </c>
      <c r="G15" s="84">
        <v>3.8413098236776988</v>
      </c>
      <c r="H15" s="21">
        <v>551.25</v>
      </c>
      <c r="I15" s="21">
        <v>531.75</v>
      </c>
      <c r="J15" s="116">
        <v>3.6671368124118473</v>
      </c>
      <c r="K15" s="13"/>
      <c r="L15" s="13"/>
      <c r="M15" s="13"/>
      <c r="N15" s="13"/>
    </row>
    <row r="16" spans="1:14" x14ac:dyDescent="0.2">
      <c r="A16" s="14" t="s">
        <v>127</v>
      </c>
      <c r="B16" s="20" t="s">
        <v>2</v>
      </c>
      <c r="C16" s="21">
        <v>23538.666666666701</v>
      </c>
      <c r="D16" s="21">
        <v>23872.666666666701</v>
      </c>
      <c r="E16" s="21">
        <v>22572.333333333299</v>
      </c>
      <c r="F16" s="84">
        <v>-1.3990896143427609</v>
      </c>
      <c r="G16" s="84">
        <v>4.2810520253410633</v>
      </c>
      <c r="H16" s="21">
        <v>23431.416666666701</v>
      </c>
      <c r="I16" s="21">
        <v>22503.166666666701</v>
      </c>
      <c r="J16" s="116">
        <v>4.124975003518017</v>
      </c>
      <c r="K16" s="13"/>
      <c r="L16" s="13"/>
      <c r="M16" s="13"/>
      <c r="N16" s="13"/>
    </row>
    <row r="17" spans="1:14" x14ac:dyDescent="0.2">
      <c r="A17" s="14" t="s">
        <v>3</v>
      </c>
      <c r="B17" s="20" t="s">
        <v>21</v>
      </c>
      <c r="C17" s="21">
        <v>7420.7929999999997</v>
      </c>
      <c r="D17" s="21">
        <v>8165.0519999999997</v>
      </c>
      <c r="E17" s="21">
        <v>7145.1170000000002</v>
      </c>
      <c r="F17" s="84">
        <v>-9.1151777110543826</v>
      </c>
      <c r="G17" s="84">
        <v>3.8582433289755711</v>
      </c>
      <c r="H17" s="21">
        <v>29676.864000000001</v>
      </c>
      <c r="I17" s="21">
        <v>28848.374</v>
      </c>
      <c r="J17" s="116">
        <v>2.8718776316474597</v>
      </c>
      <c r="K17" s="13"/>
      <c r="L17" s="13"/>
      <c r="M17" s="13"/>
      <c r="N17" s="13"/>
    </row>
    <row r="18" spans="1:14" x14ac:dyDescent="0.2">
      <c r="A18" s="14" t="s">
        <v>64</v>
      </c>
      <c r="B18" s="66" t="s">
        <v>28</v>
      </c>
      <c r="C18" s="21">
        <v>199701.573</v>
      </c>
      <c r="D18" s="21">
        <v>189186.93900000001</v>
      </c>
      <c r="E18" s="21">
        <v>185984.91800000001</v>
      </c>
      <c r="F18" s="84">
        <v>5.5578012179794234</v>
      </c>
      <c r="G18" s="84">
        <v>7.3751437199870153</v>
      </c>
      <c r="H18" s="21">
        <v>734593.81700000004</v>
      </c>
      <c r="I18" s="21">
        <v>689423.93200000003</v>
      </c>
      <c r="J18" s="116">
        <v>6.5518301444748808</v>
      </c>
      <c r="K18" s="13"/>
      <c r="L18" s="13"/>
      <c r="M18" s="13"/>
      <c r="N18" s="13"/>
    </row>
    <row r="19" spans="1:14" x14ac:dyDescent="0.2">
      <c r="A19" s="14" t="s">
        <v>5</v>
      </c>
      <c r="B19" s="66" t="s">
        <v>28</v>
      </c>
      <c r="C19" s="21">
        <v>990348.30099999998</v>
      </c>
      <c r="D19" s="21">
        <v>903247.61100000003</v>
      </c>
      <c r="E19" s="21">
        <v>922194.80299999996</v>
      </c>
      <c r="F19" s="84">
        <v>9.6430578879217155</v>
      </c>
      <c r="G19" s="84">
        <v>7.390358065160342</v>
      </c>
      <c r="H19" s="21">
        <v>3256264.4419999998</v>
      </c>
      <c r="I19" s="21">
        <v>3104005.6069999998</v>
      </c>
      <c r="J19" s="116">
        <v>4.9052371122214913</v>
      </c>
      <c r="K19" s="13"/>
      <c r="L19" s="13"/>
      <c r="M19" s="13"/>
      <c r="N19" s="13"/>
    </row>
    <row r="20" spans="1:14" x14ac:dyDescent="0.2">
      <c r="A20" s="14" t="s">
        <v>6</v>
      </c>
      <c r="B20" s="66" t="s">
        <v>28</v>
      </c>
      <c r="C20" s="21">
        <v>971590.17500000005</v>
      </c>
      <c r="D20" s="21">
        <v>887218.48699999996</v>
      </c>
      <c r="E20" s="21">
        <v>902195.73600000003</v>
      </c>
      <c r="F20" s="84">
        <v>9.5096855212396054</v>
      </c>
      <c r="G20" s="84">
        <v>7.6917276629647038</v>
      </c>
      <c r="H20" s="21">
        <v>3188602.6159999999</v>
      </c>
      <c r="I20" s="21">
        <v>3038206.389</v>
      </c>
      <c r="J20" s="116">
        <v>4.9501649244277184</v>
      </c>
      <c r="K20" s="13"/>
      <c r="L20" s="13"/>
      <c r="M20" s="13"/>
      <c r="N20" s="13"/>
    </row>
    <row r="21" spans="1:14" x14ac:dyDescent="0.2">
      <c r="A21" s="14"/>
      <c r="B21" s="20"/>
      <c r="C21" s="21"/>
      <c r="D21" s="21"/>
      <c r="E21" s="21"/>
      <c r="F21" s="84"/>
      <c r="G21" s="84"/>
      <c r="H21" s="21"/>
      <c r="I21" s="21"/>
      <c r="J21" s="116"/>
      <c r="K21" s="13"/>
      <c r="L21" s="13"/>
      <c r="M21" s="13"/>
      <c r="N21" s="13"/>
    </row>
    <row r="22" spans="1:14" x14ac:dyDescent="0.2">
      <c r="A22" s="14"/>
      <c r="B22" s="14"/>
      <c r="C22" s="21"/>
      <c r="D22" s="21"/>
      <c r="E22" s="21"/>
      <c r="F22" s="84"/>
      <c r="G22" s="84"/>
      <c r="H22" s="21"/>
      <c r="I22" s="21"/>
      <c r="J22" s="116"/>
      <c r="K22" s="13"/>
      <c r="L22" s="13"/>
      <c r="M22" s="13"/>
      <c r="N22" s="13"/>
    </row>
    <row r="23" spans="1:14" x14ac:dyDescent="0.2">
      <c r="A23" s="14" t="s">
        <v>7</v>
      </c>
      <c r="B23" s="20" t="s">
        <v>2</v>
      </c>
      <c r="C23" s="82">
        <v>42.823529411764746</v>
      </c>
      <c r="D23" s="82">
        <v>43.40484848484855</v>
      </c>
      <c r="E23" s="82">
        <v>42.642947103274523</v>
      </c>
      <c r="F23" s="85">
        <v>-1.3392952478263509</v>
      </c>
      <c r="G23" s="85">
        <v>0.42347520693839696</v>
      </c>
      <c r="H23" s="21">
        <v>42.505971277399908</v>
      </c>
      <c r="I23" s="21">
        <v>42.319072245729572</v>
      </c>
      <c r="J23" s="116">
        <v>0.44164255441397599</v>
      </c>
      <c r="K23" s="13"/>
      <c r="L23" s="13"/>
      <c r="M23" s="13"/>
      <c r="N23" s="13"/>
    </row>
    <row r="24" spans="1:14" x14ac:dyDescent="0.2">
      <c r="A24" s="14" t="s">
        <v>65</v>
      </c>
      <c r="B24" s="20" t="s">
        <v>29</v>
      </c>
      <c r="C24" s="82">
        <v>8483.9798204372819</v>
      </c>
      <c r="D24" s="82">
        <v>7924.8347761735768</v>
      </c>
      <c r="E24" s="82">
        <v>8239.5078636088547</v>
      </c>
      <c r="F24" s="85">
        <v>7.0556050700868038</v>
      </c>
      <c r="G24" s="85">
        <v>2.9670698890667722</v>
      </c>
      <c r="H24" s="21">
        <v>31350.806801409744</v>
      </c>
      <c r="I24" s="21">
        <v>30636.751805301428</v>
      </c>
      <c r="J24" s="116">
        <v>2.3307137801232409</v>
      </c>
      <c r="K24" s="13"/>
      <c r="L24" s="13"/>
      <c r="M24" s="13"/>
      <c r="N24" s="13"/>
    </row>
    <row r="25" spans="1:14" x14ac:dyDescent="0.2">
      <c r="A25" s="14" t="s">
        <v>8</v>
      </c>
      <c r="B25" s="20" t="s">
        <v>29</v>
      </c>
      <c r="C25" s="82">
        <v>42073.253979268091</v>
      </c>
      <c r="D25" s="82">
        <v>37836.058435030245</v>
      </c>
      <c r="E25" s="82">
        <v>40855.094127028722</v>
      </c>
      <c r="F25" s="85">
        <v>11.198829157941221</v>
      </c>
      <c r="G25" s="85">
        <v>2.9816596394364057</v>
      </c>
      <c r="H25" s="21">
        <v>138970.01996607101</v>
      </c>
      <c r="I25" s="21">
        <v>137936.39148564255</v>
      </c>
      <c r="J25" s="116">
        <v>0.74935154479232491</v>
      </c>
      <c r="K25" s="13"/>
      <c r="L25" s="13"/>
      <c r="M25" s="13"/>
      <c r="N25" s="13"/>
    </row>
    <row r="26" spans="1:14" x14ac:dyDescent="0.2">
      <c r="A26" s="15"/>
      <c r="B26" s="23"/>
      <c r="C26" s="21"/>
      <c r="D26" s="21"/>
      <c r="E26" s="21"/>
      <c r="F26" s="22"/>
      <c r="G26" s="22"/>
      <c r="H26" s="21"/>
      <c r="I26" s="21"/>
      <c r="J26" s="116"/>
      <c r="K26" s="13"/>
      <c r="L26" s="13"/>
      <c r="M26" s="13"/>
      <c r="N26" s="13"/>
    </row>
    <row r="27" spans="1:14" x14ac:dyDescent="0.2">
      <c r="A27" s="15"/>
      <c r="B27" s="23"/>
      <c r="C27" s="21"/>
      <c r="D27" s="21"/>
      <c r="E27" s="21"/>
      <c r="F27" s="22"/>
      <c r="G27" s="22"/>
      <c r="H27" s="21"/>
      <c r="I27" s="21"/>
      <c r="J27" s="116"/>
      <c r="K27" s="13"/>
      <c r="L27" s="13"/>
      <c r="M27" s="13"/>
      <c r="N27" s="13"/>
    </row>
    <row r="28" spans="1:14" x14ac:dyDescent="0.2">
      <c r="A28" s="15"/>
      <c r="B28" s="15"/>
      <c r="C28" s="15"/>
      <c r="D28" s="17"/>
      <c r="E28" s="15"/>
      <c r="F28" s="15"/>
      <c r="G28" s="15"/>
      <c r="H28" s="21"/>
      <c r="I28" s="21"/>
      <c r="J28" s="116"/>
      <c r="K28" s="13"/>
      <c r="L28" s="13"/>
      <c r="M28" s="13"/>
      <c r="N28" s="13"/>
    </row>
    <row r="29" spans="1:14" x14ac:dyDescent="0.2">
      <c r="A29" s="155" t="s">
        <v>9</v>
      </c>
      <c r="B29" s="155"/>
      <c r="C29" s="155"/>
      <c r="D29" s="155"/>
      <c r="E29" s="155"/>
      <c r="F29" s="155"/>
      <c r="G29" s="155"/>
      <c r="H29" s="155"/>
      <c r="I29" s="155"/>
      <c r="J29" s="155"/>
      <c r="K29" s="13"/>
      <c r="L29" s="13"/>
      <c r="M29" s="13"/>
      <c r="N29" s="13"/>
    </row>
    <row r="30" spans="1:14" x14ac:dyDescent="0.2">
      <c r="A30" s="18"/>
      <c r="B30" s="19"/>
      <c r="C30" s="19"/>
      <c r="D30" s="19"/>
      <c r="E30" s="19"/>
      <c r="F30" s="19"/>
      <c r="G30" s="19"/>
      <c r="H30" s="21"/>
      <c r="I30" s="21"/>
      <c r="J30" s="116"/>
      <c r="K30" s="13"/>
      <c r="L30" s="13"/>
      <c r="M30" s="13"/>
      <c r="N30" s="13"/>
    </row>
    <row r="31" spans="1:14" x14ac:dyDescent="0.2">
      <c r="A31" s="15"/>
      <c r="B31" s="15"/>
      <c r="C31" s="13"/>
      <c r="D31" s="13"/>
      <c r="E31" s="13"/>
      <c r="F31" s="13"/>
      <c r="G31" s="13"/>
      <c r="H31" s="21"/>
      <c r="I31" s="21"/>
      <c r="J31" s="116"/>
      <c r="K31" s="13"/>
      <c r="L31" s="13"/>
      <c r="M31" s="13"/>
      <c r="N31" s="13"/>
    </row>
    <row r="32" spans="1:14" x14ac:dyDescent="0.2">
      <c r="A32" s="14" t="s">
        <v>126</v>
      </c>
      <c r="B32" s="20" t="s">
        <v>2</v>
      </c>
      <c r="C32" s="21">
        <v>288.66666666666703</v>
      </c>
      <c r="D32" s="21">
        <v>289</v>
      </c>
      <c r="E32" s="21">
        <v>284.33333333333297</v>
      </c>
      <c r="F32" s="84">
        <v>-0.11534025374843368</v>
      </c>
      <c r="G32" s="84">
        <v>1.5240328253226467</v>
      </c>
      <c r="H32" s="21">
        <v>289.5</v>
      </c>
      <c r="I32" s="21">
        <v>285.25</v>
      </c>
      <c r="J32" s="116">
        <v>1.4899211218229622</v>
      </c>
      <c r="K32" s="13"/>
      <c r="L32" s="13"/>
      <c r="M32" s="13"/>
      <c r="N32" s="13"/>
    </row>
    <row r="33" spans="1:14" x14ac:dyDescent="0.2">
      <c r="A33" s="14" t="s">
        <v>127</v>
      </c>
      <c r="B33" s="20" t="s">
        <v>2</v>
      </c>
      <c r="C33" s="21">
        <v>14428.666666666701</v>
      </c>
      <c r="D33" s="21">
        <v>14494.666666666701</v>
      </c>
      <c r="E33" s="21">
        <v>13688.333333333299</v>
      </c>
      <c r="F33" s="84">
        <v>-0.45533989513384127</v>
      </c>
      <c r="G33" s="84">
        <v>5.4084987215395328</v>
      </c>
      <c r="H33" s="21">
        <v>14208.916666666701</v>
      </c>
      <c r="I33" s="21">
        <v>13528.166666666701</v>
      </c>
      <c r="J33" s="116">
        <v>5.0320935332454377</v>
      </c>
      <c r="K33" s="13"/>
      <c r="L33" s="13"/>
      <c r="M33" s="13"/>
      <c r="N33" s="13"/>
    </row>
    <row r="34" spans="1:14" x14ac:dyDescent="0.2">
      <c r="A34" s="14" t="s">
        <v>3</v>
      </c>
      <c r="B34" s="20" t="s">
        <v>21</v>
      </c>
      <c r="C34" s="21">
        <v>4389.13</v>
      </c>
      <c r="D34" s="21">
        <v>5021.634</v>
      </c>
      <c r="E34" s="21">
        <v>4170.8379999999997</v>
      </c>
      <c r="F34" s="84">
        <v>-12.595581438233051</v>
      </c>
      <c r="G34" s="84">
        <v>5.233768369809626</v>
      </c>
      <c r="H34" s="21">
        <v>17341.323</v>
      </c>
      <c r="I34" s="21">
        <v>16731.425999999999</v>
      </c>
      <c r="J34" s="116">
        <v>3.6452182856380611</v>
      </c>
      <c r="K34" s="13"/>
      <c r="L34" s="13"/>
      <c r="M34" s="13"/>
      <c r="N34" s="13"/>
    </row>
    <row r="35" spans="1:14" x14ac:dyDescent="0.2">
      <c r="A35" s="14" t="s">
        <v>64</v>
      </c>
      <c r="B35" s="66" t="s">
        <v>28</v>
      </c>
      <c r="C35" s="21">
        <v>127219.372</v>
      </c>
      <c r="D35" s="21">
        <v>121481.45299999999</v>
      </c>
      <c r="E35" s="21">
        <v>117910.864</v>
      </c>
      <c r="F35" s="84">
        <v>4.7232880890879771</v>
      </c>
      <c r="G35" s="84">
        <v>7.8945295490329039</v>
      </c>
      <c r="H35" s="21">
        <v>461020.33399999997</v>
      </c>
      <c r="I35" s="21">
        <v>432172.06900000002</v>
      </c>
      <c r="J35" s="116">
        <v>6.6751803435034009</v>
      </c>
      <c r="K35" s="13"/>
      <c r="L35" s="13"/>
      <c r="M35" s="13"/>
      <c r="N35" s="13"/>
    </row>
    <row r="36" spans="1:14" x14ac:dyDescent="0.2">
      <c r="A36" s="14" t="s">
        <v>5</v>
      </c>
      <c r="B36" s="66" t="s">
        <v>28</v>
      </c>
      <c r="C36" s="21">
        <v>666242.00100000005</v>
      </c>
      <c r="D36" s="21">
        <v>636272.53700000001</v>
      </c>
      <c r="E36" s="21">
        <v>608883.69700000004</v>
      </c>
      <c r="F36" s="84">
        <v>4.7101614885509413</v>
      </c>
      <c r="G36" s="84">
        <v>9.4202397407924039</v>
      </c>
      <c r="H36" s="21">
        <v>2195415.6869999999</v>
      </c>
      <c r="I36" s="21">
        <v>2078743.443</v>
      </c>
      <c r="J36" s="116">
        <v>5.6126331699510237</v>
      </c>
      <c r="K36" s="13"/>
      <c r="L36" s="13"/>
      <c r="M36" s="13"/>
      <c r="N36" s="13"/>
    </row>
    <row r="37" spans="1:14" x14ac:dyDescent="0.2">
      <c r="A37" s="14" t="s">
        <v>6</v>
      </c>
      <c r="B37" s="66" t="s">
        <v>28</v>
      </c>
      <c r="C37" s="21">
        <v>658063.95400000003</v>
      </c>
      <c r="D37" s="21">
        <v>629040.929</v>
      </c>
      <c r="E37" s="21">
        <v>599291.60100000002</v>
      </c>
      <c r="F37" s="84">
        <v>4.6138531949166737</v>
      </c>
      <c r="G37" s="84">
        <v>9.8069709139808232</v>
      </c>
      <c r="H37" s="21">
        <v>2164545.75</v>
      </c>
      <c r="I37" s="21">
        <v>2048872.693</v>
      </c>
      <c r="J37" s="116">
        <v>5.6456927458303543</v>
      </c>
      <c r="K37" s="13"/>
      <c r="L37" s="13"/>
      <c r="M37" s="13"/>
      <c r="N37" s="13"/>
    </row>
    <row r="38" spans="1:14" x14ac:dyDescent="0.2">
      <c r="A38" s="14"/>
      <c r="B38" s="20"/>
      <c r="C38" s="21"/>
      <c r="D38" s="21"/>
      <c r="E38" s="21"/>
      <c r="F38" s="84"/>
      <c r="G38" s="84"/>
      <c r="H38" s="21"/>
      <c r="I38" s="21"/>
      <c r="J38" s="116"/>
      <c r="K38" s="13"/>
      <c r="L38" s="13"/>
      <c r="M38" s="13"/>
      <c r="N38" s="13"/>
    </row>
    <row r="39" spans="1:14" x14ac:dyDescent="0.2">
      <c r="A39" s="14"/>
      <c r="B39" s="14"/>
      <c r="C39" s="21"/>
      <c r="D39" s="21"/>
      <c r="E39" s="21"/>
      <c r="F39" s="84"/>
      <c r="G39" s="84"/>
      <c r="H39" s="21"/>
      <c r="I39" s="21"/>
      <c r="J39" s="116"/>
      <c r="K39" s="13"/>
      <c r="L39" s="13"/>
      <c r="M39" s="13"/>
      <c r="N39" s="13"/>
    </row>
    <row r="40" spans="1:14" x14ac:dyDescent="0.2">
      <c r="A40" s="14" t="s">
        <v>7</v>
      </c>
      <c r="B40" s="20" t="s">
        <v>2</v>
      </c>
      <c r="C40" s="82">
        <v>49.98383371824486</v>
      </c>
      <c r="D40" s="82">
        <v>50.154555940023187</v>
      </c>
      <c r="E40" s="82">
        <v>48.141852286049179</v>
      </c>
      <c r="F40" s="85">
        <v>-0.34039225067107215</v>
      </c>
      <c r="G40" s="85">
        <v>3.8261540525092355</v>
      </c>
      <c r="H40" s="21">
        <v>49.080886586068047</v>
      </c>
      <c r="I40" s="21">
        <v>47.425650014607186</v>
      </c>
      <c r="J40" s="116">
        <v>3.490171607455133</v>
      </c>
      <c r="K40" s="13"/>
      <c r="L40" s="13"/>
      <c r="M40" s="13"/>
      <c r="N40" s="13"/>
    </row>
    <row r="41" spans="1:14" x14ac:dyDescent="0.2">
      <c r="A41" s="14" t="s">
        <v>65</v>
      </c>
      <c r="B41" s="20" t="s">
        <v>29</v>
      </c>
      <c r="C41" s="82">
        <v>8817.1259991683019</v>
      </c>
      <c r="D41" s="82">
        <v>8381.1139499585861</v>
      </c>
      <c r="E41" s="82">
        <v>8613.9679045416015</v>
      </c>
      <c r="F41" s="85">
        <v>5.2023162053759009</v>
      </c>
      <c r="G41" s="85">
        <v>2.3584728533709529</v>
      </c>
      <c r="H41" s="21">
        <v>32445.84684499749</v>
      </c>
      <c r="I41" s="21">
        <v>31946.092892606703</v>
      </c>
      <c r="J41" s="116">
        <v>1.5643664283792447</v>
      </c>
      <c r="K41" s="13"/>
      <c r="L41" s="13"/>
      <c r="M41" s="13"/>
      <c r="N41" s="13"/>
    </row>
    <row r="42" spans="1:14" x14ac:dyDescent="0.2">
      <c r="A42" s="14" t="s">
        <v>8</v>
      </c>
      <c r="B42" s="20" t="s">
        <v>29</v>
      </c>
      <c r="C42" s="82">
        <v>46174.883403409767</v>
      </c>
      <c r="D42" s="82">
        <v>43897.010647594412</v>
      </c>
      <c r="E42" s="82">
        <v>44481.945476683417</v>
      </c>
      <c r="F42" s="85">
        <v>5.189129560785215</v>
      </c>
      <c r="G42" s="85">
        <v>3.8058990194431939</v>
      </c>
      <c r="H42" s="21">
        <v>154509.71657468571</v>
      </c>
      <c r="I42" s="21">
        <v>153660.39569293658</v>
      </c>
      <c r="J42" s="116">
        <v>0.55272594992293533</v>
      </c>
      <c r="K42" s="13"/>
      <c r="L42" s="13"/>
      <c r="M42" s="13"/>
      <c r="N42" s="13"/>
    </row>
    <row r="43" spans="1:14" x14ac:dyDescent="0.2">
      <c r="A43" s="15"/>
      <c r="B43" s="23"/>
      <c r="C43" s="82"/>
      <c r="D43" s="82"/>
      <c r="E43" s="82"/>
      <c r="F43" s="83"/>
      <c r="G43" s="83"/>
      <c r="H43" s="21"/>
      <c r="I43" s="21"/>
      <c r="J43" s="116"/>
      <c r="K43" s="13"/>
      <c r="L43" s="13"/>
      <c r="M43" s="13"/>
      <c r="N43" s="13"/>
    </row>
    <row r="44" spans="1:14" x14ac:dyDescent="0.2">
      <c r="A44" s="15"/>
      <c r="B44" s="23"/>
      <c r="C44" s="21"/>
      <c r="D44" s="21"/>
      <c r="E44" s="21"/>
      <c r="F44" s="22"/>
      <c r="G44" s="22"/>
      <c r="H44" s="21"/>
      <c r="I44" s="21"/>
      <c r="J44" s="116"/>
      <c r="K44" s="13"/>
      <c r="L44" s="13"/>
      <c r="M44" s="13"/>
      <c r="N44" s="13"/>
    </row>
    <row r="45" spans="1:14" x14ac:dyDescent="0.2">
      <c r="A45" s="15"/>
      <c r="B45" s="15"/>
      <c r="C45" s="15"/>
      <c r="D45" s="17"/>
      <c r="E45" s="15"/>
      <c r="F45" s="15"/>
      <c r="G45" s="15"/>
      <c r="H45" s="21"/>
      <c r="I45" s="21"/>
      <c r="J45" s="116"/>
      <c r="K45" s="13"/>
      <c r="L45" s="13"/>
      <c r="M45" s="13"/>
      <c r="N45" s="13"/>
    </row>
    <row r="46" spans="1:14" x14ac:dyDescent="0.2">
      <c r="A46" s="155" t="s">
        <v>10</v>
      </c>
      <c r="B46" s="155"/>
      <c r="C46" s="155"/>
      <c r="D46" s="155"/>
      <c r="E46" s="155"/>
      <c r="F46" s="155"/>
      <c r="G46" s="155"/>
      <c r="H46" s="155"/>
      <c r="I46" s="155"/>
      <c r="J46" s="155"/>
      <c r="K46" s="13"/>
      <c r="L46" s="13"/>
      <c r="M46" s="13"/>
      <c r="N46" s="13"/>
    </row>
    <row r="47" spans="1:14" x14ac:dyDescent="0.2">
      <c r="A47" s="18"/>
      <c r="B47" s="19"/>
      <c r="C47" s="19"/>
      <c r="D47" s="19"/>
      <c r="E47" s="19"/>
      <c r="F47" s="19"/>
      <c r="G47" s="19"/>
      <c r="H47" s="21"/>
      <c r="I47" s="21"/>
      <c r="J47" s="116"/>
      <c r="K47" s="13"/>
      <c r="L47" s="13"/>
      <c r="M47" s="13"/>
      <c r="N47" s="13"/>
    </row>
    <row r="48" spans="1:14" x14ac:dyDescent="0.2">
      <c r="A48" s="15"/>
      <c r="B48" s="15"/>
      <c r="C48" s="13"/>
      <c r="D48" s="13"/>
      <c r="E48" s="13"/>
      <c r="F48" s="13"/>
      <c r="G48" s="13"/>
      <c r="H48" s="21"/>
      <c r="I48" s="21"/>
      <c r="J48" s="116"/>
      <c r="K48" s="13"/>
      <c r="L48" s="13"/>
      <c r="M48" s="13"/>
      <c r="N48" s="13"/>
    </row>
    <row r="49" spans="1:14" x14ac:dyDescent="0.2">
      <c r="A49" s="14" t="s">
        <v>126</v>
      </c>
      <c r="B49" s="20" t="s">
        <v>2</v>
      </c>
      <c r="C49" s="21">
        <v>261</v>
      </c>
      <c r="D49" s="21">
        <v>261</v>
      </c>
      <c r="E49" s="21">
        <v>245</v>
      </c>
      <c r="F49" s="84">
        <v>0</v>
      </c>
      <c r="G49" s="84">
        <v>6.5306122448979593</v>
      </c>
      <c r="H49" s="21">
        <v>261.75</v>
      </c>
      <c r="I49" s="21">
        <v>246.5</v>
      </c>
      <c r="J49" s="116">
        <v>6.1866125760649089</v>
      </c>
      <c r="K49" s="13"/>
      <c r="L49" s="13"/>
      <c r="M49" s="13"/>
      <c r="N49" s="13"/>
    </row>
    <row r="50" spans="1:14" x14ac:dyDescent="0.2">
      <c r="A50" s="14" t="s">
        <v>127</v>
      </c>
      <c r="B50" s="20" t="s">
        <v>2</v>
      </c>
      <c r="C50" s="21">
        <v>9110</v>
      </c>
      <c r="D50" s="21">
        <v>9378</v>
      </c>
      <c r="E50" s="21">
        <v>8884</v>
      </c>
      <c r="F50" s="84">
        <v>-2.8577521859671573</v>
      </c>
      <c r="G50" s="84">
        <v>2.5438991445294912</v>
      </c>
      <c r="H50" s="21">
        <v>9222.5</v>
      </c>
      <c r="I50" s="21">
        <v>8975</v>
      </c>
      <c r="J50" s="116">
        <v>2.7576601671309193</v>
      </c>
      <c r="K50" s="13"/>
      <c r="L50" s="13"/>
      <c r="M50" s="13"/>
      <c r="N50" s="13"/>
    </row>
    <row r="51" spans="1:14" x14ac:dyDescent="0.2">
      <c r="A51" s="14" t="s">
        <v>3</v>
      </c>
      <c r="B51" s="20" t="s">
        <v>21</v>
      </c>
      <c r="C51" s="21">
        <v>3031.663</v>
      </c>
      <c r="D51" s="21">
        <v>3143.4180000000001</v>
      </c>
      <c r="E51" s="21">
        <v>2974.279</v>
      </c>
      <c r="F51" s="84">
        <v>-3.5552064663369651</v>
      </c>
      <c r="G51" s="84">
        <v>1.9293415311744464</v>
      </c>
      <c r="H51" s="21">
        <v>12335.540999999999</v>
      </c>
      <c r="I51" s="21">
        <v>12116.948</v>
      </c>
      <c r="J51" s="116">
        <v>1.8040268886191386</v>
      </c>
      <c r="K51" s="13"/>
      <c r="L51" s="13"/>
      <c r="M51" s="13"/>
      <c r="N51" s="13"/>
    </row>
    <row r="52" spans="1:14" x14ac:dyDescent="0.2">
      <c r="A52" s="14" t="s">
        <v>64</v>
      </c>
      <c r="B52" s="66" t="s">
        <v>28</v>
      </c>
      <c r="C52" s="21">
        <v>72482.201000000001</v>
      </c>
      <c r="D52" s="21">
        <v>67705.486000000004</v>
      </c>
      <c r="E52" s="21">
        <v>68074.054000000004</v>
      </c>
      <c r="F52" s="84">
        <v>7.055137304530974</v>
      </c>
      <c r="G52" s="84">
        <v>6.475517089080661</v>
      </c>
      <c r="H52" s="21">
        <v>273573.48300000001</v>
      </c>
      <c r="I52" s="21">
        <v>257251.86300000001</v>
      </c>
      <c r="J52" s="116">
        <v>6.3446071136907545</v>
      </c>
      <c r="K52" s="13"/>
      <c r="L52" s="13"/>
      <c r="M52" s="13"/>
      <c r="N52" s="13"/>
    </row>
    <row r="53" spans="1:14" x14ac:dyDescent="0.2">
      <c r="A53" s="14" t="s">
        <v>5</v>
      </c>
      <c r="B53" s="66" t="s">
        <v>28</v>
      </c>
      <c r="C53" s="21">
        <v>324106.3</v>
      </c>
      <c r="D53" s="21">
        <v>266975.07400000002</v>
      </c>
      <c r="E53" s="21">
        <v>313311.10600000003</v>
      </c>
      <c r="F53" s="84">
        <v>21.399460685232345</v>
      </c>
      <c r="G53" s="84">
        <v>3.4455191001112988</v>
      </c>
      <c r="H53" s="21">
        <v>1060848.7549999999</v>
      </c>
      <c r="I53" s="21">
        <v>1025262.164</v>
      </c>
      <c r="J53" s="116">
        <v>3.47097476621598</v>
      </c>
      <c r="K53" s="13"/>
      <c r="L53" s="13"/>
      <c r="M53" s="13"/>
      <c r="N53" s="13"/>
    </row>
    <row r="54" spans="1:14" x14ac:dyDescent="0.2">
      <c r="A54" s="14" t="s">
        <v>6</v>
      </c>
      <c r="B54" s="66" t="s">
        <v>28</v>
      </c>
      <c r="C54" s="21">
        <v>313526.22100000002</v>
      </c>
      <c r="D54" s="21">
        <v>258177.55799999999</v>
      </c>
      <c r="E54" s="21">
        <v>302904.13500000001</v>
      </c>
      <c r="F54" s="84">
        <v>21.438216175241703</v>
      </c>
      <c r="G54" s="84">
        <v>3.5067484304894059</v>
      </c>
      <c r="H54" s="21">
        <v>1024056.866</v>
      </c>
      <c r="I54" s="21">
        <v>989333.696</v>
      </c>
      <c r="J54" s="116">
        <v>3.5097530934597865</v>
      </c>
      <c r="K54" s="13"/>
      <c r="L54" s="13"/>
      <c r="M54" s="13"/>
      <c r="N54" s="13"/>
    </row>
    <row r="55" spans="1:14" x14ac:dyDescent="0.2">
      <c r="A55" s="14"/>
      <c r="B55" s="20"/>
      <c r="C55" s="21"/>
      <c r="D55" s="21"/>
      <c r="E55" s="21"/>
      <c r="F55" s="84"/>
      <c r="G55" s="84"/>
      <c r="H55" s="21"/>
      <c r="I55" s="21"/>
      <c r="J55" s="116"/>
      <c r="K55" s="13"/>
      <c r="L55" s="13"/>
      <c r="M55" s="13"/>
      <c r="N55" s="13"/>
    </row>
    <row r="56" spans="1:14" x14ac:dyDescent="0.2">
      <c r="A56" s="14"/>
      <c r="B56" s="14"/>
      <c r="C56" s="21"/>
      <c r="D56" s="21"/>
      <c r="E56" s="21"/>
      <c r="F56" s="84"/>
      <c r="G56" s="84"/>
      <c r="H56" s="21"/>
      <c r="I56" s="21"/>
      <c r="J56" s="116"/>
      <c r="K56" s="13"/>
      <c r="L56" s="13"/>
      <c r="M56" s="13"/>
      <c r="N56" s="13"/>
    </row>
    <row r="57" spans="1:14" x14ac:dyDescent="0.2">
      <c r="A57" s="14" t="s">
        <v>7</v>
      </c>
      <c r="B57" s="20" t="s">
        <v>2</v>
      </c>
      <c r="C57" s="82">
        <v>34.904214559386972</v>
      </c>
      <c r="D57" s="82">
        <v>35.931034482758619</v>
      </c>
      <c r="E57" s="82">
        <v>36.261224489795921</v>
      </c>
      <c r="F57" s="85">
        <v>-2.8577521859671569</v>
      </c>
      <c r="G57" s="85">
        <v>-3.742316894981907</v>
      </c>
      <c r="H57" s="21">
        <v>35.234001910219675</v>
      </c>
      <c r="I57" s="21">
        <v>36.409736308316432</v>
      </c>
      <c r="J57" s="116">
        <v>-3.229175812042905</v>
      </c>
      <c r="K57" s="13"/>
      <c r="L57" s="13"/>
      <c r="M57" s="13"/>
      <c r="N57" s="13"/>
    </row>
    <row r="58" spans="1:14" x14ac:dyDescent="0.2">
      <c r="A58" s="14" t="s">
        <v>65</v>
      </c>
      <c r="B58" s="20" t="s">
        <v>29</v>
      </c>
      <c r="C58" s="82">
        <v>7956.3338090010975</v>
      </c>
      <c r="D58" s="82">
        <v>7219.6082320324167</v>
      </c>
      <c r="E58" s="82">
        <v>7662.5454750112558</v>
      </c>
      <c r="F58" s="85">
        <v>10.204509071557787</v>
      </c>
      <c r="G58" s="85">
        <v>3.8340827463658238</v>
      </c>
      <c r="H58" s="21">
        <v>29663.701057197071</v>
      </c>
      <c r="I58" s="21">
        <v>28663.160222841227</v>
      </c>
      <c r="J58" s="116">
        <v>3.4906856975195959</v>
      </c>
      <c r="K58" s="13"/>
      <c r="L58" s="13"/>
      <c r="M58" s="13"/>
      <c r="N58" s="13"/>
    </row>
    <row r="59" spans="1:14" x14ac:dyDescent="0.2">
      <c r="A59" s="14" t="s">
        <v>8</v>
      </c>
      <c r="B59" s="20" t="s">
        <v>29</v>
      </c>
      <c r="C59" s="82">
        <v>35576.981339187703</v>
      </c>
      <c r="D59" s="82">
        <v>28468.23139262103</v>
      </c>
      <c r="E59" s="82">
        <v>35266.896217919857</v>
      </c>
      <c r="F59" s="85">
        <v>24.970816938101965</v>
      </c>
      <c r="G59" s="85">
        <v>0.87925265481765147</v>
      </c>
      <c r="H59" s="21">
        <v>115028.32800216859</v>
      </c>
      <c r="I59" s="21">
        <v>114235.33860724235</v>
      </c>
      <c r="J59" s="116">
        <v>0.69417170255227267</v>
      </c>
      <c r="K59" s="13"/>
      <c r="L59" s="13"/>
      <c r="M59" s="13"/>
      <c r="N59" s="13"/>
    </row>
    <row r="61" spans="1:14" s="1" customFormat="1" ht="11.25" x14ac:dyDescent="0.2">
      <c r="A61" s="2"/>
      <c r="B61" s="11"/>
      <c r="C61" s="3"/>
      <c r="D61" s="4"/>
      <c r="E61" s="4"/>
      <c r="F61" s="4"/>
      <c r="G61" s="4"/>
    </row>
    <row r="62" spans="1:14" s="1" customFormat="1" ht="11.25" x14ac:dyDescent="0.2">
      <c r="A62" s="10" t="s">
        <v>136</v>
      </c>
      <c r="B62" s="5"/>
      <c r="C62" s="6"/>
      <c r="D62" s="7"/>
      <c r="E62" s="8"/>
      <c r="F62" s="9"/>
      <c r="G62" s="9"/>
    </row>
    <row r="63" spans="1:14" s="1" customFormat="1" ht="11.25" x14ac:dyDescent="0.2">
      <c r="A63" s="10"/>
      <c r="B63" s="5"/>
      <c r="C63" s="6"/>
      <c r="D63" s="7"/>
      <c r="E63" s="8"/>
      <c r="F63" s="9"/>
      <c r="G63" s="9"/>
    </row>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sheetData>
  <mergeCells count="16">
    <mergeCell ref="A29:J29"/>
    <mergeCell ref="A46:J46"/>
    <mergeCell ref="A12:J12"/>
    <mergeCell ref="A3:A9"/>
    <mergeCell ref="B3:B9"/>
    <mergeCell ref="C3:C9"/>
    <mergeCell ref="D3:D9"/>
    <mergeCell ref="E3:E9"/>
    <mergeCell ref="F3:G5"/>
    <mergeCell ref="F6:F9"/>
    <mergeCell ref="G6:G9"/>
    <mergeCell ref="A1:J1"/>
    <mergeCell ref="H3:J5"/>
    <mergeCell ref="H6:H9"/>
    <mergeCell ref="I6:I9"/>
    <mergeCell ref="J6:J9"/>
  </mergeCells>
  <phoneticPr fontId="0" type="noConversion"/>
  <pageMargins left="0.70866141732283472" right="0.51181102362204722" top="0.78740157480314965" bottom="0.39370078740157483" header="0.51181102362204722" footer="0.51181102362204722"/>
  <pageSetup paperSize="9" firstPageNumber="9" fitToHeight="0" orientation="portrait" r:id="rId1"/>
  <headerFooter alignWithMargins="0">
    <oddHeader>&amp;C&amp;"Arial,Standard"-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2018-03-15T09:22:40Z</cp:lastPrinted>
  <dcterms:created xsi:type="dcterms:W3CDTF">2000-03-10T11:06:50Z</dcterms:created>
  <dcterms:modified xsi:type="dcterms:W3CDTF">2018-03-21T16:55:00Z</dcterms:modified>
</cp:coreProperties>
</file>