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9\Kap2B - Bildung,Kultur,Rechtspflege,Wahlen\Kap2BIII\"/>
    </mc:Choice>
  </mc:AlternateContent>
  <bookViews>
    <workbookView xWindow="0" yWindow="30" windowWidth="5700" windowHeight="1965"/>
  </bookViews>
  <sheets>
    <sheet name="Impressum" sheetId="48" r:id="rId1"/>
    <sheet name="Zeichenerklär" sheetId="52" r:id="rId2"/>
    <sheet name="Inhaltsverz" sheetId="17" r:id="rId3"/>
    <sheet name="Vorbemerk" sheetId="50" r:id="rId4"/>
    <sheet name="Grafik AG" sheetId="49" r:id="rId5"/>
    <sheet name="AG_1." sheetId="34" r:id="rId6"/>
    <sheet name="AG_2." sheetId="35" r:id="rId7"/>
    <sheet name="AG_3." sheetId="36" r:id="rId8"/>
    <sheet name="Grafik EN" sheetId="51" r:id="rId9"/>
    <sheet name="EN_5." sheetId="37" r:id="rId10"/>
    <sheet name="EN_6." sheetId="38" r:id="rId11"/>
    <sheet name="EN_7." sheetId="39" r:id="rId12"/>
    <sheet name="DM_9." sheetId="40" r:id="rId13"/>
    <sheet name="DTAG" sheetId="22" r:id="rId14"/>
    <sheet name="DTEN" sheetId="24" r:id="rId15"/>
  </sheets>
  <definedNames>
    <definedName name="_xlnm.Print_Area" localSheetId="5">'AG_1.'!$A$1:$F$52</definedName>
    <definedName name="_xlnm.Print_Area" localSheetId="6">'AG_2.'!$A$1:$N$56</definedName>
    <definedName name="_xlnm.Print_Area" localSheetId="7">'AG_3.'!$A$1:$O$120</definedName>
    <definedName name="_xlnm.Print_Area" localSheetId="12">'DM_9.'!$A$1:$L$42</definedName>
    <definedName name="_xlnm.Print_Area" localSheetId="13">DTAG!$A$1:$F$23</definedName>
    <definedName name="_xlnm.Print_Area" localSheetId="14">DTEN!$A$1:$E$21</definedName>
    <definedName name="_xlnm.Print_Area" localSheetId="9">'EN_5.'!$A$1:$F$51</definedName>
    <definedName name="_xlnm.Print_Area" localSheetId="10">'EN_6.'!$A$1:$P$56</definedName>
    <definedName name="_xlnm.Print_Area" localSheetId="11">'EN_7.'!$A$1:$K$112</definedName>
    <definedName name="_xlnm.Print_Area" localSheetId="2">Inhaltsverz!$A$1:$C$47</definedName>
    <definedName name="_xlnm.Print_Area" localSheetId="3">Vorbemerk!$A$1:$G$87</definedName>
  </definedNames>
  <calcPr calcId="162913"/>
</workbook>
</file>

<file path=xl/calcChain.xml><?xml version="1.0" encoding="utf-8"?>
<calcChain xmlns="http://schemas.openxmlformats.org/spreadsheetml/2006/main">
  <c r="C23" i="22" l="1"/>
  <c r="D23" i="22"/>
  <c r="E23" i="22"/>
  <c r="F23" i="22"/>
</calcChain>
</file>

<file path=xl/sharedStrings.xml><?xml version="1.0" encoding="utf-8"?>
<sst xmlns="http://schemas.openxmlformats.org/spreadsheetml/2006/main" count="1045" uniqueCount="391">
  <si>
    <t>Berichtsstellen sind die Verwaltungen der einzelnen Hochschulen und im staatlichen Bereich auch Verwaltungseinheiten außerhalb der Hochschulen, soweit sie Haushaltsmittel der Hochschulen bewirtschaften, z.B. die Staatsbauämter und die Landesfinanzdirektion.</t>
  </si>
  <si>
    <t>Kulturwissenschaften im engeren Sinne</t>
  </si>
  <si>
    <t>Katholische Theologie</t>
  </si>
  <si>
    <t>Drittmittel für Lehre und Forschung von anderen Bereichen (ohne Träger)</t>
  </si>
  <si>
    <t xml:space="preserve">    davon</t>
  </si>
  <si>
    <t>Evangelische Theologie</t>
  </si>
  <si>
    <r>
      <t>Nicht zu den Drittmitteln zählen</t>
    </r>
    <r>
      <rPr>
        <i/>
        <sz val="9.5"/>
        <rFont val="Helvetica"/>
        <family val="2"/>
      </rPr>
      <t>:</t>
    </r>
  </si>
  <si>
    <t xml:space="preserve">Veränderung </t>
  </si>
  <si>
    <t xml:space="preserve">gegenüber </t>
  </si>
  <si>
    <t>Investitionsausgaben</t>
  </si>
  <si>
    <t>Insgesamt</t>
  </si>
  <si>
    <t>Universitätskliniken</t>
  </si>
  <si>
    <t>Universitäten</t>
  </si>
  <si>
    <t>Kunsthochschulen</t>
  </si>
  <si>
    <t>Fachhochschulen</t>
  </si>
  <si>
    <t>Verwaltungsfachhochschulen</t>
  </si>
  <si>
    <t>Staatliche Hochschulen zusammen</t>
  </si>
  <si>
    <t>Sprach- und Kulturwissenschaften</t>
  </si>
  <si>
    <t>Sport</t>
  </si>
  <si>
    <t>Rechts-, Wirtschafts- und</t>
  </si>
  <si>
    <t xml:space="preserve">  Sozialwissenschaften</t>
  </si>
  <si>
    <t>Mathematik, Naturwissenschaften</t>
  </si>
  <si>
    <t>Ingenieurwissenschaften</t>
  </si>
  <si>
    <t>Kunst, Kunstwissenschaft</t>
  </si>
  <si>
    <t>Zentrale Einrichtungen und nicht</t>
  </si>
  <si>
    <t>Da</t>
  </si>
  <si>
    <t>von</t>
  </si>
  <si>
    <t xml:space="preserve"> davon</t>
  </si>
  <si>
    <t xml:space="preserve"> Universitätskliniken</t>
  </si>
  <si>
    <t xml:space="preserve"> Universitäten</t>
  </si>
  <si>
    <t xml:space="preserve"> Kunsthochschulen</t>
  </si>
  <si>
    <t xml:space="preserve"> Fachhochschulen</t>
  </si>
  <si>
    <t xml:space="preserve"> Verwaltungsfachhochschulen</t>
  </si>
  <si>
    <t xml:space="preserve">  davon</t>
  </si>
  <si>
    <t xml:space="preserve">  Sport</t>
  </si>
  <si>
    <t xml:space="preserve">  Rechts-, Wirtschafts- und</t>
  </si>
  <si>
    <t xml:space="preserve">    Sozialwissenschaften</t>
  </si>
  <si>
    <t xml:space="preserve">  Mathematik, Naturwissenschaften</t>
  </si>
  <si>
    <t xml:space="preserve">  Ingenieurwissenschaften</t>
  </si>
  <si>
    <t xml:space="preserve">  Kunst, Kunstwissenschaft</t>
  </si>
  <si>
    <t>Fächergruppen und Hochschularten</t>
  </si>
  <si>
    <t>Rechts-,</t>
  </si>
  <si>
    <t>Human-</t>
  </si>
  <si>
    <t>Ingenieur-</t>
  </si>
  <si>
    <t>Kunst, Kunst-</t>
  </si>
  <si>
    <t xml:space="preserve"> Sozial-</t>
  </si>
  <si>
    <t>wissenschaften</t>
  </si>
  <si>
    <t>mäßiger Gliederung sowie nach Lehr- und Forschungsbereichen</t>
  </si>
  <si>
    <t>Davon</t>
  </si>
  <si>
    <t>Philosophie</t>
  </si>
  <si>
    <t>Geschichte</t>
  </si>
  <si>
    <t>Altphilologie (klassische Philologie)</t>
  </si>
  <si>
    <t>Anglistik, Amerikanistik</t>
  </si>
  <si>
    <t>Romanistik</t>
  </si>
  <si>
    <t>Slawistik, Baltistik, Finno-Ugristik</t>
  </si>
  <si>
    <t>Psychologie</t>
  </si>
  <si>
    <t>Erziehungswissenschaften</t>
  </si>
  <si>
    <t>Politikwissenschaften</t>
  </si>
  <si>
    <t>Sozialwissenschaften</t>
  </si>
  <si>
    <t>Sozialwesen</t>
  </si>
  <si>
    <t>Rechtswissenschaften</t>
  </si>
  <si>
    <t>Verwaltungswissenschaft</t>
  </si>
  <si>
    <t>Wirtschaftswissenschaften</t>
  </si>
  <si>
    <t>Mathematik, Naturwissenschaften allgemein</t>
  </si>
  <si>
    <t>Mathematik</t>
  </si>
  <si>
    <t>Informatik</t>
  </si>
  <si>
    <t>Physik, Astronomie</t>
  </si>
  <si>
    <t>Chemie</t>
  </si>
  <si>
    <t>Pharmazie</t>
  </si>
  <si>
    <t>Biologie</t>
  </si>
  <si>
    <t>Geowissenschaften (ohne Geographie)</t>
  </si>
  <si>
    <t>Geographie</t>
  </si>
  <si>
    <t>Landespflege, Umweltgestaltung</t>
  </si>
  <si>
    <t>Ernährungs- und Haushaltswissenschaften</t>
  </si>
  <si>
    <t>Ingenieurwissenschaften allgemein</t>
  </si>
  <si>
    <t>Architektur</t>
  </si>
  <si>
    <t>Bauingenieurwesen</t>
  </si>
  <si>
    <t>Kunst, Kunstwissenschaft allgemein</t>
  </si>
  <si>
    <t>Gestaltung</t>
  </si>
  <si>
    <t>Musik, Musikwissenschaft</t>
  </si>
  <si>
    <t>Zentralbibliothek</t>
  </si>
  <si>
    <t>Hochschulrechenzentrum</t>
  </si>
  <si>
    <t>Soziale Einrichtungen</t>
  </si>
  <si>
    <t>Übrige Ausbildungseinrichtungen</t>
  </si>
  <si>
    <t xml:space="preserve">Insgesamt </t>
  </si>
  <si>
    <t xml:space="preserve"> sowie nach Hochschularten und Fächergruppen</t>
  </si>
  <si>
    <t xml:space="preserve"> </t>
  </si>
  <si>
    <t xml:space="preserve"> Wirtschafts- und</t>
  </si>
  <si>
    <t>Universitäts-</t>
  </si>
  <si>
    <t>Kunst-</t>
  </si>
  <si>
    <t>Fachhoch-</t>
  </si>
  <si>
    <t>kliniken</t>
  </si>
  <si>
    <t>hochschulen</t>
  </si>
  <si>
    <t>schulen</t>
  </si>
  <si>
    <t>Hochschulart</t>
  </si>
  <si>
    <t>Fächergruppe</t>
  </si>
  <si>
    <t>nach haushaltsmäßiger Gliederung, Hochschularten und Fächergruppen</t>
  </si>
  <si>
    <t xml:space="preserve">  aufteilbare Ausgaben</t>
  </si>
  <si>
    <t xml:space="preserve">    aufteilbare Ausgaben</t>
  </si>
  <si>
    <t>1000 EUR</t>
  </si>
  <si>
    <t>Zahnmedizin (klinisch-praktisch)</t>
  </si>
  <si>
    <t>Humanmedizin allgemein</t>
  </si>
  <si>
    <t>Humanmedizin</t>
  </si>
  <si>
    <t>medizin</t>
  </si>
  <si>
    <t>Zentrale Hochschulverwaltung</t>
  </si>
  <si>
    <t>Zentrale wissenschaftliche Einrichtungen</t>
  </si>
  <si>
    <t>Forstwissenschaft, Holzwirtschaft</t>
  </si>
  <si>
    <t>__________</t>
  </si>
  <si>
    <t>%</t>
  </si>
  <si>
    <t>Inhaltsverzeichnis</t>
  </si>
  <si>
    <t>Seite</t>
  </si>
  <si>
    <t>Vorbemerkungen</t>
  </si>
  <si>
    <t>Gesamteinschätzung</t>
  </si>
  <si>
    <t>Tabellen</t>
  </si>
  <si>
    <t>1.</t>
  </si>
  <si>
    <t>2.</t>
  </si>
  <si>
    <t>3.</t>
  </si>
  <si>
    <t>4.</t>
  </si>
  <si>
    <t>5.</t>
  </si>
  <si>
    <t>6.</t>
  </si>
  <si>
    <t>7.</t>
  </si>
  <si>
    <t>8.</t>
  </si>
  <si>
    <t>9.</t>
  </si>
  <si>
    <t>Grafiken</t>
  </si>
  <si>
    <t>Ziel der Statistik</t>
  </si>
  <si>
    <t>Rechtsgrundlagen der Statistik</t>
  </si>
  <si>
    <t>Erhebungsmerkmale</t>
  </si>
  <si>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</si>
  <si>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</si>
  <si>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</si>
  <si>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</si>
  <si>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r>
      <t>Berichtskreis</t>
    </r>
    <r>
      <rPr>
        <sz val="9.5"/>
        <rFont val="Helvetica"/>
        <family val="2"/>
      </rPr>
      <t xml:space="preserve"> </t>
    </r>
  </si>
  <si>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</si>
  <si>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</si>
  <si>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2"/>
      </rPr>
      <t>sind Akademische Lehrkrankenhäuser, den Hochschulen angeschlossene Kliniken oder als Landesbetriebe geführte Universitätskliniken, hier nur Klinikum der Friedrich-Schiller Universität Jena.</t>
    </r>
  </si>
  <si>
    <r>
      <t xml:space="preserve">Fachhochschulen </t>
    </r>
    <r>
      <rPr>
        <sz val="9.5"/>
        <rFont val="Helvetica"/>
        <family val="2"/>
      </rPr>
      <t>umfassen größtenteils die früheren Ingenieurschulen und höheren Fachschulen. Ihr Besuch setzt die Fachhochschulreife voraus. Bei erfolgreichem Abschluss wird die allgemeine Hochschulreife erworben.</t>
    </r>
  </si>
  <si>
    <t>Zentr. Einrichtungen und nicht aufteilbare Ausgaben</t>
  </si>
  <si>
    <t>Agrar-, Forst-, Ernährungswissenschaften</t>
  </si>
  <si>
    <t>Rechts-, Wirtschafts- und Sozialwissenschaften</t>
  </si>
  <si>
    <t xml:space="preserve">  </t>
  </si>
  <si>
    <t>Personalausgaben</t>
  </si>
  <si>
    <t>Zentrale Einrichtungen u. nicht aufteilbare Ausgaben</t>
  </si>
  <si>
    <t>Rechts-, Wirtschaft-, Sozialwissenschaften</t>
  </si>
  <si>
    <t>Kunst u. Kunstwissenschaft</t>
  </si>
  <si>
    <t>Lfd.
Nr.</t>
  </si>
  <si>
    <t>Jahr</t>
  </si>
  <si>
    <t>Mathematik,
Natur-
wissenschaften</t>
  </si>
  <si>
    <t>Zuweisungen</t>
  </si>
  <si>
    <t>Verwaltungs-
fachhoch-
schulen</t>
  </si>
  <si>
    <r>
      <t>Kunsthochschulen</t>
    </r>
    <r>
      <rPr>
        <sz val="9.5"/>
        <rFont val="Helvetica"/>
        <family val="2"/>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</si>
  <si>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t xml:space="preserve">  Erwerb von Grundstücken und</t>
  </si>
  <si>
    <t xml:space="preserve">  sonstige Investitionen</t>
  </si>
  <si>
    <t>Mieten und Pachten für
Grundstücke und Gebäude</t>
  </si>
  <si>
    <t>Energie-
kosten</t>
  </si>
  <si>
    <t>Private Hochschulen</t>
  </si>
  <si>
    <t>Beiträge 
der 
Studierenden</t>
  </si>
  <si>
    <t>vom öffentlichen 
Bereich</t>
  </si>
  <si>
    <t>von anderen 
Bereichen</t>
  </si>
  <si>
    <t>Wirtschafts-</t>
  </si>
  <si>
    <t xml:space="preserve"> und Sozial-</t>
  </si>
  <si>
    <t>Maschinenbau / Verfahrenstechnik</t>
  </si>
  <si>
    <t>Verkehrstechnik, Nautik</t>
  </si>
  <si>
    <t>Zentral verwaltete Hörsäle und Lehrräume</t>
  </si>
  <si>
    <t>Zentrale Betriebs- und  Versorgungseinrichtungen</t>
  </si>
  <si>
    <t>sowie nach Lehr- und Forschungsbereichen</t>
  </si>
  <si>
    <t>Drittmittel für Lehre und Forschung vom öffentlichen Bereich (ohne Träger)</t>
  </si>
  <si>
    <t xml:space="preserve">  von Ländern (ohne Mittel vom Träger der Hochschule)</t>
  </si>
  <si>
    <t xml:space="preserve">  von der Europäischen Union </t>
  </si>
  <si>
    <t xml:space="preserve">  von anderen internationalen Organisationen (z.B. OECD, UN)</t>
  </si>
  <si>
    <t xml:space="preserve">  von Hochschulfördergesellschaften</t>
  </si>
  <si>
    <t xml:space="preserve">  von Stiftungen u. dgl.</t>
  </si>
  <si>
    <t>_________</t>
  </si>
  <si>
    <t>darunter
Vergütung der
Beamten</t>
  </si>
  <si>
    <t xml:space="preserve">Allgemeine und vergleichende Literatur- und </t>
  </si>
  <si>
    <t xml:space="preserve">  Sprachwissenschaft</t>
  </si>
  <si>
    <t xml:space="preserve">Germanistik (Deutsch, germanische Sprachen </t>
  </si>
  <si>
    <t xml:space="preserve">  ohne Anglistik)</t>
  </si>
  <si>
    <t xml:space="preserve">Sonstige/Außereuropäische Sprach- und </t>
  </si>
  <si>
    <t xml:space="preserve">  Kulturwissenschaften</t>
  </si>
  <si>
    <t xml:space="preserve">Rechts-, Wirtschafts- und Sozialwissenschaften </t>
  </si>
  <si>
    <t xml:space="preserve">  allgemein</t>
  </si>
  <si>
    <t xml:space="preserve">Mit der Hochschule verbundene sowie </t>
  </si>
  <si>
    <t xml:space="preserve">  hochschulfremde Einrichtungen</t>
  </si>
  <si>
    <t xml:space="preserve">  vom Bund (ohne Zuweisungen nach dem Hochschulbauförderungsgesetz, </t>
  </si>
  <si>
    <t xml:space="preserve">  von der Bundesagentur für Arbeit, soweit hieraus Personal mit Lehr- und </t>
  </si>
  <si>
    <t xml:space="preserve">  von Gemeinden, Gemeinde- und Zweckverbänden (d.h. ohne Erstattungen für </t>
  </si>
  <si>
    <t xml:space="preserve">  von sonstigen öffentlichen Bereichen (z.B. ERP, Lastenausgleichsfonds, </t>
  </si>
  <si>
    <t xml:space="preserve">  von der gewerblichen Wirtschaft und sonstigen nichtöffentlichen Bereichen für Lehr-  </t>
  </si>
  <si>
    <t xml:space="preserve">    und Forschungszwecke (ohne Einnahmen für Materialprüfungen u. dgl., aus </t>
  </si>
  <si>
    <t xml:space="preserve">    Veröffentlichungen,  Gebühren, aus wirtschaftlicher Tätigkeit und aus Vermögens-</t>
  </si>
  <si>
    <t xml:space="preserve">    veräußerungen)</t>
  </si>
  <si>
    <t xml:space="preserve">    Sportanlagen, Bibliotheken u. dgl.)</t>
  </si>
  <si>
    <t xml:space="preserve">    Sozialversicherung)</t>
  </si>
  <si>
    <t xml:space="preserve">    Forschungsaufgaben finanziert wird</t>
  </si>
  <si>
    <t xml:space="preserve">    Überlastprogramm, dem Graduierten- und Bundesausbildungsförderungsgesetz </t>
  </si>
  <si>
    <t xml:space="preserve">    sowie für die sonstige Förderung von Studenten)</t>
  </si>
  <si>
    <t>Hochschulart
Fächergruppe</t>
  </si>
  <si>
    <t>Bewirtschaftung/Unterhaltung der Grundstücke/Gebäude</t>
  </si>
  <si>
    <t>Übrige laufende Ausgaben</t>
  </si>
  <si>
    <t>Erwerb von Grundstücken/Gebäuden und Baumaßnahmen</t>
  </si>
  <si>
    <t>Sonstige Investitionen</t>
  </si>
  <si>
    <t>Universitätsklinik</t>
  </si>
  <si>
    <t>Verwaltungsfachhhochschulen</t>
  </si>
  <si>
    <t xml:space="preserve">  von der Deutschen Forschungsgemeinschaft</t>
  </si>
  <si>
    <r>
      <t xml:space="preserve">darunter
Erwerb von Grund-
stücken und Gebäuden, Bau-
maßnahmen </t>
    </r>
    <r>
      <rPr>
        <vertAlign val="superscript"/>
        <sz val="9"/>
        <rFont val="Helvetica"/>
        <family val="2"/>
      </rPr>
      <t>1)</t>
    </r>
  </si>
  <si>
    <t>zusammen</t>
  </si>
  <si>
    <t xml:space="preserve">  Zentrale Dienste</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</si>
  <si>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</si>
  <si>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Projektmittel der Forschungsförderung des Bundes, der Länder, der EU und anderer öffentlicher Stellen,</t>
  </si>
  <si>
    <t>Mittel der Wirtschaft, die für die Durchführung von Forschungsaufträgen bzw. als Spende zur Wissenschaftsförderung gezahlt werden,</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</si>
  <si>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</si>
  <si>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</si>
  <si>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</si>
  <si>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</si>
  <si>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</si>
  <si>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t>Mittel der Bundesagentur für Arbeit für FuE-Personal, im Rahmen von ABM, Stiftungslehrstühle und –professuren,</t>
  </si>
  <si>
    <t>Mittel der Hochschulfördergesellschaften, Geldspenden für Lehre und Forschung, Wissenschaftspreise (soweit eine Zweckbindung für Lehre und Forschung besteht, wie z.B. Leibniz-Preis),</t>
  </si>
  <si>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</si>
  <si>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</si>
  <si>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</si>
  <si>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</si>
  <si>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</si>
  <si>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</si>
  <si>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</si>
  <si>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</si>
  <si>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</si>
  <si>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</si>
  <si>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</si>
  <si>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</si>
  <si>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Mittel personenbezogener Förderung (z.B. Doktoranden, Postdoktoranden bzw. Habilitationsstipendien),</t>
  </si>
  <si>
    <t>Zusatzmittel zur Förderung der Krankenbehandlung.</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</si>
  <si>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</si>
  <si>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</si>
  <si>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</si>
  <si>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</si>
  <si>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</si>
  <si>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Leihgaben der Wirtschaft, von Stiftungen und der DFG, die nur für begrenzte Dauer der Hochschule zur Verfügung gestellt werden,</t>
  </si>
  <si>
    <r>
      <t xml:space="preserve">Zu den </t>
    </r>
    <r>
      <rPr>
        <b/>
        <sz val="9.5"/>
        <rFont val="Helvetica"/>
        <family val="2"/>
      </rPr>
      <t xml:space="preserve">Universitäten </t>
    </r>
    <r>
      <rPr>
        <sz val="9.5"/>
        <rFont val="Helvetica"/>
        <family val="2"/>
      </rPr>
      <t>zählen die Technischen Universitäten und andere wissenschaftliche Hochschulen mit anerkanntem Universitätsstatus.</t>
    </r>
  </si>
  <si>
    <t>Mittel der Deutschen Forschungsgemeinschaft für Graduiertenkollegs, Sonderforschungsbereiche, Forschergruppen, des Normal- und Schwerpunktverfahrens,</t>
  </si>
  <si>
    <t>Gesundheitswissenschaften allgemein</t>
  </si>
  <si>
    <t xml:space="preserve">Agrarwissenschaften, Lebensmittel- und </t>
  </si>
  <si>
    <t>Raumplanung</t>
  </si>
  <si>
    <t>Bildende Kunst</t>
  </si>
  <si>
    <t>Darstellende Kunst, Film, Fernsehen, Theater</t>
  </si>
  <si>
    <t>Hochschulen</t>
  </si>
  <si>
    <t>Umsatzerlöse, Erträge aus Vermögen</t>
  </si>
  <si>
    <t>Drittmitteln Forschung</t>
  </si>
  <si>
    <t>Erträge aus 
für Lehre und</t>
  </si>
  <si>
    <t>andere 
Erträge 
aus Zuweisungen 
und Zuschüssen</t>
  </si>
  <si>
    <t>Beiträge der Studierenden</t>
  </si>
  <si>
    <t xml:space="preserve">  Personalaufwendungen</t>
  </si>
  <si>
    <t>Auf</t>
  </si>
  <si>
    <t>wendungen</t>
  </si>
  <si>
    <t>Personal-
aufwendungen</t>
  </si>
  <si>
    <t xml:space="preserve">  übrige Aufwendungen</t>
  </si>
  <si>
    <t>übrige
Aufwendungen</t>
  </si>
  <si>
    <t>Die fachliche und organisatorische Zuordnung der Erträge und Aufwendungen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</si>
  <si>
    <t>Gebühren, Erträge aus der Veräußerung von Sachvermögen sowie aus wirtschaftlicher Tätigkeit (Ausnahme: Forschungsaufträge),</t>
  </si>
  <si>
    <t>Art der Aufwendungen</t>
  </si>
  <si>
    <t>Gliederung sowie nach Hochschularten und Fächergruppen</t>
  </si>
  <si>
    <t>9. Erträge aus Drittmitteln für Lehre und Forschung</t>
  </si>
  <si>
    <t xml:space="preserve">Erträge aus Drittmitteln für </t>
  </si>
  <si>
    <t>Beiträge der Studierenden, Umsatz-</t>
  </si>
  <si>
    <t xml:space="preserve">  Bewirtschaftung und Unterhaltung</t>
  </si>
  <si>
    <t>Bewirtschaftung und Unterhaltung der Grundstücke
und Gebäude</t>
  </si>
  <si>
    <t xml:space="preserve">  zentrale Einrichtungen und nicht</t>
  </si>
  <si>
    <t>private</t>
  </si>
  <si>
    <t xml:space="preserve"> private Hochschulen</t>
  </si>
  <si>
    <t>Andere Erträge</t>
  </si>
  <si>
    <t xml:space="preserve">  erlöse, Erträge aus Vermögen</t>
  </si>
  <si>
    <t xml:space="preserve">  Lehre und Forschung</t>
  </si>
  <si>
    <t xml:space="preserve">  vom öffentlichen Bereich</t>
  </si>
  <si>
    <t xml:space="preserve">  von anderen Bereichen</t>
  </si>
  <si>
    <t xml:space="preserve">  aus Zuweisungen und Zuschüssen</t>
  </si>
  <si>
    <t xml:space="preserve"> nach haushaltsmäßiger Gliederung, Hochschularten und Fächergruppen </t>
  </si>
  <si>
    <t>Art der Erträge</t>
  </si>
  <si>
    <r>
      <t xml:space="preserve">Unter </t>
    </r>
    <r>
      <rPr>
        <b/>
        <sz val="9.5"/>
        <rFont val="Helvetica"/>
        <family val="2"/>
      </rPr>
      <t>haushaltsmäßiger Gliederung</t>
    </r>
    <r>
      <rPr>
        <sz val="9.5"/>
        <rFont val="Helvetica"/>
        <family val="2"/>
      </rPr>
      <t xml:space="preserve"> wird in der Hochschulfinanzstatistik der Nachweis nach der Art der Aufwendungen und Erträge verstanden.</t>
    </r>
  </si>
  <si>
    <r>
      <t xml:space="preserve">darunter
Erwerb von Grundstücken und Gebäuden, Baumaßnahmen </t>
    </r>
    <r>
      <rPr>
        <vertAlign val="superscript"/>
        <sz val="9"/>
        <rFont val="Helvetica"/>
        <family val="2"/>
      </rPr>
      <t>1)</t>
    </r>
  </si>
  <si>
    <t>Studiengebühren, Sponsoringerträge, Sachspenden</t>
  </si>
  <si>
    <t>Aufwendungen</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</si>
  <si>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</si>
  <si>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 xml:space="preserve">   Getränketechnologie</t>
  </si>
  <si>
    <t>Bergbau, Hüttenwesen</t>
  </si>
  <si>
    <t>andere 
Erträge aus 
Zuweisungen 
und Zuschüssen</t>
  </si>
  <si>
    <r>
      <t xml:space="preserve">    der Grundstücke und Gebäude </t>
    </r>
    <r>
      <rPr>
        <vertAlign val="superscript"/>
        <sz val="9"/>
        <rFont val="Helvetica"/>
        <family val="2"/>
      </rPr>
      <t>1)</t>
    </r>
  </si>
  <si>
    <r>
      <t xml:space="preserve">    Gebäuden, Baumaßnahmen</t>
    </r>
    <r>
      <rPr>
        <vertAlign val="superscript"/>
        <sz val="9"/>
        <rFont val="Helvetica"/>
        <family val="2"/>
      </rPr>
      <t xml:space="preserve"> 2)</t>
    </r>
  </si>
  <si>
    <t>Geisteswissenschaften</t>
  </si>
  <si>
    <t>Humanmedizin/Gesundheitswissenschaften</t>
  </si>
  <si>
    <t>Agrar-, Forst- und Ernährungswissen-</t>
  </si>
  <si>
    <t xml:space="preserve">  schaften, Veterinärmedizin</t>
  </si>
  <si>
    <t xml:space="preserve">  Geisteswissenschaften</t>
  </si>
  <si>
    <t xml:space="preserve">  Humanmedizin/Gesundheitswissenschaften</t>
  </si>
  <si>
    <t xml:space="preserve">  Agrar-, Forst- und Ernährungswissen-</t>
  </si>
  <si>
    <t xml:space="preserve">    schaften, Veterinärmedizin</t>
  </si>
  <si>
    <t>Geisteswissenschaften allgemein</t>
  </si>
  <si>
    <t>Islamische Studien</t>
  </si>
  <si>
    <t xml:space="preserve">Wirtschaftsingenieurwesen mit wirtschaftswiss. </t>
  </si>
  <si>
    <t xml:space="preserve">  Schwerpunkt</t>
  </si>
  <si>
    <t>Wirtschaftsingenieurwesen mit ingenieurwiss.</t>
  </si>
  <si>
    <t xml:space="preserve">   Schwerpunkt</t>
  </si>
  <si>
    <t>Elektro- und Informationstechnik</t>
  </si>
  <si>
    <t xml:space="preserve">Materialwissenschaft und Werkstofftechnik </t>
  </si>
  <si>
    <t xml:space="preserve">Erhoben werden die Angaben zu § 3 Absatz 7 Nummer 1 HStatG in Verbindung mit § 3 Absatz 1 Nummer 1 Buchstabe d FPStatG, soweit es sich um staatliche Hochschulen handelt. Bei den aus den privaten Hochschulen werden die Angaben nach § 3 Absatz 7 Nummer 1 HStatG erhoben.
</t>
  </si>
  <si>
    <t>Der Berichtskreis der Hochschulfinanzstatistik umfasst alle Hochschulen des Landes Thüringen.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t>
  </si>
  <si>
    <r>
      <t xml:space="preserve">In den </t>
    </r>
    <r>
      <rPr>
        <b/>
        <sz val="9.5"/>
        <rFont val="Helvetica"/>
        <family val="2"/>
      </rPr>
      <t xml:space="preserve">Verwaltungsfachhochschulen </t>
    </r>
    <r>
      <rPr>
        <sz val="9.5"/>
        <rFont val="Helvetica"/>
        <family val="2"/>
      </rPr>
      <t xml:space="preserve">sind diejenigen verwaltungsinternen Fachhochschulen zusammen-gefasst, an denen Nachwuchskräfte für den gehobenen nichttechnischen Dienst des Bundes und des Landes ausgebildet werden. Das Rechnungssystem ist hier im Gegensatz zu allen anderen Hochschulen des Landes nach kameralem Prinzip aufgebaut. </t>
    </r>
  </si>
  <si>
    <r>
      <t xml:space="preserve">Die </t>
    </r>
    <r>
      <rPr>
        <b/>
        <sz val="9.5"/>
        <rFont val="Helvetica"/>
        <family val="2"/>
      </rPr>
      <t>privaten Hochschulen</t>
    </r>
    <r>
      <rPr>
        <sz val="9.5"/>
        <rFont val="Helvetica"/>
        <family val="2"/>
      </rPr>
      <t xml:space="preserve"> werden in diesen Bericht ebenfalls dargestellt. Es handelt sich hier um Fachhochschulen. </t>
    </r>
  </si>
  <si>
    <t>Geistes-wissenschaften</t>
  </si>
  <si>
    <t>Agrar-, Forst- und Ernährungs-wissenschaften, Veterinärmedizin</t>
  </si>
  <si>
    <t>Fächergruppe
Lehr- und Forschungsbereich</t>
  </si>
  <si>
    <t xml:space="preserve">Mathematik, Naturwissenschaften </t>
  </si>
  <si>
    <t xml:space="preserve">Agrar-, Forst- und Ernährungswissenschaften, </t>
  </si>
  <si>
    <t>Veterinärmedizin</t>
  </si>
  <si>
    <t xml:space="preserve">Kunst, Kunstwissenschaft </t>
  </si>
  <si>
    <t>Hochschule insgesamt (nicht aufteilbare Ausgaben)</t>
  </si>
  <si>
    <t>Zentrale Einrichtungen (ohne Hochschulkliniken)</t>
  </si>
  <si>
    <t>Zentrale Einrichtungen der Hochschulkliniken</t>
  </si>
  <si>
    <t>Zahlen für die Grafik Ausgaben</t>
  </si>
  <si>
    <t>Zahlen für die Grafik Einnahmen</t>
  </si>
  <si>
    <t>Umsatzsteuer, die bei umsatzsteuerpflichtigen Drittmitteleinnahmen von der Hochschule vereinnahmt wird</t>
  </si>
  <si>
    <t>Bei der Erhebung zu den Finanzen der Hochschulen handelt es sich um eine jährliche Totalerhebung der Einnahmen und Ausgaben bzw. der Aufwendungen, Erträge und Investitionsausgaben der Hochschulen nach Arten, jeweils einschließlich der auf Verwahrkonten bewirtschafteten Drittmittel und der internen Leistungsverrechnungen. Erfasst werden alle Hochschulen unabhängig von ihrer Trägerschaft.
Zweck der Erhebung ist es, aktuelle und differenzierte Daten zur Finanzausstattung aller Hochschulen bereit zu stellen, die als Grundlage für eine Vielzahl bildungs- und forschungspolitischer Entscheidungen dienen. Die Hochschulfinanzstatistik ist die einzige Statistik, die Daten zu allen staatlichen und nicht-staatlichen (privaten) Hochschulen in fachlicher Gliederung (nach Lehr- und Forschungsbereichen) zur Verfügung stellt. Sie liefert wichtige Daten für die Rahmenplanung und den Ausbau von Hochschulen sowie für die Beurteilung der Effizienz des Hochschulwesens. Mit der Hochschulfinanzstatistik wird insbesondere dem Datenbedarf von Hochschulen, Ministerien und anderen Wissen-schaftsinstitutionen Rechnung getragen.</t>
  </si>
  <si>
    <t>1) einschließlich Mieten, Pachten und Energiekosten
2) einschl. Ersteinrichtungen</t>
  </si>
  <si>
    <t>1) einschl. Ersteinrichtungen</t>
  </si>
  <si>
    <t>Zentrale Einrich- tungen und nicht aufteilbare Ausgaben</t>
  </si>
  <si>
    <t xml:space="preserve">-  </t>
  </si>
  <si>
    <t xml:space="preserve">1. Aufwendungen und Investitionen der Hochschulen 2016 bis 2019 im Vergleich </t>
  </si>
  <si>
    <t xml:space="preserve">2. Aufwendungen und Investitionen der Hochschulen 2019 nach haushaltsmäßiger </t>
  </si>
  <si>
    <t>3. Aufwendungen und Investitionen der Hochschulen 2016</t>
  </si>
  <si>
    <t>bis 2019 nach Fächergruppen und Hochschularten</t>
  </si>
  <si>
    <t xml:space="preserve">    Einzelförderung (inkl. Programmpauschale aus dem Hochschulpakt)</t>
  </si>
  <si>
    <t xml:space="preserve">    Weitere und Sonstige Fördermaßnahmen</t>
  </si>
  <si>
    <t>4. Aufwendungen und Investitionen der Hochschulen 2019 nach haushalts</t>
  </si>
  <si>
    <t xml:space="preserve">5. Erträge der Hochschulen 2016 bis 2019 im Vergleich </t>
  </si>
  <si>
    <t xml:space="preserve">7. Erträge der Hochschulen 2016 bis 2019 nach </t>
  </si>
  <si>
    <t xml:space="preserve">Noch: 8. Erträge der Hochschulen 2019 nach haushaltsmäßiger Gliederung </t>
  </si>
  <si>
    <t>Aufwendungen und Investitionen der Hochschulen 2019 nach haushaltsmäßiger Gliederung sowie nach Hochschularten und Fächergruppen</t>
  </si>
  <si>
    <t>Aufwendungen und Investitionen der Hochschulen 2019 nach haushaltsmäßiger Gliederung sowie nach Lehr- und Forschungsbereichen</t>
  </si>
  <si>
    <t>Erträge der Hochschulen 2019 nach haushaltsmäßiger Gliederung sowie nach Hochschularten und Fächergruppen</t>
  </si>
  <si>
    <t>Erträge der Hochschulen 2019 nach haushaltsmäßiger Gliederung sowie nach 
Lehr- und Forschungsbereichen</t>
  </si>
  <si>
    <t>Aufwendungen und Investitionen der Hochschulen 2016 bis 2019 im Vergleich nach haushaltsmäßiger Gliederung, Hochschularten und Fächergruppen</t>
  </si>
  <si>
    <t>Aufwendungen und Investitionen der Hochschulen 2016 bis 2019 nach Fächergruppen und Hochschularten</t>
  </si>
  <si>
    <t>Erträge der Hochschulen 2016 bis 2019 im Vergleich nach haushaltsmäßiger Gliederung, Hochschularten und Fächergruppen</t>
  </si>
  <si>
    <t>Erträge der Hochschulen 2016 bis 2019 nach Fächergruppen und Hochschularten</t>
  </si>
  <si>
    <t>Erträge aus Drittmitteln für Lehre und Forschung 2016 bis 2019 nach Hochschularten</t>
  </si>
  <si>
    <t>Aufwendungen und Investitionen der Hochschulen 2016 bis 2019 nach Fächergruppen</t>
  </si>
  <si>
    <t>Aufwendungen und Investitionen der Hochschulen 2019 nach haushaltsmäßiger Gliederung</t>
  </si>
  <si>
    <t>Erträge der Hochschulen 2019 nach Fächergruppen</t>
  </si>
  <si>
    <t>Erträge der Hochschulen 2019 nach Hochschularten</t>
  </si>
  <si>
    <t>6. Erträge der Hochschulen 2019 nach haushaltsmäßiger Gliederung</t>
  </si>
  <si>
    <t>Noch 4. Aufwendungen und Investitionen der Hochschulen 2019 nach haushalts</t>
  </si>
  <si>
    <t xml:space="preserve">8. Erträge der Hochschulen 2019 nach haushaltsmäßiger Gliederung </t>
  </si>
  <si>
    <t xml:space="preserve">    Koordinierte Programme (inkl. Programmpauschale aus dem Hochschulpakt) </t>
  </si>
  <si>
    <t xml:space="preserve">    Exzellenzstrategie (inkl. Programmpauschale gem. Verwaltungsvereinbarung)</t>
  </si>
  <si>
    <t>2016 bis 2019 nach Hochschularten</t>
  </si>
  <si>
    <t xml:space="preserve">Im Jahr 2019 haben die öffentlichen und privaten Hochschulen des Landes Thüringen 1 345,7 Millionen Euro für Lehre, Forschung und Krankenbehandlung ausgegeben. Damit stiegen die Ausgaben um 9,7 Prozent gegenüber 2018 (1 226,7 Millionen Euro). 
Der größte Ausgabeposten waren die Personalkosten mit 839,2 Millionen Euro (2018: 794,1 Millionen Euro). Das waren mit 62,4 Prozent der Hauptanteil an den gesamten Hochschulausgaben genau wie im Vorjahr. Der laufende Sachaufwand betrug 383,2 Millionen Euro (2018: 347,5 Millionen Euro).
Für Investitionen wurden 123,4 Millionen Euro ausgegeben (2018: 85,1 Millionen Euro). Dieser starke Anstieg ist u. a. darauf zurück zu führen, dass in einigen Einrichtungen Neu- bzw. Erweiterungsbauten entstanden bzw. neue Gebäude übernommen wurden. Des Weiteren wurden neue, hochwertigere Geräte und Ausrüstungen angeschafft und technische Anlagen modernisiert. 
Auf die Universitäten entfiel 2019 ein Ausgabevolumen von 564,5 Millionen Euro, das waren 9,7 Prozent mehr als 2018. Die Universitätsklinik wendete für Lehre, Forschung und Krankenbehandlung 620,2 Millionen Euro (+ 10,7 Prozent) auf. Die Ausgaben der Fachhochschulen (einschließlich Verwaltungsfachhochschulen) erhöhten sich um 6,7 Prozent auf 136,3 Millionen Euro. 
Die eigenen Einnahmen der Hochschulen stiegen 2019 im Vergleich zum Vorjahr um 9,7 Prozent auf insgesamt 721,8 Millionen Euro (2018: 657,9 Mill Euro). Die Eigenfinanzierung der Hochschulen konnte somit knapp 54 Prozent der Ausgaben decken. 
Die Umsatzerlöse und Erträge aus Vermögen, von denen 93 Prozent von der Fächergruppe Humanmedizin/Gesundheitswissenschaften erwirtschaftet wurden, erhöhten sich um 8,4 Prozent auf 508,1 Millionen Euro. Die Einwerbung von Drittmitteln der Hochschulen stieg im Jahr 2019 um 13,0 Prozent auf 200,4 Millionen Euro. Die Drittmitteleinnahmen sind in erster Linie für Forschung und Entwicklung an Universitäten einschließlich medizinischer Einrichtungen/Gesundheitswissenschaften bestimmt. 
Wichtigste Drittmittelgeber der Hochschulen waren der Bund (75,2 Millionen Euro), die Deutsche Forschungsgemeinschaft (55,2 Millionen Euro) sowie die gewerbliche Wirtschaft (27,4 Millionen Euro). Die Finanzierungsbeiträge sind gegenüber dem Vorjahr annähernd gleichgeblieben. Die Einnahmen der Hochschulen aus Beiträgen der Studierenden stiegen 2019 um 6,2 Prozent und lagen bei 10,5 Millionen Euro.
</t>
  </si>
  <si>
    <t xml:space="preserve">Rechtsgrundlage ist das Hochschulstatistikgesetz (HStatG) vom 2. November 1990 (BGBl. I S. 2414), das zuletzt durch Artikel 3 des Gesetzes vom 7. Dezember 2016 (BGBl. I S. 2826) geändert worden ist, sowie das Finanz- und Personalstatistikgesetz in der Fassung der Bekanntmachung vom 22. Februar 2006 (BGBl. I S. 438),das zuletzt durch Artikel 3a des Gesetzes vom 9. Dezember 2019 (BGBl. I S. 2053) geändert worden ist, in Verbindung mit dem Bundesstatistikgesetz in der Fassung der Bekanntmachung vom 20. Oktober 2016 (BGBl. I S. 2394), das zuletzt durch Artikel 6 des Gesetzes vom 10. Juli 2020 (BGBl. I S. 1648) geändert worden ist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</si>
  <si>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</si>
  <si>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</si>
  <si>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</si>
  <si>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</si>
  <si>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</si>
  <si>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</si>
  <si>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</si>
  <si>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</si>
  <si>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</si>
  <si>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</si>
  <si>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</si>
  <si>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</si>
  <si>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</si>
  <si>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Ausgaben und Einnahmen der Hochschulen in Thüringen 2016 bis 2019</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</si>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</sst>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 _D_M_-;\-* #,##0.00\ _D_M_-;_-* &quot;-&quot;??\ _D_M_-;_-@_-"/>
    <numFmt numFmtId="165" formatCode="0.0\ \ "/>
    <numFmt numFmtId="166" formatCode="#\ ###\ ##0\ \ "/>
    <numFmt numFmtId="167" formatCode="\ \ \ \ \ 0.0\ \ \ "/>
    <numFmt numFmtId="168" formatCode="#\ ##0\ &quot;DM&quot;"/>
    <numFmt numFmtId="169" formatCode="###0\ \ \ "/>
    <numFmt numFmtId="170" formatCode="###\ ##0\ \ "/>
    <numFmt numFmtId="171" formatCode="#\ ###\ ##0"/>
    <numFmt numFmtId="172" formatCode="\ \ \ \ \ 0.0\ \ "/>
    <numFmt numFmtId="173" formatCode="\ \ \ \ \ \ 0.0\ \ \ "/>
    <numFmt numFmtId="174" formatCode="#\ ###\ ###\ \ "/>
    <numFmt numFmtId="175" formatCode="###0\ &quot;DM&quot;"/>
    <numFmt numFmtId="176" formatCode="\ ###0\ &quot;DM&quot;"/>
    <numFmt numFmtId="177" formatCode="0.0"/>
    <numFmt numFmtId="178" formatCode="###\ ###\ ##0.0_D_D_D;_D_D_D_D_)\-* ###\ ###\ ##0.0_D_D_D;;* @_D_D"/>
    <numFmt numFmtId="179" formatCode="###0\ \ \ \ "/>
    <numFmt numFmtId="180" formatCode="_-* #,##0\ _D_M_-;\-* #,##0\ _D_M_-;_-* &quot;-&quot;??\ _D_M_-;_-@_-"/>
    <numFmt numFmtId="181" formatCode="###\ ###\ ##0.0_D_D_D;_D_D_D_D_D_D_)\-* ###\ ###\ ##0.0_D_D_D;;* @_D_D"/>
    <numFmt numFmtId="182" formatCode="###\ ###\ ##0.0_D_D_D;_D_D_)\-* ###\ ###\ ##0.0_D_D_D;;* @_D_D"/>
    <numFmt numFmtId="183" formatCode="#\ ###\ ##0;\-#\ ###\ ##0;\-"/>
  </numFmts>
  <fonts count="29">
    <font>
      <sz val="10"/>
      <name val="Arial"/>
    </font>
    <font>
      <b/>
      <sz val="10"/>
      <name val="Arial"/>
      <family val="2"/>
    </font>
    <font>
      <sz val="10"/>
      <name val="Arial"/>
      <family val="2"/>
    </font>
    <font>
      <b/>
      <sz val="9"/>
      <name val="Helvetica"/>
      <family val="2"/>
    </font>
    <font>
      <sz val="9"/>
      <name val="Helvetica"/>
      <family val="2"/>
    </font>
    <font>
      <b/>
      <sz val="10"/>
      <name val="Helvetica"/>
      <family val="2"/>
    </font>
    <font>
      <b/>
      <sz val="10"/>
      <name val="MS Sans Serif"/>
      <family val="2"/>
    </font>
    <font>
      <sz val="9"/>
      <name val="Helvetica"/>
      <family val="2"/>
    </font>
    <font>
      <b/>
      <sz val="9"/>
      <name val="Helvetica"/>
      <family val="2"/>
    </font>
    <font>
      <sz val="10"/>
      <name val="Helvetica"/>
      <family val="2"/>
    </font>
    <font>
      <b/>
      <sz val="9"/>
      <color indexed="10"/>
      <name val="Helvetica"/>
      <family val="2"/>
    </font>
    <font>
      <sz val="8"/>
      <name val="Arial"/>
      <family val="2"/>
    </font>
    <font>
      <b/>
      <sz val="9.5"/>
      <name val="Helvetica"/>
      <family val="2"/>
    </font>
    <font>
      <sz val="9.5"/>
      <name val="Helvetica"/>
      <family val="2"/>
    </font>
    <font>
      <i/>
      <sz val="9.5"/>
      <name val="Helvetica"/>
      <family val="2"/>
    </font>
    <font>
      <b/>
      <sz val="10"/>
      <name val="Arial"/>
      <family val="2"/>
    </font>
    <font>
      <sz val="9"/>
      <name val="Arial"/>
      <family val="2"/>
    </font>
    <font>
      <vertAlign val="superscript"/>
      <sz val="9"/>
      <name val="Helvetica"/>
      <family val="2"/>
    </font>
    <font>
      <b/>
      <sz val="9"/>
      <name val="Arial"/>
      <family val="2"/>
    </font>
    <font>
      <sz val="9"/>
      <color indexed="10"/>
      <name val="Arial"/>
      <family val="2"/>
    </font>
    <font>
      <sz val="10"/>
      <name val="Dialog.plain"/>
    </font>
    <font>
      <sz val="12"/>
      <name val="Dialog.plain"/>
    </font>
    <font>
      <b/>
      <sz val="9"/>
      <name val="Helvetica"/>
    </font>
    <font>
      <sz val="9"/>
      <name val="Helvetica"/>
    </font>
    <font>
      <sz val="9"/>
      <color theme="0" tint="-0.34998626667073579"/>
      <name val="Helvetica"/>
      <family val="2"/>
    </font>
    <font>
      <b/>
      <sz val="9"/>
      <color rgb="FF333333"/>
      <name val="Arial"/>
      <family val="2"/>
    </font>
    <font>
      <b/>
      <sz val="9"/>
      <color rgb="FFFF0000"/>
      <name val="Helvetica"/>
      <family val="2"/>
    </font>
    <font>
      <b/>
      <sz val="12"/>
      <name val="Arial"/>
      <family val="2"/>
    </font>
    <font>
      <sz val="11"/>
      <name val="Arial"/>
      <family val="2"/>
    </font>
  </fonts>
  <fills count="2">
    <fill>
      <patternFill patternType="none"/>
    </fill>
    <fill>
      <patternFill patternType="gray125"/>
    </fill>
  </fills>
  <borders count="40">
    <border>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EBEBEB"/>
      </left>
      <right style="thin">
        <color rgb="FFEBEBEB"/>
      </right>
      <top style="thin">
        <color rgb="FFCAC9D9"/>
      </top>
      <bottom style="thin">
        <color rgb="FFEBEBEB"/>
      </bottom>
      <diagonal/>
    </border>
  </borders>
  <cellStyleXfs count="5">
    <xf numFmtId="0" fontId="0" fillId="0" borderId="0">
      <alignment vertical="center"/>
    </xf>
    <xf numFmtId="164" fontId="2" fillId="0" borderId="0" applyFont="0" applyFill="0" applyBorder="0" applyAlignment="0" applyProtection="0"/>
    <xf numFmtId="0" fontId="2" fillId="0" borderId="0">
      <alignment vertical="center"/>
    </xf>
    <xf numFmtId="0" fontId="2" fillId="0" borderId="0"/>
    <xf numFmtId="0" fontId="2" fillId="0" borderId="0"/>
  </cellStyleXfs>
  <cellXfs count="471">
    <xf numFmtId="0" fontId="0" fillId="0" borderId="0" xfId="0">
      <alignment vertical="center"/>
    </xf>
    <xf numFmtId="0" fontId="3" fillId="0" borderId="0" xfId="0" applyFont="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6" fontId="4" fillId="0" borderId="0" xfId="0" applyNumberFormat="1" applyFont="1" applyAlignment="1">
      <alignment horizontal="right"/>
    </xf>
    <xf numFmtId="0" fontId="3" fillId="0" borderId="1" xfId="0" applyFont="1" applyBorder="1" applyAlignment="1">
      <alignment horizontal="left"/>
    </xf>
    <xf numFmtId="166" fontId="3" fillId="0" borderId="0" xfId="0" applyNumberFormat="1" applyFont="1" applyAlignment="1">
      <alignment horizontal="right"/>
    </xf>
    <xf numFmtId="0" fontId="4" fillId="0" borderId="0" xfId="0" applyFont="1">
      <alignment vertical="center"/>
    </xf>
    <xf numFmtId="0" fontId="4" fillId="0" borderId="0" xfId="0" applyFont="1" applyAlignment="1">
      <alignment horizontal="centerContinuous"/>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166" fontId="4" fillId="0" borderId="0" xfId="0" applyNumberFormat="1" applyFont="1">
      <alignment vertical="center"/>
    </xf>
    <xf numFmtId="166" fontId="4" fillId="0" borderId="0" xfId="0" quotePrefix="1" applyNumberFormat="1" applyFont="1" applyAlignment="1">
      <alignment horizontal="right"/>
    </xf>
    <xf numFmtId="166" fontId="3" fillId="0" borderId="0" xfId="0" applyNumberFormat="1" applyFo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Border="1" applyAlignment="1">
      <alignment vertical="center"/>
    </xf>
    <xf numFmtId="0" fontId="4" fillId="0" borderId="1" xfId="0" applyFont="1" applyBorder="1" applyAlignment="1">
      <alignment horizontal="center" vertical="center"/>
    </xf>
    <xf numFmtId="166" fontId="4" fillId="0" borderId="0" xfId="0" quotePrefix="1" applyNumberFormat="1" applyFont="1" applyAlignment="1">
      <alignment horizontal="right" vertical="center"/>
    </xf>
    <xf numFmtId="166" fontId="4" fillId="0" borderId="0" xfId="0" applyNumberFormat="1" applyFont="1" applyAlignment="1">
      <alignment vertical="center"/>
    </xf>
    <xf numFmtId="166" fontId="3" fillId="0" borderId="0" xfId="0" applyNumberFormat="1" applyFont="1" applyAlignment="1">
      <alignment horizontal="right" vertical="center"/>
    </xf>
    <xf numFmtId="0" fontId="3" fillId="0" borderId="0" xfId="0" applyFont="1">
      <alignment vertical="center"/>
    </xf>
    <xf numFmtId="166" fontId="4" fillId="0" borderId="10" xfId="0" applyNumberFormat="1" applyFont="1" applyFill="1" applyBorder="1" applyAlignment="1">
      <alignment horizontal="right" vertical="center"/>
    </xf>
    <xf numFmtId="0" fontId="4" fillId="0" borderId="0" xfId="0" applyFont="1" applyFill="1">
      <alignment vertical="center"/>
    </xf>
    <xf numFmtId="0" fontId="3" fillId="0" borderId="0" xfId="0" applyFont="1" applyFill="1" applyAlignment="1">
      <alignment horizontal="left"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lignment vertical="center"/>
    </xf>
    <xf numFmtId="0" fontId="4" fillId="0" borderId="15" xfId="0" applyFont="1" applyBorder="1" applyAlignment="1">
      <alignment horizontal="centerContinuous"/>
    </xf>
    <xf numFmtId="0" fontId="6" fillId="0" borderId="0" xfId="0" applyFont="1">
      <alignment vertical="center"/>
    </xf>
    <xf numFmtId="0" fontId="4" fillId="0" borderId="0" xfId="0" applyNumberFormat="1" applyFont="1">
      <alignment vertical="center"/>
    </xf>
    <xf numFmtId="166" fontId="7" fillId="0" borderId="0" xfId="0" applyNumberFormat="1" applyFont="1">
      <alignment vertical="center"/>
    </xf>
    <xf numFmtId="0" fontId="4" fillId="0" borderId="12" xfId="0" applyFont="1" applyBorder="1">
      <alignment vertical="center"/>
    </xf>
    <xf numFmtId="0" fontId="3" fillId="0" borderId="1" xfId="0" applyFont="1" applyBorder="1" applyAlignment="1">
      <alignment horizontal="left" vertical="center"/>
    </xf>
    <xf numFmtId="166" fontId="3" fillId="0" borderId="0" xfId="0" applyNumberFormat="1" applyFont="1" applyAlignment="1"/>
    <xf numFmtId="174" fontId="4" fillId="0" borderId="0" xfId="0" applyNumberFormat="1" applyFont="1" applyAlignment="1">
      <alignment horizontal="centerContinuous"/>
    </xf>
    <xf numFmtId="174" fontId="3" fillId="0" borderId="0" xfId="0" applyNumberFormat="1" applyFont="1" applyAlignment="1">
      <alignment horizontal="right"/>
    </xf>
    <xf numFmtId="174" fontId="3" fillId="0" borderId="0" xfId="0" applyNumberFormat="1" applyFont="1" applyAlignment="1">
      <alignment horizontal="left"/>
    </xf>
    <xf numFmtId="166" fontId="4" fillId="0" borderId="0" xfId="0" applyNumberFormat="1" applyFont="1" applyAlignment="1">
      <alignment horizontal="centerContinuous"/>
    </xf>
    <xf numFmtId="174" fontId="4" fillId="0" borderId="16" xfId="0" applyNumberFormat="1" applyFont="1" applyBorder="1" applyAlignment="1">
      <alignment horizontal="right"/>
    </xf>
    <xf numFmtId="168" fontId="4" fillId="0" borderId="2" xfId="0" applyNumberFormat="1" applyFont="1" applyBorder="1" applyAlignment="1">
      <alignment horizontal="centerContinuous"/>
    </xf>
    <xf numFmtId="174" fontId="4" fillId="0" borderId="2" xfId="0" applyNumberFormat="1" applyFont="1" applyBorder="1" applyAlignment="1">
      <alignment horizontal="centerContinuous"/>
    </xf>
    <xf numFmtId="174" fontId="4" fillId="0" borderId="0" xfId="0" applyNumberFormat="1" applyFont="1" applyAlignment="1">
      <alignment horizontal="right"/>
    </xf>
    <xf numFmtId="166" fontId="4" fillId="0" borderId="1" xfId="0" applyNumberFormat="1" applyFont="1" applyBorder="1">
      <alignment vertical="center"/>
    </xf>
    <xf numFmtId="0" fontId="0" fillId="0" borderId="3" xfId="0" applyBorder="1">
      <alignment vertical="center"/>
    </xf>
    <xf numFmtId="166" fontId="3" fillId="0" borderId="0" xfId="0" applyNumberFormat="1" applyFont="1" applyAlignment="1">
      <alignment horizontal="left"/>
    </xf>
    <xf numFmtId="0" fontId="3" fillId="0" borderId="0" xfId="0" applyNumberFormat="1" applyFont="1">
      <alignment vertical="center"/>
    </xf>
    <xf numFmtId="0" fontId="4" fillId="0" borderId="11" xfId="0" applyNumberFormat="1" applyFont="1" applyBorder="1">
      <alignment vertical="center"/>
    </xf>
    <xf numFmtId="0" fontId="4" fillId="0" borderId="3" xfId="0" applyNumberFormat="1" applyFont="1" applyBorder="1" applyAlignment="1">
      <alignment horizontal="center"/>
    </xf>
    <xf numFmtId="0" fontId="3" fillId="0" borderId="3" xfId="0" applyNumberFormat="1" applyFont="1" applyBorder="1" applyAlignment="1">
      <alignment horizontal="center"/>
    </xf>
    <xf numFmtId="0" fontId="6" fillId="0" borderId="3" xfId="0" applyFont="1" applyBorder="1">
      <alignment vertical="center"/>
    </xf>
    <xf numFmtId="0" fontId="3" fillId="0" borderId="0" xfId="0" applyNumberFormat="1" applyFont="1" applyBorder="1" applyAlignment="1">
      <alignment horizontal="center"/>
    </xf>
    <xf numFmtId="0" fontId="4" fillId="0" borderId="3" xfId="0" applyNumberFormat="1" applyFont="1" applyBorder="1">
      <alignment vertical="center"/>
    </xf>
    <xf numFmtId="175" fontId="4" fillId="0" borderId="15" xfId="0" applyNumberFormat="1" applyFont="1" applyBorder="1" applyAlignment="1">
      <alignment horizontal="centerContinuous"/>
    </xf>
    <xf numFmtId="176" fontId="4" fillId="0" borderId="15" xfId="0" applyNumberFormat="1" applyFont="1" applyBorder="1" applyAlignment="1">
      <alignment horizontal="centerContinuous" vertical="center"/>
    </xf>
    <xf numFmtId="175" fontId="4" fillId="0" borderId="2" xfId="0" applyNumberFormat="1" applyFont="1" applyBorder="1" applyAlignment="1">
      <alignment horizontal="centerContinuous"/>
    </xf>
    <xf numFmtId="166" fontId="4" fillId="0" borderId="15" xfId="0" applyNumberFormat="1" applyFont="1" applyBorder="1" applyAlignment="1">
      <alignment horizontal="centerContinuous" vertical="center"/>
    </xf>
    <xf numFmtId="0" fontId="4" fillId="0" borderId="7" xfId="0" applyNumberFormat="1" applyFont="1" applyBorder="1" applyAlignment="1">
      <alignment horizontal="center"/>
    </xf>
    <xf numFmtId="0" fontId="4" fillId="0" borderId="14" xfId="0" applyFont="1" applyBorder="1" applyAlignment="1">
      <alignment horizontal="center"/>
    </xf>
    <xf numFmtId="166" fontId="4" fillId="0" borderId="3" xfId="0" applyNumberFormat="1" applyFont="1" applyBorder="1" applyAlignment="1">
      <alignment horizontal="center"/>
    </xf>
    <xf numFmtId="0" fontId="0" fillId="0" borderId="17" xfId="0" applyBorder="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6" fontId="8" fillId="0" borderId="0" xfId="0" applyNumberFormat="1" applyFont="1" applyAlignment="1">
      <alignment horizontal="right"/>
    </xf>
    <xf numFmtId="166" fontId="8" fillId="0" borderId="0" xfId="0" applyNumberFormat="1" applyFont="1" applyAlignment="1">
      <alignment horizontal="left"/>
    </xf>
    <xf numFmtId="166" fontId="4" fillId="0" borderId="16" xfId="0" applyNumberFormat="1" applyFont="1" applyBorder="1" applyAlignment="1">
      <alignment horizontal="centerContinuous"/>
    </xf>
    <xf numFmtId="0" fontId="0" fillId="0" borderId="18" xfId="0" applyBorder="1" applyAlignment="1">
      <alignment horizontal="centerContinuous" vertical="center"/>
    </xf>
    <xf numFmtId="166" fontId="4" fillId="0" borderId="19" xfId="0" applyNumberFormat="1" applyFont="1" applyBorder="1" applyAlignment="1">
      <alignment horizontal="centerContinuous"/>
    </xf>
    <xf numFmtId="166" fontId="4" fillId="0" borderId="2" xfId="0" applyNumberFormat="1" applyFont="1" applyBorder="1" applyAlignment="1">
      <alignment horizontal="centerContinuous" vertical="center"/>
    </xf>
    <xf numFmtId="166" fontId="4" fillId="0" borderId="20" xfId="0" applyNumberFormat="1" applyFont="1" applyBorder="1" applyAlignment="1">
      <alignment horizontal="center"/>
    </xf>
    <xf numFmtId="174" fontId="10" fillId="0" borderId="0" xfId="0" applyNumberFormat="1" applyFont="1">
      <alignment vertical="center"/>
    </xf>
    <xf numFmtId="0" fontId="4" fillId="0" borderId="13" xfId="0" applyFont="1" applyBorder="1">
      <alignment vertical="center"/>
    </xf>
    <xf numFmtId="0" fontId="0" fillId="0" borderId="0" xfId="0" applyAlignment="1">
      <alignment vertical="top"/>
    </xf>
    <xf numFmtId="0" fontId="0" fillId="0" borderId="0" xfId="0" applyAlignment="1">
      <alignment wrapText="1"/>
    </xf>
    <xf numFmtId="0" fontId="2" fillId="0" borderId="0" xfId="3"/>
    <xf numFmtId="0" fontId="11" fillId="0" borderId="0" xfId="3" applyFont="1"/>
    <xf numFmtId="0" fontId="2" fillId="0" borderId="0" xfId="4" applyBorder="1"/>
    <xf numFmtId="0" fontId="4" fillId="0" borderId="21" xfId="0" applyFont="1" applyBorder="1" applyAlignment="1">
      <alignment horizontal="center"/>
    </xf>
    <xf numFmtId="0" fontId="4" fillId="0" borderId="10" xfId="0" applyFont="1" applyBorder="1" applyAlignment="1"/>
    <xf numFmtId="0" fontId="4" fillId="0" borderId="22" xfId="0" applyFont="1" applyBorder="1" applyAlignment="1">
      <alignment vertical="center" wrapText="1"/>
    </xf>
    <xf numFmtId="0" fontId="4" fillId="0" borderId="10" xfId="0" applyFont="1" applyBorder="1" applyAlignment="1">
      <alignment horizontal="centerContinuous"/>
    </xf>
    <xf numFmtId="166" fontId="4" fillId="0" borderId="0" xfId="0" applyNumberFormat="1" applyFont="1" applyFill="1" applyBorder="1" applyAlignment="1">
      <alignment horizontal="right" vertical="center"/>
    </xf>
    <xf numFmtId="0" fontId="3" fillId="0" borderId="2" xfId="0" applyFont="1" applyFill="1" applyBorder="1" applyAlignment="1">
      <alignment horizontal="right" vertical="center"/>
    </xf>
    <xf numFmtId="166" fontId="4" fillId="0" borderId="0" xfId="0" applyNumberFormat="1" applyFont="1" applyBorder="1" applyAlignment="1">
      <alignment horizontal="center" vertical="center" wrapText="1"/>
    </xf>
    <xf numFmtId="166" fontId="4" fillId="0" borderId="0" xfId="0" applyNumberFormat="1" applyFont="1" applyBorder="1">
      <alignment vertical="center"/>
    </xf>
    <xf numFmtId="166" fontId="4" fillId="0" borderId="0" xfId="0" applyNumberFormat="1" applyFont="1" applyBorder="1" applyAlignment="1">
      <alignment horizontal="centerContinuous"/>
    </xf>
    <xf numFmtId="166" fontId="4" fillId="0" borderId="0" xfId="0" applyNumberFormat="1" applyFont="1" applyBorder="1" applyAlignment="1">
      <alignment horizontal="right"/>
    </xf>
    <xf numFmtId="174" fontId="4" fillId="0" borderId="23" xfId="0" applyNumberFormat="1" applyFont="1" applyBorder="1" applyAlignment="1">
      <alignment horizontal="center" wrapText="1"/>
    </xf>
    <xf numFmtId="166" fontId="8" fillId="0" borderId="0" xfId="0" applyNumberFormat="1" applyFont="1">
      <alignment vertical="center"/>
    </xf>
    <xf numFmtId="0" fontId="1" fillId="0" borderId="0" xfId="0" applyFont="1">
      <alignment vertical="center"/>
    </xf>
    <xf numFmtId="0" fontId="8" fillId="0" borderId="0" xfId="0" applyFont="1">
      <alignment vertical="center"/>
    </xf>
    <xf numFmtId="174" fontId="4" fillId="0" borderId="5" xfId="0" applyNumberFormat="1" applyFont="1" applyBorder="1" applyAlignment="1">
      <alignment horizontal="center" vertical="center" wrapText="1"/>
    </xf>
    <xf numFmtId="174" fontId="4" fillId="0" borderId="9" xfId="0" applyNumberFormat="1" applyFont="1" applyBorder="1" applyAlignment="1">
      <alignment horizontal="centerContinuous"/>
    </xf>
    <xf numFmtId="174" fontId="4" fillId="0" borderId="5" xfId="0" applyNumberFormat="1" applyFont="1" applyBorder="1" applyAlignment="1">
      <alignment horizontal="right"/>
    </xf>
    <xf numFmtId="166" fontId="4" fillId="0" borderId="5" xfId="0" applyNumberFormat="1" applyFont="1" applyBorder="1" applyAlignment="1">
      <alignment vertical="center"/>
    </xf>
    <xf numFmtId="166" fontId="4" fillId="0" borderId="5" xfId="0" quotePrefix="1" applyNumberFormat="1" applyFont="1" applyBorder="1" applyAlignment="1">
      <alignment horizontal="right" vertical="center"/>
    </xf>
    <xf numFmtId="170" fontId="4" fillId="0" borderId="5" xfId="0" quotePrefix="1" applyNumberFormat="1" applyFont="1" applyBorder="1" applyAlignment="1">
      <alignment horizontal="right" vertical="center"/>
    </xf>
    <xf numFmtId="166" fontId="4" fillId="0" borderId="5" xfId="0" quotePrefix="1" applyNumberFormat="1" applyFont="1" applyBorder="1" applyAlignment="1">
      <alignment horizontal="right"/>
    </xf>
    <xf numFmtId="174" fontId="10" fillId="0" borderId="5" xfId="0" applyNumberFormat="1" applyFont="1" applyBorder="1">
      <alignment vertical="center"/>
    </xf>
    <xf numFmtId="166" fontId="7" fillId="0" borderId="5" xfId="0" quotePrefix="1" applyNumberFormat="1" applyFont="1" applyBorder="1" applyAlignment="1">
      <alignment horizontal="right" vertical="center"/>
    </xf>
    <xf numFmtId="166" fontId="7" fillId="0" borderId="5" xfId="0" applyNumberFormat="1" applyFont="1" applyBorder="1">
      <alignment vertical="center"/>
    </xf>
    <xf numFmtId="166" fontId="3" fillId="0" borderId="1" xfId="0" applyNumberFormat="1" applyFont="1" applyBorder="1">
      <alignment vertical="center"/>
    </xf>
    <xf numFmtId="166" fontId="8" fillId="0" borderId="0" xfId="0" applyNumberFormat="1" applyFont="1" applyBorder="1">
      <alignment vertical="center"/>
    </xf>
    <xf numFmtId="174" fontId="4" fillId="0" borderId="24" xfId="0" applyNumberFormat="1" applyFont="1" applyBorder="1" applyAlignment="1"/>
    <xf numFmtId="174" fontId="4" fillId="0" borderId="16" xfId="0" applyNumberFormat="1" applyFont="1" applyBorder="1" applyAlignment="1"/>
    <xf numFmtId="174" fontId="4" fillId="0" borderId="18" xfId="0" applyNumberFormat="1" applyFont="1" applyBorder="1" applyAlignment="1"/>
    <xf numFmtId="174" fontId="4" fillId="0" borderId="16" xfId="0" applyNumberFormat="1" applyFont="1" applyBorder="1" applyAlignment="1">
      <alignment wrapText="1"/>
    </xf>
    <xf numFmtId="174" fontId="4" fillId="0" borderId="17" xfId="0" applyNumberFormat="1" applyFont="1" applyBorder="1" applyAlignment="1">
      <alignment horizontal="center"/>
    </xf>
    <xf numFmtId="174" fontId="4" fillId="0" borderId="5" xfId="0" applyNumberFormat="1" applyFont="1" applyBorder="1" applyAlignment="1">
      <alignment horizontal="center" vertical="center"/>
    </xf>
    <xf numFmtId="174" fontId="4" fillId="0" borderId="13" xfId="0" applyNumberFormat="1" applyFont="1" applyBorder="1" applyAlignment="1">
      <alignment horizontal="center"/>
    </xf>
    <xf numFmtId="174" fontId="4" fillId="0" borderId="22" xfId="0" applyNumberFormat="1" applyFont="1" applyBorder="1" applyAlignment="1">
      <alignment horizontal="center" wrapText="1"/>
    </xf>
    <xf numFmtId="166" fontId="4" fillId="0" borderId="25" xfId="0" applyNumberFormat="1" applyFont="1" applyBorder="1" applyAlignment="1">
      <alignment horizontal="center"/>
    </xf>
    <xf numFmtId="166" fontId="4" fillId="0" borderId="26" xfId="0" applyNumberFormat="1" applyFont="1" applyBorder="1" applyAlignment="1">
      <alignment horizontal="centerContinuous" vertical="center"/>
    </xf>
    <xf numFmtId="166" fontId="4" fillId="0" borderId="2" xfId="0" applyNumberFormat="1" applyFont="1" applyBorder="1">
      <alignment vertical="center"/>
    </xf>
    <xf numFmtId="0" fontId="4" fillId="0" borderId="5" xfId="0" applyFont="1" applyBorder="1">
      <alignment vertical="center"/>
    </xf>
    <xf numFmtId="166" fontId="4" fillId="0" borderId="27" xfId="0" applyNumberFormat="1" applyFont="1" applyBorder="1" applyAlignment="1">
      <alignment horizontal="center"/>
    </xf>
    <xf numFmtId="0" fontId="16" fillId="0" borderId="0" xfId="0" applyFont="1">
      <alignment vertical="center"/>
    </xf>
    <xf numFmtId="0" fontId="16" fillId="0" borderId="0" xfId="0" applyFont="1" applyAlignment="1">
      <alignment horizontal="left"/>
    </xf>
    <xf numFmtId="0" fontId="16" fillId="0" borderId="0" xfId="0" applyFont="1" applyBorder="1">
      <alignment vertical="center"/>
    </xf>
    <xf numFmtId="0" fontId="16" fillId="0" borderId="2" xfId="0" applyFont="1" applyBorder="1">
      <alignment vertical="center"/>
    </xf>
    <xf numFmtId="0" fontId="2" fillId="0" borderId="0" xfId="4" applyFont="1" applyBorder="1" applyAlignment="1">
      <alignment horizontal="left"/>
    </xf>
    <xf numFmtId="175" fontId="4" fillId="0" borderId="7" xfId="0" applyNumberFormat="1" applyFont="1" applyBorder="1" applyAlignment="1">
      <alignment horizontal="centerContinuous"/>
    </xf>
    <xf numFmtId="0" fontId="3" fillId="0" borderId="1" xfId="0" applyFont="1" applyBorder="1">
      <alignment vertical="center"/>
    </xf>
    <xf numFmtId="0" fontId="1" fillId="0" borderId="3" xfId="0" applyFont="1" applyBorder="1">
      <alignment vertical="center"/>
    </xf>
    <xf numFmtId="0" fontId="7" fillId="0" borderId="1" xfId="0" applyFont="1" applyBorder="1">
      <alignment vertical="center"/>
    </xf>
    <xf numFmtId="169" fontId="4" fillId="0" borderId="3" xfId="0" applyNumberFormat="1" applyFont="1" applyBorder="1" applyAlignment="1">
      <alignment horizontal="right"/>
    </xf>
    <xf numFmtId="169" fontId="8" fillId="0" borderId="3" xfId="0" applyNumberFormat="1" applyFont="1" applyBorder="1" applyAlignment="1">
      <alignment horizontal="right"/>
    </xf>
    <xf numFmtId="169" fontId="7" fillId="0" borderId="3" xfId="0" applyNumberFormat="1" applyFont="1" applyBorder="1" applyAlignment="1">
      <alignment horizontal="right"/>
    </xf>
    <xf numFmtId="169" fontId="4" fillId="0" borderId="0" xfId="0" applyNumberFormat="1" applyFont="1" applyBorder="1" applyAlignment="1">
      <alignment horizontal="right"/>
    </xf>
    <xf numFmtId="169" fontId="8" fillId="0" borderId="0" xfId="0" applyNumberFormat="1" applyFont="1" applyBorder="1" applyAlignment="1">
      <alignment horizontal="right"/>
    </xf>
    <xf numFmtId="169" fontId="7" fillId="0" borderId="0" xfId="0" applyNumberFormat="1" applyFont="1" applyBorder="1" applyAlignment="1">
      <alignment horizontal="right"/>
    </xf>
    <xf numFmtId="179" fontId="4" fillId="0" borderId="0" xfId="0" applyNumberFormat="1" applyFont="1" applyAlignment="1">
      <alignment horizontal="right" vertical="center"/>
    </xf>
    <xf numFmtId="179" fontId="3" fillId="0" borderId="0" xfId="0" applyNumberFormat="1" applyFont="1" applyBorder="1" applyAlignment="1">
      <alignment horizontal="right"/>
    </xf>
    <xf numFmtId="179" fontId="3" fillId="0" borderId="0" xfId="0" applyNumberFormat="1" applyFont="1" applyBorder="1" applyAlignment="1">
      <alignment horizontal="right" vertical="center"/>
    </xf>
    <xf numFmtId="179" fontId="4" fillId="0" borderId="0" xfId="0" applyNumberFormat="1" applyFont="1" applyBorder="1" applyAlignment="1">
      <alignment horizontal="right"/>
    </xf>
    <xf numFmtId="179" fontId="3" fillId="0" borderId="0" xfId="0" applyNumberFormat="1" applyFont="1" applyAlignment="1">
      <alignment horizontal="right" vertical="center"/>
    </xf>
    <xf numFmtId="179" fontId="3" fillId="0" borderId="3" xfId="0" applyNumberFormat="1" applyFont="1" applyBorder="1" applyAlignment="1">
      <alignment horizontal="right"/>
    </xf>
    <xf numFmtId="179" fontId="3" fillId="0" borderId="3" xfId="0" applyNumberFormat="1" applyFont="1" applyBorder="1" applyAlignment="1">
      <alignment horizontal="right" vertical="center"/>
    </xf>
    <xf numFmtId="179" fontId="4" fillId="0" borderId="3" xfId="0" applyNumberFormat="1" applyFont="1" applyBorder="1" applyAlignment="1">
      <alignment horizontal="right"/>
    </xf>
    <xf numFmtId="0" fontId="2" fillId="0" borderId="0" xfId="4" applyFont="1" applyBorder="1" applyAlignment="1">
      <alignment horizontal="left" wrapText="1"/>
    </xf>
    <xf numFmtId="0" fontId="2" fillId="0" borderId="0" xfId="4" applyFont="1" applyBorder="1"/>
    <xf numFmtId="166" fontId="4" fillId="0" borderId="28" xfId="0" applyNumberFormat="1" applyFont="1" applyBorder="1" applyAlignment="1">
      <alignment horizontal="center"/>
    </xf>
    <xf numFmtId="166" fontId="4" fillId="0" borderId="5" xfId="0" applyNumberFormat="1" applyFont="1" applyBorder="1" applyAlignment="1">
      <alignment horizontal="center"/>
    </xf>
    <xf numFmtId="166" fontId="4" fillId="0" borderId="29" xfId="0" applyNumberFormat="1" applyFont="1" applyBorder="1" applyAlignment="1">
      <alignment horizontal="center"/>
    </xf>
    <xf numFmtId="0" fontId="0" fillId="0" borderId="27" xfId="0" applyBorder="1">
      <alignment vertical="center"/>
    </xf>
    <xf numFmtId="0" fontId="0" fillId="0" borderId="20" xfId="0" applyBorder="1">
      <alignment vertical="center"/>
    </xf>
    <xf numFmtId="166" fontId="4" fillId="0" borderId="30" xfId="0" applyNumberFormat="1" applyFont="1" applyBorder="1" applyAlignment="1">
      <alignment horizontal="center"/>
    </xf>
    <xf numFmtId="169" fontId="3" fillId="0" borderId="5" xfId="0" applyNumberFormat="1" applyFont="1" applyBorder="1" applyAlignment="1">
      <alignment horizontal="right"/>
    </xf>
    <xf numFmtId="169" fontId="7" fillId="0" borderId="5" xfId="0" applyNumberFormat="1" applyFont="1" applyBorder="1" applyAlignment="1">
      <alignment horizontal="right"/>
    </xf>
    <xf numFmtId="174" fontId="4" fillId="0" borderId="23" xfId="0" applyNumberFormat="1" applyFont="1" applyBorder="1" applyAlignment="1">
      <alignment horizontal="right" vertical="center" wrapText="1"/>
    </xf>
    <xf numFmtId="174" fontId="4" fillId="0" borderId="31" xfId="0" applyNumberFormat="1" applyFont="1" applyBorder="1" applyAlignment="1">
      <alignment vertical="center" wrapText="1"/>
    </xf>
    <xf numFmtId="0" fontId="15" fillId="0" borderId="0" xfId="0" applyFont="1" applyAlignment="1">
      <alignment vertical="top"/>
    </xf>
    <xf numFmtId="171" fontId="3" fillId="0" borderId="0" xfId="0" applyNumberFormat="1" applyFont="1" applyFill="1" applyAlignment="1">
      <alignment horizontal="centerContinuous" vertical="center"/>
    </xf>
    <xf numFmtId="0" fontId="4" fillId="0" borderId="10" xfId="0" applyFont="1" applyFill="1" applyBorder="1" applyAlignment="1">
      <alignment horizontal="right"/>
    </xf>
    <xf numFmtId="0" fontId="3" fillId="0" borderId="0" xfId="0" applyFont="1" applyFill="1">
      <alignment vertical="center"/>
    </xf>
    <xf numFmtId="171" fontId="4" fillId="0" borderId="0" xfId="0" applyNumberFormat="1" applyFont="1" applyFill="1">
      <alignment vertical="center"/>
    </xf>
    <xf numFmtId="166" fontId="4" fillId="0" borderId="0" xfId="0" applyNumberFormat="1" applyFont="1" applyFill="1" applyBorder="1" applyAlignment="1">
      <alignment vertical="center"/>
    </xf>
    <xf numFmtId="3" fontId="2" fillId="0" borderId="0" xfId="3" applyNumberFormat="1"/>
    <xf numFmtId="0" fontId="3" fillId="0" borderId="0" xfId="0" applyFont="1" applyBorder="1" applyAlignment="1">
      <alignment horizontal="center"/>
    </xf>
    <xf numFmtId="0" fontId="4" fillId="0" borderId="3" xfId="0" applyFont="1" applyBorder="1" applyAlignment="1">
      <alignment horizontal="centerContinuous"/>
    </xf>
    <xf numFmtId="0" fontId="4" fillId="0" borderId="10" xfId="0" applyFont="1" applyBorder="1" applyAlignment="1">
      <alignment horizontal="center"/>
    </xf>
    <xf numFmtId="0" fontId="4" fillId="0" borderId="0" xfId="0" applyFont="1" applyBorder="1" applyAlignment="1">
      <alignment horizontal="centerContinuous"/>
    </xf>
    <xf numFmtId="0" fontId="3" fillId="0" borderId="0" xfId="0" applyFont="1" applyBorder="1" applyAlignment="1">
      <alignment horizontal="right"/>
    </xf>
    <xf numFmtId="0" fontId="3" fillId="0" borderId="0" xfId="0" applyFont="1" applyAlignment="1">
      <alignment horizontal="left"/>
    </xf>
    <xf numFmtId="0" fontId="4" fillId="0" borderId="13" xfId="0" applyFont="1" applyBorder="1" applyAlignment="1">
      <alignment horizontal="centerContinuous"/>
    </xf>
    <xf numFmtId="0" fontId="4" fillId="0" borderId="10" xfId="0" applyFont="1" applyBorder="1" applyAlignment="1">
      <alignment horizontal="right"/>
    </xf>
    <xf numFmtId="0" fontId="4" fillId="0" borderId="10" xfId="0" applyFont="1" applyBorder="1" applyAlignment="1">
      <alignment vertical="center"/>
    </xf>
    <xf numFmtId="0" fontId="7" fillId="0" borderId="10" xfId="0" applyFont="1" applyBorder="1">
      <alignment vertical="center"/>
    </xf>
    <xf numFmtId="0" fontId="4" fillId="0" borderId="22" xfId="0" applyFont="1" applyBorder="1" applyAlignment="1">
      <alignment horizontal="right" vertical="center" wrapText="1"/>
    </xf>
    <xf numFmtId="166" fontId="7" fillId="0" borderId="0" xfId="0" applyNumberFormat="1" applyFont="1" applyAlignment="1">
      <alignment horizontal="right"/>
    </xf>
    <xf numFmtId="166" fontId="16" fillId="0" borderId="0" xfId="0" applyNumberFormat="1" applyFont="1" applyAlignment="1">
      <alignment horizontal="right"/>
    </xf>
    <xf numFmtId="169" fontId="4" fillId="0" borderId="5" xfId="0" applyNumberFormat="1" applyFont="1" applyBorder="1" applyAlignment="1">
      <alignment horizontal="right"/>
    </xf>
    <xf numFmtId="0" fontId="8" fillId="0" borderId="0" xfId="0" applyFont="1" applyBorder="1" applyAlignment="1">
      <alignment horizontal="center"/>
    </xf>
    <xf numFmtId="0" fontId="8" fillId="0" borderId="1" xfId="0" applyFont="1" applyBorder="1">
      <alignment vertical="center"/>
    </xf>
    <xf numFmtId="169" fontId="8" fillId="0" borderId="5" xfId="0" applyNumberFormat="1" applyFont="1" applyBorder="1" applyAlignment="1">
      <alignment horizontal="right"/>
    </xf>
    <xf numFmtId="0" fontId="16" fillId="0" borderId="0" xfId="0" applyFont="1" applyAlignment="1">
      <alignment horizontal="centerContinuous"/>
    </xf>
    <xf numFmtId="0" fontId="8" fillId="0" borderId="0" xfId="0" applyFont="1" applyAlignment="1">
      <alignment horizontal="right"/>
    </xf>
    <xf numFmtId="0" fontId="8" fillId="0" borderId="0" xfId="0" applyFont="1" applyAlignment="1">
      <alignment horizontal="left"/>
    </xf>
    <xf numFmtId="0" fontId="4" fillId="0" borderId="0" xfId="0" applyFont="1" applyAlignment="1"/>
    <xf numFmtId="0" fontId="4" fillId="0" borderId="4" xfId="0" applyFont="1" applyBorder="1" applyAlignment="1">
      <alignment horizontal="centerContinuous"/>
    </xf>
    <xf numFmtId="0" fontId="16" fillId="0" borderId="3" xfId="0" applyFont="1" applyBorder="1">
      <alignment vertical="center"/>
    </xf>
    <xf numFmtId="169" fontId="3" fillId="0" borderId="3" xfId="0" applyNumberFormat="1" applyFont="1" applyBorder="1" applyAlignment="1">
      <alignment horizontal="right"/>
    </xf>
    <xf numFmtId="166" fontId="3" fillId="0" borderId="0" xfId="0" applyNumberFormat="1" applyFont="1" applyAlignment="1">
      <alignment vertical="center"/>
    </xf>
    <xf numFmtId="0" fontId="3" fillId="0" borderId="3" xfId="0" applyFont="1" applyBorder="1" applyAlignment="1">
      <alignment horizontal="center"/>
    </xf>
    <xf numFmtId="166" fontId="4" fillId="0" borderId="0" xfId="0" applyNumberFormat="1" applyFont="1" applyFill="1">
      <alignment vertical="center"/>
    </xf>
    <xf numFmtId="0" fontId="3" fillId="0" borderId="0" xfId="0" applyFont="1" applyBorder="1" applyAlignment="1">
      <alignment horizontal="centerContinuous"/>
    </xf>
    <xf numFmtId="166" fontId="3" fillId="0" borderId="0" xfId="0" applyNumberFormat="1" applyFont="1" applyAlignment="1">
      <alignment horizontal="centerContinuous"/>
    </xf>
    <xf numFmtId="167" fontId="3" fillId="0" borderId="0" xfId="0" applyNumberFormat="1" applyFont="1" applyAlignment="1">
      <alignment horizontal="centerContinuous"/>
    </xf>
    <xf numFmtId="0" fontId="4" fillId="0" borderId="12" xfId="0" applyFont="1" applyBorder="1" applyAlignment="1">
      <alignment horizontal="centerContinuous"/>
    </xf>
    <xf numFmtId="0" fontId="4" fillId="0" borderId="11" xfId="0" applyFont="1" applyBorder="1" applyAlignment="1">
      <alignment horizontal="right"/>
    </xf>
    <xf numFmtId="0" fontId="4" fillId="0" borderId="21" xfId="0" applyFont="1" applyBorder="1" applyAlignment="1">
      <alignment horizontal="right"/>
    </xf>
    <xf numFmtId="0" fontId="4" fillId="0" borderId="0" xfId="0" applyNumberFormat="1" applyFont="1" applyBorder="1" applyAlignment="1">
      <alignment horizontal="center"/>
    </xf>
    <xf numFmtId="0" fontId="4" fillId="0" borderId="1" xfId="0" applyFont="1" applyBorder="1" applyAlignment="1">
      <alignment horizontal="centerContinuous"/>
    </xf>
    <xf numFmtId="0" fontId="16" fillId="0" borderId="20" xfId="0" applyFont="1" applyBorder="1">
      <alignment vertical="center"/>
    </xf>
    <xf numFmtId="0" fontId="16" fillId="0" borderId="6" xfId="0" applyFont="1" applyBorder="1">
      <alignment vertical="center"/>
    </xf>
    <xf numFmtId="0" fontId="4" fillId="0" borderId="19" xfId="0" applyNumberFormat="1" applyFont="1" applyBorder="1" applyAlignment="1">
      <alignment horizontal="center"/>
    </xf>
    <xf numFmtId="0" fontId="4" fillId="0" borderId="8" xfId="0" applyFont="1" applyBorder="1" applyAlignment="1">
      <alignment horizontal="centerContinuous"/>
    </xf>
    <xf numFmtId="175" fontId="4" fillId="0" borderId="19" xfId="0" applyNumberFormat="1" applyFont="1" applyBorder="1" applyAlignment="1">
      <alignment horizontal="centerContinuous"/>
    </xf>
    <xf numFmtId="166" fontId="4" fillId="0" borderId="15" xfId="0" applyNumberFormat="1" applyFont="1" applyBorder="1" applyAlignment="1">
      <alignment horizontal="centerContinuous"/>
    </xf>
    <xf numFmtId="166" fontId="4" fillId="0" borderId="3" xfId="0" applyNumberFormat="1" applyFont="1" applyBorder="1" applyAlignment="1">
      <alignment horizontal="centerContinuous"/>
    </xf>
    <xf numFmtId="165" fontId="4" fillId="0" borderId="0" xfId="0" applyNumberFormat="1" applyFont="1" applyBorder="1" applyAlignment="1">
      <alignment horizontal="center"/>
    </xf>
    <xf numFmtId="0" fontId="4" fillId="0" borderId="12" xfId="0" applyFont="1" applyBorder="1" applyAlignment="1">
      <alignment horizontal="left"/>
    </xf>
    <xf numFmtId="167" fontId="4" fillId="0" borderId="10" xfId="0" applyNumberFormat="1" applyFont="1" applyBorder="1" applyAlignment="1">
      <alignment horizontal="right"/>
    </xf>
    <xf numFmtId="178" fontId="4" fillId="0" borderId="0" xfId="0" applyNumberFormat="1" applyFont="1" applyAlignment="1">
      <alignment horizontal="right"/>
    </xf>
    <xf numFmtId="166" fontId="16" fillId="0" borderId="0" xfId="0" applyNumberFormat="1" applyFont="1">
      <alignment vertical="center"/>
    </xf>
    <xf numFmtId="0" fontId="4" fillId="0" borderId="1" xfId="0" applyFont="1" applyBorder="1" applyAlignment="1">
      <alignment horizontal="left" wrapText="1"/>
    </xf>
    <xf numFmtId="166" fontId="18" fillId="0" borderId="0" xfId="0" applyNumberFormat="1" applyFont="1" applyAlignment="1">
      <alignment horizontal="right"/>
    </xf>
    <xf numFmtId="178" fontId="3" fillId="0" borderId="0" xfId="0" applyNumberFormat="1" applyFont="1" applyAlignment="1">
      <alignment horizontal="right"/>
    </xf>
    <xf numFmtId="0" fontId="16" fillId="0" borderId="1" xfId="0" applyFont="1" applyBorder="1" applyAlignment="1">
      <alignment horizontal="left"/>
    </xf>
    <xf numFmtId="0" fontId="3" fillId="0" borderId="0" xfId="0" applyFont="1" applyBorder="1" applyAlignment="1">
      <alignment horizontal="left"/>
    </xf>
    <xf numFmtId="167" fontId="4" fillId="0" borderId="0" xfId="0" applyNumberFormat="1" applyFont="1" applyAlignment="1">
      <alignment horizontal="right"/>
    </xf>
    <xf numFmtId="167" fontId="16" fillId="0" borderId="0" xfId="0" applyNumberFormat="1" applyFont="1" applyAlignment="1">
      <alignment horizontal="right"/>
    </xf>
    <xf numFmtId="172" fontId="3" fillId="0" borderId="0" xfId="0" applyNumberFormat="1" applyFont="1" applyAlignment="1">
      <alignment horizontal="centerContinuous"/>
    </xf>
    <xf numFmtId="0" fontId="4" fillId="0" borderId="5" xfId="0" applyNumberFormat="1" applyFont="1" applyBorder="1" applyAlignment="1">
      <alignment horizontal="center"/>
    </xf>
    <xf numFmtId="0" fontId="4" fillId="0" borderId="29" xfId="0" applyNumberFormat="1" applyFont="1" applyBorder="1" applyAlignment="1">
      <alignment horizontal="center"/>
    </xf>
    <xf numFmtId="166" fontId="4" fillId="0" borderId="10" xfId="0" applyNumberFormat="1" applyFont="1" applyBorder="1" applyAlignment="1">
      <alignment horizontal="right"/>
    </xf>
    <xf numFmtId="166" fontId="4" fillId="0" borderId="0" xfId="0" applyNumberFormat="1" applyFont="1" applyAlignment="1"/>
    <xf numFmtId="3" fontId="16" fillId="0" borderId="0" xfId="0" applyNumberFormat="1" applyFont="1">
      <alignment vertical="center"/>
    </xf>
    <xf numFmtId="0" fontId="18" fillId="0" borderId="0" xfId="0" applyFont="1">
      <alignment vertical="center"/>
    </xf>
    <xf numFmtId="0" fontId="3" fillId="0" borderId="0" xfId="0" applyFont="1" applyBorder="1">
      <alignment vertical="center"/>
    </xf>
    <xf numFmtId="173" fontId="3" fillId="0" borderId="0" xfId="0" applyNumberFormat="1" applyFont="1" applyAlignment="1"/>
    <xf numFmtId="0" fontId="16" fillId="0" borderId="0" xfId="0" applyFont="1" applyAlignment="1">
      <alignment horizontal="right"/>
    </xf>
    <xf numFmtId="174" fontId="16" fillId="0" borderId="0" xfId="0" applyNumberFormat="1" applyFont="1">
      <alignment vertical="center"/>
    </xf>
    <xf numFmtId="174" fontId="16" fillId="0" borderId="2" xfId="0" applyNumberFormat="1" applyFont="1" applyBorder="1">
      <alignment vertical="center"/>
    </xf>
    <xf numFmtId="174" fontId="19" fillId="0" borderId="0" xfId="0" applyNumberFormat="1" applyFont="1">
      <alignment vertical="center"/>
    </xf>
    <xf numFmtId="174" fontId="19" fillId="0" borderId="5" xfId="0" applyNumberFormat="1" applyFont="1" applyBorder="1">
      <alignment vertical="center"/>
    </xf>
    <xf numFmtId="0" fontId="18" fillId="0" borderId="0" xfId="0" applyFont="1" applyBorder="1">
      <alignment vertical="center"/>
    </xf>
    <xf numFmtId="169" fontId="16" fillId="0" borderId="0" xfId="0" applyNumberFormat="1" applyFont="1" applyAlignment="1">
      <alignment horizontal="right" vertical="center"/>
    </xf>
    <xf numFmtId="0" fontId="16" fillId="0" borderId="5" xfId="0" applyFont="1" applyBorder="1">
      <alignment vertical="center"/>
    </xf>
    <xf numFmtId="0" fontId="4" fillId="0" borderId="0" xfId="0" applyFont="1" applyFill="1" applyAlignment="1">
      <alignment horizontal="center"/>
    </xf>
    <xf numFmtId="0" fontId="3" fillId="0" borderId="0" xfId="0" applyFont="1" applyFill="1" applyAlignment="1">
      <alignment horizontal="centerContinuous" vertical="center"/>
    </xf>
    <xf numFmtId="166" fontId="3" fillId="0" borderId="0" xfId="0" applyNumberFormat="1" applyFont="1" applyFill="1" applyAlignment="1">
      <alignment horizontal="left" vertical="center"/>
    </xf>
    <xf numFmtId="166" fontId="3" fillId="0" borderId="0" xfId="0" applyNumberFormat="1" applyFont="1" applyFill="1" applyAlignment="1">
      <alignment horizontal="right" vertical="center"/>
    </xf>
    <xf numFmtId="0" fontId="16" fillId="0" borderId="0" xfId="0" applyFont="1" applyFill="1">
      <alignment vertical="center"/>
    </xf>
    <xf numFmtId="166" fontId="3" fillId="0" borderId="0"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166" fontId="3" fillId="0" borderId="2" xfId="0" applyNumberFormat="1" applyFont="1" applyFill="1" applyBorder="1" applyAlignment="1">
      <alignment horizontal="left" vertical="center"/>
    </xf>
    <xf numFmtId="0" fontId="4" fillId="0" borderId="3" xfId="0" applyFont="1" applyFill="1" applyBorder="1">
      <alignment vertical="center"/>
    </xf>
    <xf numFmtId="0" fontId="4" fillId="0" borderId="0" xfId="0" applyFont="1" applyFill="1" applyBorder="1">
      <alignment vertical="center"/>
    </xf>
    <xf numFmtId="0" fontId="4" fillId="0" borderId="12" xfId="0" applyFont="1" applyFill="1" applyBorder="1">
      <alignment vertical="center"/>
    </xf>
    <xf numFmtId="174" fontId="4" fillId="0" borderId="24" xfId="0" applyNumberFormat="1" applyFont="1" applyFill="1" applyBorder="1" applyAlignment="1"/>
    <xf numFmtId="174" fontId="4" fillId="0" borderId="16" xfId="0" applyNumberFormat="1" applyFont="1" applyFill="1" applyBorder="1" applyAlignment="1">
      <alignment horizontal="right"/>
    </xf>
    <xf numFmtId="174" fontId="4" fillId="0" borderId="16" xfId="0" applyNumberFormat="1" applyFont="1" applyFill="1" applyBorder="1" applyAlignment="1"/>
    <xf numFmtId="0" fontId="4" fillId="0" borderId="13" xfId="0" applyFont="1" applyFill="1" applyBorder="1">
      <alignment vertical="center"/>
    </xf>
    <xf numFmtId="0" fontId="16" fillId="0" borderId="0" xfId="0" applyFont="1" applyFill="1" applyBorder="1">
      <alignment vertical="center"/>
    </xf>
    <xf numFmtId="174" fontId="4" fillId="0" borderId="23" xfId="0" applyNumberFormat="1" applyFont="1" applyFill="1" applyBorder="1" applyAlignment="1">
      <alignment horizontal="center" vertical="center" wrapText="1"/>
    </xf>
    <xf numFmtId="174" fontId="4" fillId="0" borderId="22" xfId="0" applyNumberFormat="1" applyFont="1" applyFill="1" applyBorder="1" applyAlignment="1">
      <alignment horizontal="right" vertical="center" wrapText="1"/>
    </xf>
    <xf numFmtId="174" fontId="4" fillId="0" borderId="31" xfId="0" applyNumberFormat="1" applyFont="1" applyFill="1" applyBorder="1" applyAlignment="1">
      <alignment vertical="center" wrapText="1"/>
    </xf>
    <xf numFmtId="174" fontId="4" fillId="0" borderId="31" xfId="0" applyNumberFormat="1" applyFont="1" applyFill="1" applyBorder="1" applyAlignment="1">
      <alignment horizontal="center" vertical="center" wrapText="1"/>
    </xf>
    <xf numFmtId="0" fontId="4" fillId="0" borderId="7" xfId="0" applyFont="1" applyFill="1" applyBorder="1">
      <alignment vertical="center"/>
    </xf>
    <xf numFmtId="0" fontId="16" fillId="0" borderId="2" xfId="0" applyFont="1" applyFill="1" applyBorder="1">
      <alignment vertical="center"/>
    </xf>
    <xf numFmtId="0" fontId="4" fillId="0" borderId="14" xfId="0" applyFont="1" applyFill="1" applyBorder="1">
      <alignment vertical="center"/>
    </xf>
    <xf numFmtId="175" fontId="4" fillId="0" borderId="2" xfId="0" applyNumberFormat="1" applyFont="1" applyFill="1" applyBorder="1" applyAlignment="1">
      <alignment horizontal="centerContinuous"/>
    </xf>
    <xf numFmtId="174" fontId="4" fillId="0" borderId="2" xfId="0" applyNumberFormat="1" applyFont="1" applyFill="1" applyBorder="1" applyAlignment="1">
      <alignment horizontal="centerContinuous"/>
    </xf>
    <xf numFmtId="0" fontId="4" fillId="0" borderId="9" xfId="0" applyFont="1" applyFill="1" applyBorder="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166" fontId="4" fillId="0" borderId="0" xfId="0" applyNumberFormat="1" applyFont="1" applyFill="1" applyAlignment="1">
      <alignment vertical="center"/>
    </xf>
    <xf numFmtId="0" fontId="4" fillId="0" borderId="5" xfId="0" applyFont="1" applyFill="1" applyBorder="1" applyAlignment="1">
      <alignment horizontal="center" vertical="center"/>
    </xf>
    <xf numFmtId="179" fontId="4" fillId="0" borderId="5"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centerContinuous" vertical="center"/>
    </xf>
    <xf numFmtId="166" fontId="4" fillId="0" borderId="0" xfId="0" applyNumberFormat="1" applyFont="1" applyFill="1" applyAlignment="1">
      <alignment horizontal="right" vertical="center"/>
    </xf>
    <xf numFmtId="166" fontId="4" fillId="0" borderId="0" xfId="0" applyNumberFormat="1" applyFont="1" applyFill="1" applyAlignment="1">
      <alignment horizontal="left" vertical="center"/>
    </xf>
    <xf numFmtId="166" fontId="7" fillId="0" borderId="0" xfId="0" applyNumberFormat="1" applyFont="1" applyFill="1" applyAlignment="1">
      <alignment horizontal="left" vertical="center"/>
    </xf>
    <xf numFmtId="0" fontId="4" fillId="0" borderId="2" xfId="0" applyFont="1" applyFill="1" applyBorder="1">
      <alignment vertical="center"/>
    </xf>
    <xf numFmtId="0" fontId="4" fillId="0" borderId="11" xfId="0" applyFont="1" applyFill="1" applyBorder="1">
      <alignment vertical="center"/>
    </xf>
    <xf numFmtId="0" fontId="16" fillId="0" borderId="11" xfId="0" applyFont="1" applyFill="1" applyBorder="1">
      <alignment vertical="center"/>
    </xf>
    <xf numFmtId="0" fontId="4" fillId="0" borderId="0" xfId="0" applyFont="1" applyFill="1" applyBorder="1" applyAlignment="1">
      <alignment horizontal="center"/>
    </xf>
    <xf numFmtId="0" fontId="16" fillId="0" borderId="0" xfId="0" applyFont="1" applyFill="1" applyAlignment="1">
      <alignment horizontal="left"/>
    </xf>
    <xf numFmtId="0" fontId="3" fillId="0" borderId="0" xfId="0" applyFont="1" applyFill="1" applyBorder="1" applyAlignment="1">
      <alignment horizontal="centerContinuous" vertical="center"/>
    </xf>
    <xf numFmtId="0" fontId="3" fillId="0" borderId="2" xfId="0" applyFont="1" applyFill="1" applyBorder="1" applyAlignment="1">
      <alignment horizontal="centerContinuous" vertical="center"/>
    </xf>
    <xf numFmtId="171" fontId="3" fillId="0" borderId="0" xfId="0" applyNumberFormat="1" applyFont="1" applyFill="1" applyAlignment="1">
      <alignment horizontal="right" vertical="center"/>
    </xf>
    <xf numFmtId="0" fontId="4" fillId="0" borderId="1" xfId="0" applyFont="1" applyFill="1" applyBorder="1">
      <alignment vertical="center"/>
    </xf>
    <xf numFmtId="0" fontId="4" fillId="0" borderId="4" xfId="0" applyFont="1" applyFill="1" applyBorder="1">
      <alignment vertical="center"/>
    </xf>
    <xf numFmtId="0" fontId="4" fillId="0" borderId="10" xfId="0" applyFont="1" applyFill="1" applyBorder="1" applyAlignment="1">
      <alignment horizontal="centerContinuous"/>
    </xf>
    <xf numFmtId="0" fontId="4" fillId="0" borderId="10" xfId="0" applyFont="1" applyFill="1" applyBorder="1" applyAlignment="1">
      <alignment horizontal="left"/>
    </xf>
    <xf numFmtId="0" fontId="4" fillId="0" borderId="10" xfId="0" applyFont="1" applyFill="1" applyBorder="1" applyAlignment="1"/>
    <xf numFmtId="0" fontId="4" fillId="0" borderId="10" xfId="0" applyFont="1" applyFill="1" applyBorder="1">
      <alignment vertical="center"/>
    </xf>
    <xf numFmtId="0" fontId="16" fillId="0" borderId="10" xfId="0" applyFont="1" applyFill="1" applyBorder="1">
      <alignment vertical="center"/>
    </xf>
    <xf numFmtId="0" fontId="4" fillId="0" borderId="22" xfId="0" applyFont="1" applyFill="1" applyBorder="1" applyAlignment="1">
      <alignment vertical="center" wrapText="1"/>
    </xf>
    <xf numFmtId="0" fontId="4" fillId="0" borderId="31" xfId="0" applyFont="1" applyFill="1" applyBorder="1" applyAlignment="1">
      <alignment vertical="center" wrapText="1"/>
    </xf>
    <xf numFmtId="0" fontId="4" fillId="0" borderId="8" xfId="0" applyFont="1" applyFill="1" applyBorder="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169" fontId="4" fillId="0" borderId="3" xfId="0" applyNumberFormat="1" applyFont="1" applyFill="1" applyBorder="1" applyAlignment="1">
      <alignment horizontal="right" vertical="center"/>
    </xf>
    <xf numFmtId="169" fontId="4" fillId="0" borderId="5" xfId="0"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3" fillId="0" borderId="0" xfId="0" applyFont="1" applyAlignment="1">
      <alignment horizontal="right"/>
    </xf>
    <xf numFmtId="166" fontId="3" fillId="0" borderId="3" xfId="0" applyNumberFormat="1" applyFont="1" applyBorder="1">
      <alignment vertical="center"/>
    </xf>
    <xf numFmtId="0" fontId="20" fillId="0" borderId="0" xfId="0" applyFont="1" applyAlignment="1"/>
    <xf numFmtId="166" fontId="4" fillId="0" borderId="0" xfId="0" applyNumberFormat="1" applyFont="1" applyBorder="1" applyAlignment="1">
      <alignment horizontal="center"/>
    </xf>
    <xf numFmtId="0" fontId="21" fillId="0" borderId="0" xfId="0" applyFont="1" applyAlignment="1"/>
    <xf numFmtId="169" fontId="7" fillId="0" borderId="3" xfId="0" applyNumberFormat="1" applyFont="1" applyFill="1" applyBorder="1" applyAlignment="1">
      <alignment horizontal="right"/>
    </xf>
    <xf numFmtId="166" fontId="4" fillId="0" borderId="1" xfId="0" applyNumberFormat="1" applyFont="1" applyFill="1" applyBorder="1">
      <alignment vertical="center"/>
    </xf>
    <xf numFmtId="166" fontId="7" fillId="0" borderId="5" xfId="0" quotePrefix="1" applyNumberFormat="1" applyFont="1" applyFill="1" applyBorder="1" applyAlignment="1">
      <alignment horizontal="right" vertical="center"/>
    </xf>
    <xf numFmtId="169" fontId="7" fillId="0" borderId="0" xfId="0" applyNumberFormat="1" applyFont="1" applyFill="1" applyBorder="1" applyAlignment="1">
      <alignment horizontal="right"/>
    </xf>
    <xf numFmtId="166" fontId="7" fillId="0" borderId="0" xfId="0" applyNumberFormat="1" applyFont="1" applyFill="1">
      <alignment vertical="center"/>
    </xf>
    <xf numFmtId="0" fontId="0" fillId="0" borderId="0" xfId="0" applyAlignment="1">
      <alignment horizontal="left" vertical="top" wrapText="1"/>
    </xf>
    <xf numFmtId="0" fontId="15" fillId="0" borderId="0" xfId="3" applyFont="1"/>
    <xf numFmtId="0" fontId="15" fillId="0" borderId="0" xfId="4" applyFont="1" applyBorder="1"/>
    <xf numFmtId="0" fontId="3" fillId="0" borderId="0" xfId="0" applyFont="1" applyFill="1" applyAlignment="1">
      <alignment vertical="center"/>
    </xf>
    <xf numFmtId="0" fontId="3" fillId="0" borderId="1" xfId="0" applyFont="1" applyFill="1" applyBorder="1" applyAlignment="1">
      <alignment vertical="center"/>
    </xf>
    <xf numFmtId="0" fontId="18" fillId="0" borderId="0" xfId="0" applyFont="1" applyFill="1">
      <alignment vertical="center"/>
    </xf>
    <xf numFmtId="181" fontId="4" fillId="0" borderId="0" xfId="0" applyNumberFormat="1" applyFont="1" applyAlignment="1">
      <alignment horizontal="right"/>
    </xf>
    <xf numFmtId="0" fontId="22" fillId="0" borderId="3" xfId="0" applyFont="1" applyFill="1" applyBorder="1" applyAlignment="1">
      <alignment horizontal="center" vertical="center"/>
    </xf>
    <xf numFmtId="0" fontId="22" fillId="0" borderId="0" xfId="0" applyFont="1" applyFill="1" applyAlignment="1">
      <alignment vertical="center"/>
    </xf>
    <xf numFmtId="0" fontId="22" fillId="0" borderId="1" xfId="0" applyFont="1" applyFill="1" applyBorder="1" applyAlignment="1">
      <alignment vertical="center"/>
    </xf>
    <xf numFmtId="169" fontId="22" fillId="0" borderId="3" xfId="0" applyNumberFormat="1" applyFont="1" applyFill="1" applyBorder="1" applyAlignment="1">
      <alignment horizontal="right" vertical="center"/>
    </xf>
    <xf numFmtId="0" fontId="3" fillId="0" borderId="3" xfId="0" applyFont="1" applyFill="1" applyBorder="1" applyAlignment="1">
      <alignment horizontal="center" vertical="center"/>
    </xf>
    <xf numFmtId="169" fontId="22" fillId="0" borderId="5"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16" fillId="0" borderId="3" xfId="0" applyFont="1" applyFill="1" applyBorder="1">
      <alignment vertical="center"/>
    </xf>
    <xf numFmtId="0" fontId="4" fillId="0" borderId="14" xfId="0" applyFont="1" applyFill="1" applyBorder="1" applyAlignment="1">
      <alignment vertical="center" wrapText="1"/>
    </xf>
    <xf numFmtId="0" fontId="4" fillId="0" borderId="22" xfId="0" applyFont="1" applyFill="1" applyBorder="1" applyAlignment="1">
      <alignment horizontal="right" vertical="center"/>
    </xf>
    <xf numFmtId="0" fontId="4" fillId="0" borderId="22" xfId="0" applyFont="1" applyFill="1" applyBorder="1" applyAlignment="1">
      <alignment vertical="center"/>
    </xf>
    <xf numFmtId="169" fontId="3" fillId="0" borderId="5"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0" fontId="3" fillId="0" borderId="5" xfId="0" applyFont="1" applyFill="1" applyBorder="1" applyAlignment="1">
      <alignment horizontal="center" vertical="center"/>
    </xf>
    <xf numFmtId="166" fontId="22" fillId="0" borderId="0" xfId="0" applyNumberFormat="1" applyFont="1" applyFill="1" applyBorder="1" applyAlignment="1">
      <alignment horizontal="right" vertical="center"/>
    </xf>
    <xf numFmtId="166" fontId="24" fillId="0" borderId="0" xfId="0" applyNumberFormat="1" applyFont="1" applyAlignment="1">
      <alignment horizontal="right"/>
    </xf>
    <xf numFmtId="177" fontId="3" fillId="0" borderId="0" xfId="0" applyNumberFormat="1" applyFont="1" applyBorder="1" applyAlignment="1">
      <alignment horizontal="center"/>
    </xf>
    <xf numFmtId="180" fontId="16" fillId="0" borderId="0" xfId="1" applyNumberFormat="1" applyFont="1" applyAlignment="1">
      <alignment vertical="center"/>
    </xf>
    <xf numFmtId="166" fontId="22" fillId="0" borderId="0" xfId="0" quotePrefix="1" applyNumberFormat="1" applyFont="1" applyFill="1" applyBorder="1" applyAlignment="1">
      <alignment horizontal="right" vertical="center"/>
    </xf>
    <xf numFmtId="166" fontId="23" fillId="0" borderId="0" xfId="0" quotePrefix="1" applyNumberFormat="1" applyFont="1" applyFill="1" applyBorder="1" applyAlignment="1">
      <alignment horizontal="right" vertical="center"/>
    </xf>
    <xf numFmtId="0" fontId="16" fillId="0" borderId="0" xfId="0" applyFont="1" applyAlignment="1">
      <alignment horizontal="center"/>
    </xf>
    <xf numFmtId="174" fontId="16" fillId="0" borderId="0" xfId="0" applyNumberFormat="1" applyFont="1" applyAlignment="1">
      <alignment horizontal="right" vertical="center"/>
    </xf>
    <xf numFmtId="182" fontId="4" fillId="0" borderId="0" xfId="0" applyNumberFormat="1" applyFont="1" applyAlignment="1">
      <alignment horizontal="right"/>
    </xf>
    <xf numFmtId="182" fontId="22" fillId="0" borderId="0" xfId="0" applyNumberFormat="1" applyFont="1" applyAlignment="1">
      <alignment horizontal="right"/>
    </xf>
    <xf numFmtId="177" fontId="2" fillId="0" borderId="0" xfId="4" applyNumberFormat="1" applyBorder="1"/>
    <xf numFmtId="166" fontId="4" fillId="0" borderId="0" xfId="0" applyNumberFormat="1" applyFont="1" applyAlignment="1">
      <alignment horizontal="center"/>
    </xf>
    <xf numFmtId="166" fontId="23" fillId="0" borderId="0" xfId="0" applyNumberFormat="1" applyFont="1" applyAlignment="1">
      <alignment horizontal="right" vertical="center"/>
    </xf>
    <xf numFmtId="183" fontId="25" fillId="0" borderId="39" xfId="0" applyNumberFormat="1" applyFont="1" applyFill="1" applyBorder="1" applyAlignment="1">
      <alignment horizontal="right"/>
    </xf>
    <xf numFmtId="0" fontId="2" fillId="0" borderId="0" xfId="2">
      <alignment vertical="center"/>
    </xf>
    <xf numFmtId="0" fontId="9" fillId="0" borderId="0" xfId="2" applyFont="1">
      <alignment vertical="center"/>
    </xf>
    <xf numFmtId="0" fontId="5" fillId="0" borderId="0" xfId="2" applyFont="1">
      <alignment vertical="center"/>
    </xf>
    <xf numFmtId="0" fontId="13" fillId="0" borderId="0" xfId="2" applyFont="1">
      <alignment vertical="center"/>
    </xf>
    <xf numFmtId="0" fontId="12" fillId="0" borderId="0" xfId="2" applyFont="1">
      <alignment vertical="center"/>
    </xf>
    <xf numFmtId="0" fontId="13" fillId="0" borderId="0" xfId="2" applyFont="1" applyAlignment="1">
      <alignment horizontal="left" vertical="center"/>
    </xf>
    <xf numFmtId="0" fontId="13" fillId="0" borderId="0" xfId="2" applyFont="1" applyAlignment="1">
      <alignment horizontal="right" vertical="center"/>
    </xf>
    <xf numFmtId="0" fontId="13" fillId="0" borderId="0" xfId="2" applyFont="1" applyAlignment="1">
      <alignment horizontal="right" vertical="top"/>
    </xf>
    <xf numFmtId="0" fontId="14" fillId="0" borderId="0" xfId="2" applyFont="1">
      <alignment vertical="center"/>
    </xf>
    <xf numFmtId="0" fontId="13" fillId="0" borderId="0" xfId="2" applyFont="1" applyAlignment="1">
      <alignment horizontal="right" vertical="top" wrapText="1"/>
    </xf>
    <xf numFmtId="0" fontId="2" fillId="0" borderId="0" xfId="2" applyAlignment="1">
      <alignment vertical="center" wrapText="1"/>
    </xf>
    <xf numFmtId="0" fontId="2" fillId="0" borderId="0" xfId="2" applyAlignment="1">
      <alignment horizontal="left" wrapText="1"/>
    </xf>
    <xf numFmtId="0" fontId="13" fillId="0" borderId="0" xfId="2" applyFont="1" applyAlignment="1">
      <alignment horizontal="left" wrapText="1"/>
    </xf>
    <xf numFmtId="177" fontId="10" fillId="0" borderId="0" xfId="0" applyNumberFormat="1" applyFont="1">
      <alignment vertical="center"/>
    </xf>
    <xf numFmtId="166" fontId="26" fillId="0" borderId="0" xfId="0" applyNumberFormat="1" applyFont="1">
      <alignment vertical="center"/>
    </xf>
    <xf numFmtId="0" fontId="0" fillId="0" borderId="0" xfId="0" applyAlignment="1">
      <alignment horizontal="left" vertical="top" wrapText="1"/>
    </xf>
    <xf numFmtId="0" fontId="13" fillId="0" borderId="0" xfId="2" applyFont="1" applyAlignment="1">
      <alignment horizontal="left" vertical="center" wrapText="1"/>
    </xf>
    <xf numFmtId="0" fontId="13" fillId="0" borderId="0" xfId="2" applyFont="1" applyAlignment="1">
      <alignment horizontal="left" vertical="top" wrapText="1"/>
    </xf>
    <xf numFmtId="0" fontId="13" fillId="0" borderId="0" xfId="2" applyFont="1" applyAlignment="1">
      <alignment horizontal="justify" wrapText="1"/>
    </xf>
    <xf numFmtId="0" fontId="13" fillId="0" borderId="0" xfId="2" applyFont="1" applyAlignment="1">
      <alignment horizontal="justify" vertical="top" wrapText="1"/>
    </xf>
    <xf numFmtId="0" fontId="13" fillId="0" borderId="0" xfId="2" applyFont="1" applyAlignment="1">
      <alignment horizontal="left" vertical="center"/>
    </xf>
    <xf numFmtId="0" fontId="13" fillId="0" borderId="0" xfId="2" applyFont="1" applyAlignment="1">
      <alignment horizontal="justify" vertical="center" wrapText="1"/>
    </xf>
    <xf numFmtId="0" fontId="13" fillId="0" borderId="0" xfId="2" applyFont="1" applyAlignment="1">
      <alignment horizontal="justify" vertical="center"/>
    </xf>
    <xf numFmtId="0" fontId="12" fillId="0" borderId="0" xfId="2" applyFont="1" applyAlignment="1">
      <alignment horizontal="justify" wrapText="1"/>
    </xf>
    <xf numFmtId="0" fontId="3" fillId="0" borderId="0" xfId="0" applyFont="1" applyAlignment="1">
      <alignment horizontal="center"/>
    </xf>
    <xf numFmtId="0" fontId="3" fillId="0" borderId="0" xfId="0" applyFont="1" applyBorder="1" applyAlignment="1">
      <alignment horizontal="center"/>
    </xf>
    <xf numFmtId="0" fontId="4" fillId="0" borderId="0" xfId="0" applyFont="1" applyAlignment="1">
      <alignment horizontal="left" wrapText="1"/>
    </xf>
    <xf numFmtId="0" fontId="7" fillId="0" borderId="0" xfId="0" applyFont="1" applyAlignment="1">
      <alignment horizontal="left" wrapText="1"/>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4" xfId="0" applyFont="1" applyBorder="1" applyAlignment="1">
      <alignment horizontal="center" vertical="center"/>
    </xf>
    <xf numFmtId="0" fontId="4" fillId="0" borderId="21"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75" fontId="4" fillId="0" borderId="26" xfId="0" applyNumberFormat="1" applyFont="1" applyBorder="1" applyAlignment="1">
      <alignment horizontal="center"/>
    </xf>
    <xf numFmtId="175" fontId="4" fillId="0" borderId="15" xfId="0" applyNumberFormat="1" applyFont="1" applyBorder="1"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175" fontId="4" fillId="0" borderId="17" xfId="0" applyNumberFormat="1" applyFont="1" applyBorder="1" applyAlignment="1">
      <alignment horizont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66" fontId="4" fillId="0" borderId="21"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6"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175" fontId="4" fillId="0" borderId="26" xfId="0" applyNumberFormat="1" applyFont="1" applyFill="1" applyBorder="1" applyAlignment="1">
      <alignment horizontal="center"/>
    </xf>
    <xf numFmtId="175" fontId="4" fillId="0" borderId="15" xfId="0" applyNumberFormat="1" applyFont="1" applyFill="1" applyBorder="1" applyAlignment="1">
      <alignment horizontal="center"/>
    </xf>
    <xf numFmtId="0" fontId="4" fillId="0" borderId="3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16" fillId="0" borderId="34" xfId="0" applyFont="1" applyBorder="1" applyAlignment="1">
      <alignment horizontal="center" vertical="center"/>
    </xf>
    <xf numFmtId="0" fontId="16" fillId="0" borderId="0" xfId="0" applyFont="1" applyBorder="1" applyAlignment="1">
      <alignment horizontal="center" vertical="center"/>
    </xf>
    <xf numFmtId="174" fontId="4" fillId="0" borderId="3" xfId="0" applyNumberFormat="1" applyFont="1" applyBorder="1" applyAlignment="1">
      <alignment horizontal="center" vertical="center"/>
    </xf>
    <xf numFmtId="174" fontId="4" fillId="0" borderId="20" xfId="0" applyNumberFormat="1" applyFont="1" applyBorder="1" applyAlignment="1">
      <alignment horizontal="center" vertical="center"/>
    </xf>
    <xf numFmtId="174" fontId="4" fillId="0" borderId="37" xfId="0" applyNumberFormat="1" applyFont="1" applyBorder="1" applyAlignment="1">
      <alignment horizontal="center" vertical="center" wrapText="1"/>
    </xf>
    <xf numFmtId="174" fontId="4" fillId="0" borderId="28" xfId="0" applyNumberFormat="1" applyFont="1" applyBorder="1" applyAlignment="1">
      <alignment horizontal="center" vertical="center" wrapText="1"/>
    </xf>
    <xf numFmtId="174" fontId="4" fillId="0" borderId="29"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174" fontId="4" fillId="0" borderId="3" xfId="0" applyNumberFormat="1" applyFont="1" applyFill="1" applyBorder="1" applyAlignment="1">
      <alignment horizontal="center" vertical="center"/>
    </xf>
    <xf numFmtId="174" fontId="4" fillId="0" borderId="20"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174" fontId="4" fillId="0" borderId="23" xfId="0" applyNumberFormat="1" applyFont="1" applyFill="1" applyBorder="1" applyAlignment="1">
      <alignment horizontal="center" vertical="center" wrapText="1"/>
    </xf>
    <xf numFmtId="174" fontId="4" fillId="0" borderId="37"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166" fontId="4" fillId="0" borderId="33" xfId="0" applyNumberFormat="1" applyFont="1" applyBorder="1" applyAlignment="1">
      <alignment horizontal="center" vertical="center" wrapText="1"/>
    </xf>
    <xf numFmtId="166" fontId="4" fillId="0" borderId="4"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38" xfId="0" applyNumberFormat="1" applyFont="1" applyBorder="1" applyAlignment="1">
      <alignment horizontal="center" vertical="center"/>
    </xf>
    <xf numFmtId="0" fontId="27" fillId="0" borderId="0" xfId="0" applyFont="1" applyAlignment="1">
      <alignment horizontal="center" wrapText="1"/>
    </xf>
    <xf numFmtId="0" fontId="1" fillId="0" borderId="0" xfId="0" applyFont="1" applyAlignment="1">
      <alignment vertical="center"/>
    </xf>
    <xf numFmtId="0" fontId="28"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5">
    <cellStyle name="Komma" xfId="1" builtinId="3"/>
    <cellStyle name="Standard" xfId="0" builtinId="0"/>
    <cellStyle name="Standard 2" xfId="2"/>
    <cellStyle name="Standard_Grafiken Ausgaben" xfId="3"/>
    <cellStyle name="Standard_Grafiken Einnahmen-K"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5" Type="http://schemas.openxmlformats.org/officeDocument/2006/relationships/chartsheet" Target="chartsheets/sheet1.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7068145800317"/>
          <c:y val="0.15416666666666667"/>
          <c:w val="0.70681458003169573"/>
          <c:h val="0.81666666666666665"/>
        </c:manualLayout>
      </c:layout>
      <c:barChart>
        <c:barDir val="col"/>
        <c:grouping val="clustered"/>
        <c:varyColors val="0"/>
        <c:dLbls>
          <c:showLegendKey val="0"/>
          <c:showVal val="0"/>
          <c:showCatName val="0"/>
          <c:showSerName val="0"/>
          <c:showPercent val="0"/>
          <c:showBubbleSize val="0"/>
        </c:dLbls>
        <c:gapWidth val="150"/>
        <c:axId val="732523816"/>
        <c:axId val="1"/>
      </c:barChart>
      <c:catAx>
        <c:axId val="732523816"/>
        <c:scaling>
          <c:orientation val="minMax"/>
        </c:scaling>
        <c:delete val="0"/>
        <c:axPos val="b"/>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1"/>
        <c:axPos val="l"/>
        <c:majorGridlines>
          <c:spPr>
            <a:ln w="3175">
              <a:solidFill>
                <a:srgbClr val="000000"/>
              </a:solidFill>
              <a:prstDash val="sysDash"/>
            </a:ln>
          </c:spPr>
        </c:majorGridlines>
        <c:majorTickMark val="out"/>
        <c:minorTickMark val="none"/>
        <c:tickLblPos val="nextTo"/>
        <c:crossAx val="732523816"/>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81185685122695"/>
          <c:y val="0.15506436861654979"/>
          <c:w val="0.5309037388753427"/>
          <c:h val="0.69274560185185186"/>
        </c:manualLayout>
      </c:layout>
      <c:barChart>
        <c:barDir val="bar"/>
        <c:grouping val="clustered"/>
        <c:varyColors val="0"/>
        <c:ser>
          <c:idx val="0"/>
          <c:order val="0"/>
          <c:tx>
            <c:strRef>
              <c:f>DTAG!$C$3</c:f>
              <c:strCache>
                <c:ptCount val="1"/>
                <c:pt idx="0">
                  <c:v>2019</c:v>
                </c:pt>
              </c:strCache>
            </c:strRef>
          </c:tx>
          <c:spPr>
            <a:solidFill>
              <a:srgbClr val="9999FF"/>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DTAG!$C$4:$C$12</c:f>
              <c:numCache>
                <c:formatCode>General</c:formatCode>
                <c:ptCount val="9"/>
                <c:pt idx="0">
                  <c:v>294</c:v>
                </c:pt>
                <c:pt idx="1">
                  <c:v>21</c:v>
                </c:pt>
                <c:pt idx="2">
                  <c:v>156</c:v>
                </c:pt>
                <c:pt idx="3">
                  <c:v>10</c:v>
                </c:pt>
                <c:pt idx="4">
                  <c:v>620</c:v>
                </c:pt>
                <c:pt idx="5">
                  <c:v>108</c:v>
                </c:pt>
                <c:pt idx="6">
                  <c:v>88</c:v>
                </c:pt>
                <c:pt idx="7">
                  <c:v>4</c:v>
                </c:pt>
                <c:pt idx="8">
                  <c:v>45</c:v>
                </c:pt>
              </c:numCache>
            </c:numRef>
          </c:val>
          <c:extLst>
            <c:ext xmlns:c16="http://schemas.microsoft.com/office/drawing/2014/chart" uri="{C3380CC4-5D6E-409C-BE32-E72D297353CC}">
              <c16:uniqueId val="{00000000-40EC-4CBF-BE7A-8104B8A99B63}"/>
            </c:ext>
          </c:extLst>
        </c:ser>
        <c:ser>
          <c:idx val="1"/>
          <c:order val="1"/>
          <c:tx>
            <c:strRef>
              <c:f>DTAG!$D$3</c:f>
              <c:strCache>
                <c:ptCount val="1"/>
                <c:pt idx="0">
                  <c:v>2018</c:v>
                </c:pt>
              </c:strCache>
            </c:strRef>
          </c:tx>
          <c:spPr>
            <a:solidFill>
              <a:schemeClr val="accent6">
                <a:lumMod val="50000"/>
              </a:schemeClr>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DTAG!$D$4:$D$12</c:f>
              <c:numCache>
                <c:formatCode>#,##0</c:formatCode>
                <c:ptCount val="9"/>
                <c:pt idx="0">
                  <c:v>254</c:v>
                </c:pt>
                <c:pt idx="1">
                  <c:v>21</c:v>
                </c:pt>
                <c:pt idx="2">
                  <c:v>144</c:v>
                </c:pt>
                <c:pt idx="3">
                  <c:v>8</c:v>
                </c:pt>
                <c:pt idx="4">
                  <c:v>561</c:v>
                </c:pt>
                <c:pt idx="5">
                  <c:v>104</c:v>
                </c:pt>
                <c:pt idx="6">
                  <c:v>84</c:v>
                </c:pt>
                <c:pt idx="7">
                  <c:v>5</c:v>
                </c:pt>
                <c:pt idx="8">
                  <c:v>46</c:v>
                </c:pt>
              </c:numCache>
            </c:numRef>
          </c:val>
          <c:extLst>
            <c:ext xmlns:c16="http://schemas.microsoft.com/office/drawing/2014/chart" uri="{C3380CC4-5D6E-409C-BE32-E72D297353CC}">
              <c16:uniqueId val="{00000001-40EC-4CBF-BE7A-8104B8A99B63}"/>
            </c:ext>
          </c:extLst>
        </c:ser>
        <c:ser>
          <c:idx val="2"/>
          <c:order val="2"/>
          <c:tx>
            <c:strRef>
              <c:f>DTAG!$E$3</c:f>
              <c:strCache>
                <c:ptCount val="1"/>
                <c:pt idx="0">
                  <c:v>2017</c:v>
                </c:pt>
              </c:strCache>
            </c:strRef>
          </c:tx>
          <c:spPr>
            <a:solidFill>
              <a:srgbClr val="FCFCBA"/>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DTAG!$E$4:$E$12</c:f>
              <c:numCache>
                <c:formatCode>#,##0</c:formatCode>
                <c:ptCount val="9"/>
                <c:pt idx="0">
                  <c:v>248</c:v>
                </c:pt>
                <c:pt idx="1">
                  <c:v>20</c:v>
                </c:pt>
                <c:pt idx="2">
                  <c:v>140</c:v>
                </c:pt>
                <c:pt idx="3">
                  <c:v>7</c:v>
                </c:pt>
                <c:pt idx="4">
                  <c:v>670</c:v>
                </c:pt>
                <c:pt idx="5">
                  <c:v>97</c:v>
                </c:pt>
                <c:pt idx="6">
                  <c:v>79</c:v>
                </c:pt>
                <c:pt idx="7">
                  <c:v>5</c:v>
                </c:pt>
                <c:pt idx="8">
                  <c:v>45</c:v>
                </c:pt>
              </c:numCache>
            </c:numRef>
          </c:val>
          <c:extLst>
            <c:ext xmlns:c16="http://schemas.microsoft.com/office/drawing/2014/chart" uri="{C3380CC4-5D6E-409C-BE32-E72D297353CC}">
              <c16:uniqueId val="{00000002-40EC-4CBF-BE7A-8104B8A99B63}"/>
            </c:ext>
          </c:extLst>
        </c:ser>
        <c:ser>
          <c:idx val="3"/>
          <c:order val="3"/>
          <c:tx>
            <c:strRef>
              <c:f>DTAG!$F$3</c:f>
              <c:strCache>
                <c:ptCount val="1"/>
                <c:pt idx="0">
                  <c:v>2016</c:v>
                </c:pt>
              </c:strCache>
            </c:strRef>
          </c:tx>
          <c:spPr>
            <a:solidFill>
              <a:srgbClr val="CCFFFF"/>
            </a:solidFill>
            <a:ln>
              <a:solidFill>
                <a:schemeClr val="tx1"/>
              </a:solidFill>
            </a:ln>
          </c:spPr>
          <c:invertIfNegative val="0"/>
          <c:cat>
            <c:strRef>
              <c:f>DTAG!$B$4:$B$12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DTAG!$F$4:$F$12</c:f>
              <c:numCache>
                <c:formatCode>#,##0</c:formatCode>
                <c:ptCount val="9"/>
                <c:pt idx="0">
                  <c:v>231</c:v>
                </c:pt>
                <c:pt idx="1">
                  <c:v>20</c:v>
                </c:pt>
                <c:pt idx="2">
                  <c:v>127</c:v>
                </c:pt>
                <c:pt idx="3">
                  <c:v>6</c:v>
                </c:pt>
                <c:pt idx="4">
                  <c:v>608</c:v>
                </c:pt>
                <c:pt idx="5">
                  <c:v>101</c:v>
                </c:pt>
                <c:pt idx="6">
                  <c:v>70</c:v>
                </c:pt>
                <c:pt idx="7">
                  <c:v>4</c:v>
                </c:pt>
                <c:pt idx="8">
                  <c:v>43</c:v>
                </c:pt>
              </c:numCache>
            </c:numRef>
          </c:val>
          <c:extLst>
            <c:ext xmlns:c16="http://schemas.microsoft.com/office/drawing/2014/chart" uri="{C3380CC4-5D6E-409C-BE32-E72D297353CC}">
              <c16:uniqueId val="{00000003-40EC-4CBF-BE7A-8104B8A99B63}"/>
            </c:ext>
          </c:extLst>
        </c:ser>
        <c:dLbls>
          <c:showLegendKey val="0"/>
          <c:showVal val="0"/>
          <c:showCatName val="0"/>
          <c:showSerName val="0"/>
          <c:showPercent val="0"/>
          <c:showBubbleSize val="0"/>
        </c:dLbls>
        <c:gapWidth val="50"/>
        <c:axId val="732523160"/>
        <c:axId val="1"/>
      </c:barChart>
      <c:catAx>
        <c:axId val="732523160"/>
        <c:scaling>
          <c:orientation val="minMax"/>
        </c:scaling>
        <c:delete val="0"/>
        <c:axPos val="l"/>
        <c:numFmt formatCode="General" sourceLinked="1"/>
        <c:majorTickMark val="none"/>
        <c:minorTickMark val="none"/>
        <c:tickLblPos val="none"/>
        <c:spPr>
          <a:ln w="3175">
            <a:solidFill>
              <a:srgbClr val="000000"/>
            </a:solidFill>
            <a:prstDash val="solid"/>
          </a:ln>
        </c:spPr>
        <c:crossAx val="1"/>
        <c:crosses val="autoZero"/>
        <c:auto val="1"/>
        <c:lblAlgn val="ctr"/>
        <c:lblOffset val="100"/>
        <c:tickMarkSkip val="1"/>
        <c:noMultiLvlLbl val="0"/>
      </c:catAx>
      <c:valAx>
        <c:axId val="1"/>
        <c:scaling>
          <c:orientation val="minMax"/>
          <c:max val="700"/>
        </c:scaling>
        <c:delete val="0"/>
        <c:axPos val="b"/>
        <c:majorGridlines>
          <c:spPr>
            <a:ln w="3175">
              <a:solidFill>
                <a:srgbClr val="000000"/>
              </a:solidFill>
              <a:prstDash val="sysDash"/>
            </a:ln>
          </c:spPr>
        </c:majorGridlines>
        <c:title>
          <c:tx>
            <c:rich>
              <a:bodyPr/>
              <a:lstStyle/>
              <a:p>
                <a:pPr>
                  <a:defRPr sz="825" b="0" i="0" u="none" strike="noStrike" baseline="0">
                    <a:solidFill>
                      <a:srgbClr val="000000"/>
                    </a:solidFill>
                    <a:latin typeface="Arial"/>
                    <a:ea typeface="Arial"/>
                    <a:cs typeface="Arial"/>
                  </a:defRPr>
                </a:pPr>
                <a:r>
                  <a:rPr lang="de-DE"/>
                  <a:t>Millionen EUR</a:t>
                </a:r>
              </a:p>
            </c:rich>
          </c:tx>
          <c:layout>
            <c:manualLayout>
              <c:xMode val="edge"/>
              <c:yMode val="edge"/>
              <c:x val="0.61170831906881207"/>
              <c:y val="0.9364231029293084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732523160"/>
        <c:crosses val="autoZero"/>
        <c:crossBetween val="between"/>
        <c:majorUnit val="100"/>
        <c:minorUnit val="100"/>
      </c:valAx>
      <c:spPr>
        <a:solidFill>
          <a:srgbClr val="FFFFFF"/>
        </a:solidFill>
        <a:ln w="3175">
          <a:solidFill>
            <a:srgbClr val="000000"/>
          </a:solidFill>
          <a:prstDash val="solid"/>
        </a:ln>
      </c:spPr>
    </c:plotArea>
    <c:legend>
      <c:legendPos val="r"/>
      <c:legendEntry>
        <c:idx val="0"/>
        <c:txPr>
          <a:bodyPr/>
          <a:lstStyle/>
          <a:p>
            <a:pPr>
              <a:defRPr sz="535" b="0" i="0" u="none" strike="noStrike" baseline="0">
                <a:solidFill>
                  <a:srgbClr val="000000"/>
                </a:solidFill>
                <a:latin typeface="Arial"/>
                <a:ea typeface="Arial"/>
                <a:cs typeface="Arial"/>
              </a:defRPr>
            </a:pPr>
            <a:endParaRPr lang="de-DE"/>
          </a:p>
        </c:txPr>
      </c:legendEntry>
      <c:legendEntry>
        <c:idx val="1"/>
        <c:txPr>
          <a:bodyPr/>
          <a:lstStyle/>
          <a:p>
            <a:pPr>
              <a:defRPr sz="535" b="0" i="0" u="none" strike="noStrike" baseline="0">
                <a:solidFill>
                  <a:srgbClr val="000000"/>
                </a:solidFill>
                <a:latin typeface="Arial"/>
                <a:ea typeface="Arial"/>
                <a:cs typeface="Arial"/>
              </a:defRPr>
            </a:pPr>
            <a:endParaRPr lang="de-DE"/>
          </a:p>
        </c:txPr>
      </c:legendEntry>
      <c:legendEntry>
        <c:idx val="2"/>
        <c:txPr>
          <a:bodyPr/>
          <a:lstStyle/>
          <a:p>
            <a:pPr>
              <a:defRPr sz="535" b="0" i="0" u="none" strike="noStrike" baseline="0">
                <a:solidFill>
                  <a:srgbClr val="000000"/>
                </a:solidFill>
                <a:latin typeface="Arial"/>
                <a:ea typeface="Arial"/>
                <a:cs typeface="Arial"/>
              </a:defRPr>
            </a:pPr>
            <a:endParaRPr lang="de-DE"/>
          </a:p>
        </c:txPr>
      </c:legendEntry>
      <c:legendEntry>
        <c:idx val="3"/>
        <c:txPr>
          <a:bodyPr/>
          <a:lstStyle/>
          <a:p>
            <a:pPr>
              <a:defRPr sz="535" b="0" i="0" u="none" strike="noStrike" baseline="0">
                <a:solidFill>
                  <a:srgbClr val="000000"/>
                </a:solidFill>
                <a:latin typeface="Arial"/>
                <a:ea typeface="Arial"/>
                <a:cs typeface="Arial"/>
              </a:defRPr>
            </a:pPr>
            <a:endParaRPr lang="de-DE"/>
          </a:p>
        </c:txPr>
      </c:legendEntry>
      <c:layout>
        <c:manualLayout>
          <c:xMode val="edge"/>
          <c:yMode val="edge"/>
          <c:x val="0.86349340199250058"/>
          <c:y val="0.67702000238580973"/>
          <c:w val="6.8254074054554276E-2"/>
          <c:h val="0.16770220242584277"/>
        </c:manualLayout>
      </c:layout>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04469285847495"/>
          <c:y val="0.1718787737739679"/>
          <c:w val="0.5309037388753427"/>
          <c:h val="0.68425481297596424"/>
        </c:manualLayout>
      </c:layout>
      <c:barChart>
        <c:barDir val="bar"/>
        <c:grouping val="clustered"/>
        <c:varyColors val="0"/>
        <c:ser>
          <c:idx val="0"/>
          <c:order val="0"/>
          <c:tx>
            <c:strRef>
              <c:f>DTAG!$C$15</c:f>
              <c:strCache>
                <c:ptCount val="1"/>
                <c:pt idx="0">
                  <c:v>2019</c:v>
                </c:pt>
              </c:strCache>
            </c:strRef>
          </c:tx>
          <c:spPr>
            <a:solidFill>
              <a:srgbClr val="9999FF"/>
            </a:solidFill>
            <a:ln w="12700">
              <a:solidFill>
                <a:srgbClr val="000000"/>
              </a:solidFill>
              <a:prstDash val="solid"/>
            </a:ln>
          </c:spPr>
          <c:invertIfNegative val="0"/>
          <c:cat>
            <c:strRef>
              <c:f>DTAG!$B$16:$B$20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DTAG!$C$16:$C$20</c:f>
              <c:numCache>
                <c:formatCode>General</c:formatCode>
                <c:ptCount val="5"/>
                <c:pt idx="0">
                  <c:v>71</c:v>
                </c:pt>
                <c:pt idx="1">
                  <c:v>52</c:v>
                </c:pt>
                <c:pt idx="2">
                  <c:v>287</c:v>
                </c:pt>
                <c:pt idx="3">
                  <c:v>96</c:v>
                </c:pt>
                <c:pt idx="4">
                  <c:v>839</c:v>
                </c:pt>
              </c:numCache>
            </c:numRef>
          </c:val>
          <c:extLst>
            <c:ext xmlns:c16="http://schemas.microsoft.com/office/drawing/2014/chart" uri="{C3380CC4-5D6E-409C-BE32-E72D297353CC}">
              <c16:uniqueId val="{00000000-E5FD-4BA2-9F13-DD63EC638FE0}"/>
            </c:ext>
          </c:extLst>
        </c:ser>
        <c:dLbls>
          <c:showLegendKey val="0"/>
          <c:showVal val="0"/>
          <c:showCatName val="0"/>
          <c:showSerName val="0"/>
          <c:showPercent val="0"/>
          <c:showBubbleSize val="0"/>
        </c:dLbls>
        <c:gapWidth val="50"/>
        <c:axId val="732519880"/>
        <c:axId val="1"/>
      </c:barChart>
      <c:catAx>
        <c:axId val="732519880"/>
        <c:scaling>
          <c:orientation val="minMax"/>
        </c:scaling>
        <c:delete val="0"/>
        <c:axPos val="l"/>
        <c:numFmt formatCode="General" sourceLinked="1"/>
        <c:majorTickMark val="none"/>
        <c:minorTickMark val="none"/>
        <c:tickLblPos val="none"/>
        <c:spPr>
          <a:ln w="3175">
            <a:solidFill>
              <a:srgbClr val="000000"/>
            </a:solidFill>
            <a:prstDash val="solid"/>
          </a:ln>
        </c:spPr>
        <c:crossAx val="1"/>
        <c:crosses val="autoZero"/>
        <c:auto val="1"/>
        <c:lblAlgn val="ctr"/>
        <c:lblOffset val="100"/>
        <c:tickMarkSkip val="1"/>
        <c:noMultiLvlLbl val="0"/>
      </c:catAx>
      <c:valAx>
        <c:axId val="1"/>
        <c:scaling>
          <c:orientation val="minMax"/>
          <c:max val="900"/>
          <c:min val="0"/>
        </c:scaling>
        <c:delete val="0"/>
        <c:axPos val="b"/>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62440577093468419"/>
              <c:y val="0.91806463585991149"/>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732519880"/>
        <c:crosses val="autoZero"/>
        <c:crossBetween val="between"/>
        <c:majorUnit val="100"/>
        <c:minorUnit val="10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985611510791366E-2"/>
          <c:y val="1.1312217194570135E-2"/>
          <c:w val="0.96402877697841727"/>
          <c:h val="0.9773755656108597"/>
        </c:manualLayout>
      </c:layout>
      <c:barChart>
        <c:barDir val="col"/>
        <c:grouping val="clustered"/>
        <c:varyColors val="0"/>
        <c:dLbls>
          <c:showLegendKey val="0"/>
          <c:showVal val="0"/>
          <c:showCatName val="0"/>
          <c:showSerName val="0"/>
          <c:showPercent val="0"/>
          <c:showBubbleSize val="0"/>
        </c:dLbls>
        <c:gapWidth val="150"/>
        <c:axId val="732522832"/>
        <c:axId val="1"/>
      </c:barChart>
      <c:catAx>
        <c:axId val="7325228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3252283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56512396900704"/>
          <c:y val="0.18053558255766727"/>
          <c:w val="0.65813587085083303"/>
          <c:h val="0.48000125000325522"/>
        </c:manualLayout>
      </c:layout>
      <c:ofPieChart>
        <c:ofPieType val="bar"/>
        <c:varyColors val="1"/>
        <c:ser>
          <c:idx val="0"/>
          <c:order val="0"/>
          <c:spPr>
            <a:pattFill prst="ltUpDiag">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rgbClr val="FFCC00"/>
              </a:solidFill>
              <a:ln w="12700">
                <a:solidFill>
                  <a:srgbClr val="000000"/>
                </a:solidFill>
                <a:prstDash val="solid"/>
              </a:ln>
            </c:spPr>
            <c:extLst>
              <c:ext xmlns:c16="http://schemas.microsoft.com/office/drawing/2014/chart" uri="{C3380CC4-5D6E-409C-BE32-E72D297353CC}">
                <c16:uniqueId val="{00000000-9907-4CB9-8001-66A65099989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1-9907-4CB9-8001-66A650999897}"/>
              </c:ext>
            </c:extLst>
          </c:dPt>
          <c:dPt>
            <c:idx val="2"/>
            <c:bubble3D val="0"/>
            <c:spPr>
              <a:solidFill>
                <a:srgbClr val="FF6600"/>
              </a:solidFill>
              <a:ln w="12700">
                <a:solidFill>
                  <a:srgbClr val="000000"/>
                </a:solidFill>
                <a:prstDash val="solid"/>
              </a:ln>
            </c:spPr>
            <c:extLst>
              <c:ext xmlns:c16="http://schemas.microsoft.com/office/drawing/2014/chart" uri="{C3380CC4-5D6E-409C-BE32-E72D297353CC}">
                <c16:uniqueId val="{00000002-9907-4CB9-8001-66A650999897}"/>
              </c:ext>
            </c:extLst>
          </c:dPt>
          <c:dPt>
            <c:idx val="3"/>
            <c:bubble3D val="0"/>
            <c:spPr>
              <a:solidFill>
                <a:srgbClr val="FFCC99"/>
              </a:solidFill>
              <a:ln w="12700">
                <a:solidFill>
                  <a:srgbClr val="000000"/>
                </a:solidFill>
                <a:prstDash val="solid"/>
              </a:ln>
            </c:spPr>
            <c:extLst>
              <c:ext xmlns:c16="http://schemas.microsoft.com/office/drawing/2014/chart" uri="{C3380CC4-5D6E-409C-BE32-E72D297353CC}">
                <c16:uniqueId val="{00000003-9907-4CB9-8001-66A650999897}"/>
              </c:ext>
            </c:extLst>
          </c:dPt>
          <c:dPt>
            <c:idx val="4"/>
            <c:bubble3D val="0"/>
            <c:spPr>
              <a:pattFill prst="pct4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4-9907-4CB9-8001-66A650999897}"/>
              </c:ext>
            </c:extLst>
          </c:dPt>
          <c:dPt>
            <c:idx val="5"/>
            <c:bubble3D val="0"/>
            <c:spPr>
              <a:pattFill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5-9907-4CB9-8001-66A650999897}"/>
              </c:ext>
            </c:extLst>
          </c:dPt>
          <c:dPt>
            <c:idx val="6"/>
            <c:bubble3D val="0"/>
            <c:spPr>
              <a:pattFill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6-9907-4CB9-8001-66A650999897}"/>
              </c:ext>
            </c:extLst>
          </c:dPt>
          <c:dPt>
            <c:idx val="7"/>
            <c:bubble3D val="0"/>
            <c:spPr>
              <a:pattFill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7-9907-4CB9-8001-66A650999897}"/>
              </c:ext>
            </c:extLst>
          </c:dPt>
          <c:dPt>
            <c:idx val="8"/>
            <c:bubble3D val="0"/>
            <c:spPr>
              <a:pattFill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8-9907-4CB9-8001-66A650999897}"/>
              </c:ext>
            </c:extLst>
          </c:dPt>
          <c:dPt>
            <c:idx val="9"/>
            <c:bubble3D val="0"/>
            <c:explosion val="14"/>
            <c:spPr>
              <a:solidFill>
                <a:srgbClr val="993300"/>
              </a:solidFill>
              <a:ln w="12700">
                <a:solidFill>
                  <a:srgbClr val="000000"/>
                </a:solidFill>
                <a:prstDash val="solid"/>
              </a:ln>
            </c:spPr>
            <c:extLst>
              <c:ext xmlns:c16="http://schemas.microsoft.com/office/drawing/2014/chart" uri="{C3380CC4-5D6E-409C-BE32-E72D297353CC}">
                <c16:uniqueId val="{00000009-9907-4CB9-8001-66A650999897}"/>
              </c:ext>
            </c:extLst>
          </c:dPt>
          <c:dLbls>
            <c:dLbl>
              <c:idx val="0"/>
              <c:layout>
                <c:manualLayout>
                  <c:x val="-4.3950416804301874E-2"/>
                  <c:y val="1.13326451153378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907-4CB9-8001-66A650999897}"/>
                </c:ext>
              </c:extLst>
            </c:dLbl>
            <c:dLbl>
              <c:idx val="1"/>
              <c:layout>
                <c:manualLayout>
                  <c:x val="-4.7910856664190645E-3"/>
                  <c:y val="-2.822149750207363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907-4CB9-8001-66A650999897}"/>
                </c:ext>
              </c:extLst>
            </c:dLbl>
            <c:dLbl>
              <c:idx val="2"/>
              <c:layout>
                <c:manualLayout>
                  <c:x val="5.2934788947766554E-3"/>
                  <c:y val="-2.067418084401824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907-4CB9-8001-66A650999897}"/>
                </c:ext>
              </c:extLst>
            </c:dLbl>
            <c:dLbl>
              <c:idx val="3"/>
              <c:layout>
                <c:manualLayout>
                  <c:x val="5.0636801531209717E-3"/>
                  <c:y val="-2.7585608464262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907-4CB9-8001-66A650999897}"/>
                </c:ext>
              </c:extLst>
            </c:dLbl>
            <c:dLbl>
              <c:idx val="4"/>
              <c:layout>
                <c:manualLayout>
                  <c:x val="1.4500012885541706E-2"/>
                  <c:y val="1.4974092617698936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907-4CB9-8001-66A650999897}"/>
                </c:ext>
              </c:extLst>
            </c:dLbl>
            <c:dLbl>
              <c:idx val="5"/>
              <c:layout>
                <c:manualLayout>
                  <c:x val="1.4500206653086146E-2"/>
                  <c:y val="1.729042815383873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907-4CB9-8001-66A650999897}"/>
                </c:ext>
              </c:extLst>
            </c:dLbl>
            <c:dLbl>
              <c:idx val="6"/>
              <c:layout>
                <c:manualLayout>
                  <c:x val="9.0127097945424603E-3"/>
                  <c:y val="4.4612314576573421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907-4CB9-8001-66A650999897}"/>
                </c:ext>
              </c:extLst>
            </c:dLbl>
            <c:dLbl>
              <c:idx val="7"/>
              <c:layout>
                <c:manualLayout>
                  <c:x val="1.8165998066767958E-2"/>
                  <c:y val="-1.5606189952112976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907-4CB9-8001-66A650999897}"/>
                </c:ext>
              </c:extLst>
            </c:dLbl>
            <c:dLbl>
              <c:idx val="8"/>
              <c:layout>
                <c:manualLayout>
                  <c:x val="1.1461102910704558E-2"/>
                  <c:y val="4.6449710494485957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907-4CB9-8001-66A650999897}"/>
                </c:ext>
              </c:extLst>
            </c:dLbl>
            <c:dLbl>
              <c:idx val="9"/>
              <c:layout>
                <c:manualLayout>
                  <c:x val="1.5611520390765724E-2"/>
                  <c:y val="-1.567960503250593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907-4CB9-8001-66A65099989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leaderLines>
              <c:spPr>
                <a:ln w="3175">
                  <a:solidFill>
                    <a:srgbClr val="000000"/>
                  </a:solidFill>
                  <a:prstDash val="solid"/>
                </a:ln>
              </c:spPr>
            </c:leaderLines>
            <c:extLst>
              <c:ext xmlns:c15="http://schemas.microsoft.com/office/drawing/2012/chart" uri="{CE6537A1-D6FC-4f65-9D91-7224C49458BB}"/>
            </c:extLst>
          </c:dLbls>
          <c:cat>
            <c:strRef>
              <c:f>DTEN!$A$4:$A$12</c:f>
              <c:strCache>
                <c:ptCount val="9"/>
                <c:pt idx="0">
                  <c:v>Humanmedizin</c:v>
                </c:pt>
                <c:pt idx="1">
                  <c:v>Mathematik, Naturwissenschaften</c:v>
                </c:pt>
                <c:pt idx="2">
                  <c:v>Ingenieurwissenschaften</c:v>
                </c:pt>
                <c:pt idx="3">
                  <c:v>Zentrale Einrichtungen u. nicht aufteilbare Ausgaben</c:v>
                </c:pt>
                <c:pt idx="4">
                  <c:v>Sport</c:v>
                </c:pt>
                <c:pt idx="5">
                  <c:v>Agrar-, Forst-, Ernährungswissenschaften</c:v>
                </c:pt>
                <c:pt idx="6">
                  <c:v>Rechts-, Wirtschaft-, Sozialwissenschaften</c:v>
                </c:pt>
                <c:pt idx="7">
                  <c:v>Kunst u. Kunstwissenschaft</c:v>
                </c:pt>
                <c:pt idx="8">
                  <c:v>Geisteswissenschaften</c:v>
                </c:pt>
              </c:strCache>
            </c:strRef>
          </c:cat>
          <c:val>
            <c:numRef>
              <c:f>DTEN!$B$4:$B$12</c:f>
              <c:numCache>
                <c:formatCode>General</c:formatCode>
                <c:ptCount val="9"/>
                <c:pt idx="0">
                  <c:v>511.5</c:v>
                </c:pt>
                <c:pt idx="1">
                  <c:v>57.1</c:v>
                </c:pt>
                <c:pt idx="2">
                  <c:v>59.6</c:v>
                </c:pt>
                <c:pt idx="3">
                  <c:v>55.5</c:v>
                </c:pt>
                <c:pt idx="4">
                  <c:v>0.4</c:v>
                </c:pt>
                <c:pt idx="5">
                  <c:v>3.2</c:v>
                </c:pt>
                <c:pt idx="6">
                  <c:v>21</c:v>
                </c:pt>
                <c:pt idx="7">
                  <c:v>1.9</c:v>
                </c:pt>
                <c:pt idx="8">
                  <c:v>11.7</c:v>
                </c:pt>
              </c:numCache>
            </c:numRef>
          </c:val>
          <c:extLst>
            <c:ext xmlns:c16="http://schemas.microsoft.com/office/drawing/2014/chart" uri="{C3380CC4-5D6E-409C-BE32-E72D297353CC}">
              <c16:uniqueId val="{0000000A-9907-4CB9-8001-66A650999897}"/>
            </c:ext>
          </c:extLst>
        </c:ser>
        <c:dLbls>
          <c:showLegendKey val="0"/>
          <c:showVal val="0"/>
          <c:showCatName val="0"/>
          <c:showSerName val="0"/>
          <c:showPercent val="0"/>
          <c:showBubbleSize val="0"/>
          <c:showLeaderLines val="1"/>
        </c:dLbls>
        <c:gapWidth val="200"/>
        <c:splitType val="pos"/>
        <c:splitPos val="5"/>
        <c:secondPieSize val="10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de-DE"/>
    </a:p>
  </c:txPr>
  <c:printSettings>
    <c:headerFooter alignWithMargins="0">
      <c:oddHeader>&amp;Z- 5 -</c:oddHeader>
    </c:headerFooter>
    <c:pageMargins b="1.1811023622047245" l="1.1811023622047245" r="1.1811023622047245" t="1.1811023622047245" header="0.51181102362204722" footer="0.51181102362204722"/>
    <c:pageSetup paperSize="9" orientation="portrait"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Erträge der Hochschulen 2019 nach Hochschularten</a:t>
            </a:r>
          </a:p>
        </c:rich>
      </c:tx>
      <c:layout>
        <c:manualLayout>
          <c:xMode val="edge"/>
          <c:yMode val="edge"/>
          <c:x val="0.17934801792017377"/>
          <c:y val="3.2967487934975871E-2"/>
        </c:manualLayout>
      </c:layout>
      <c:overlay val="0"/>
      <c:spPr>
        <a:noFill/>
        <a:ln w="25400">
          <a:noFill/>
        </a:ln>
      </c:spPr>
    </c:title>
    <c:autoTitleDeleted val="0"/>
    <c:plotArea>
      <c:layout>
        <c:manualLayout>
          <c:layoutTarget val="inner"/>
          <c:xMode val="edge"/>
          <c:yMode val="edge"/>
          <c:x val="0.1775365459701688"/>
          <c:y val="0.17857166811317945"/>
          <c:w val="0.65398666423705032"/>
          <c:h val="0.49725341428439201"/>
        </c:manualLayout>
      </c:layout>
      <c:ofPieChart>
        <c:ofPieType val="bar"/>
        <c:varyColors val="1"/>
        <c:ser>
          <c:idx val="0"/>
          <c:order val="0"/>
          <c:spPr>
            <a:solidFill>
              <a:srgbClr val="9999FF"/>
            </a:solidFill>
            <a:ln w="12700">
              <a:solidFill>
                <a:srgbClr val="000000"/>
              </a:solidFill>
              <a:prstDash val="solid"/>
            </a:ln>
          </c:spPr>
          <c:dPt>
            <c:idx val="0"/>
            <c:bubble3D val="0"/>
            <c:spPr>
              <a:solidFill>
                <a:srgbClr val="FFCC00"/>
              </a:solidFill>
              <a:ln w="12700">
                <a:solidFill>
                  <a:srgbClr val="000000"/>
                </a:solidFill>
                <a:prstDash val="solid"/>
              </a:ln>
            </c:spPr>
            <c:extLst>
              <c:ext xmlns:c16="http://schemas.microsoft.com/office/drawing/2014/chart" uri="{C3380CC4-5D6E-409C-BE32-E72D297353CC}">
                <c16:uniqueId val="{00000000-BF13-41D1-B90D-3A66653528C6}"/>
              </c:ext>
            </c:extLst>
          </c:dPt>
          <c:dPt>
            <c:idx val="1"/>
            <c:bubble3D val="0"/>
            <c:spPr>
              <a:solidFill>
                <a:srgbClr val="FFFFCC"/>
              </a:solidFill>
              <a:ln w="12700">
                <a:solidFill>
                  <a:srgbClr val="000000"/>
                </a:solidFill>
                <a:prstDash val="solid"/>
              </a:ln>
            </c:spPr>
            <c:extLst>
              <c:ext xmlns:c16="http://schemas.microsoft.com/office/drawing/2014/chart" uri="{C3380CC4-5D6E-409C-BE32-E72D297353CC}">
                <c16:uniqueId val="{00000001-BF13-41D1-B90D-3A66653528C6}"/>
              </c:ext>
            </c:extLst>
          </c:dPt>
          <c:dPt>
            <c:idx val="2"/>
            <c:bubble3D val="0"/>
            <c:spPr>
              <a:pattFill prst="dkUp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BF13-41D1-B90D-3A66653528C6}"/>
              </c:ext>
            </c:extLst>
          </c:dPt>
          <c:dPt>
            <c:idx val="3"/>
            <c:bubble3D val="0"/>
            <c:spPr>
              <a:pattFill prst="pct5">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BF13-41D1-B90D-3A66653528C6}"/>
              </c:ext>
            </c:extLst>
          </c:dPt>
          <c:dPt>
            <c:idx val="4"/>
            <c:bubble3D val="0"/>
            <c:spPr>
              <a:pattFill prst="narHorz">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BF13-41D1-B90D-3A66653528C6}"/>
              </c:ext>
            </c:extLst>
          </c:dPt>
          <c:dPt>
            <c:idx val="5"/>
            <c:bubble3D val="0"/>
            <c:explosion val="11"/>
            <c:spPr>
              <a:solidFill>
                <a:srgbClr val="FF9900"/>
              </a:solidFill>
              <a:ln w="12700">
                <a:solidFill>
                  <a:srgbClr val="000000"/>
                </a:solidFill>
                <a:prstDash val="solid"/>
              </a:ln>
            </c:spPr>
            <c:extLst>
              <c:ext xmlns:c16="http://schemas.microsoft.com/office/drawing/2014/chart" uri="{C3380CC4-5D6E-409C-BE32-E72D297353CC}">
                <c16:uniqueId val="{00000005-BF13-41D1-B90D-3A66653528C6}"/>
              </c:ext>
            </c:extLst>
          </c:dPt>
          <c:dPt>
            <c:idx val="6"/>
            <c:bubble3D val="0"/>
            <c:explosion val="21"/>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6-BF13-41D1-B90D-3A66653528C6}"/>
              </c:ext>
            </c:extLst>
          </c:dPt>
          <c:dLbls>
            <c:dLbl>
              <c:idx val="0"/>
              <c:layout>
                <c:manualLayout>
                  <c:x val="-4.4059595820837467E-2"/>
                  <c:y val="-1.902747976443802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13-41D1-B90D-3A66653528C6}"/>
                </c:ext>
              </c:extLst>
            </c:dLbl>
            <c:dLbl>
              <c:idx val="1"/>
              <c:layout>
                <c:manualLayout>
                  <c:x val="1.0593173866528012E-2"/>
                  <c:y val="-2.079744316357005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13-41D1-B90D-3A66653528C6}"/>
                </c:ext>
              </c:extLst>
            </c:dLbl>
            <c:dLbl>
              <c:idx val="2"/>
              <c:layout>
                <c:manualLayout>
                  <c:x val="6.3470349508455755E-3"/>
                  <c:y val="-8.01126457042034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F13-41D1-B90D-3A66653528C6}"/>
                </c:ext>
              </c:extLst>
            </c:dLbl>
            <c:dLbl>
              <c:idx val="3"/>
              <c:layout>
                <c:manualLayout>
                  <c:x val="1.4450034711514188E-2"/>
                  <c:y val="7.886756946877925E-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F13-41D1-B90D-3A66653528C6}"/>
                </c:ext>
              </c:extLst>
            </c:dLbl>
            <c:dLbl>
              <c:idx val="4"/>
              <c:layout>
                <c:manualLayout>
                  <c:x val="1.4431358824221821E-2"/>
                  <c:y val="-1.6908216446905391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F13-41D1-B90D-3A66653528C6}"/>
                </c:ext>
              </c:extLst>
            </c:dLbl>
            <c:dLbl>
              <c:idx val="5"/>
              <c:layout>
                <c:manualLayout>
                  <c:x val="2.176693929679108E-2"/>
                  <c:y val="-7.0520037119877615E-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F13-41D1-B90D-3A66653528C6}"/>
                </c:ext>
              </c:extLst>
            </c:dLbl>
            <c:dLbl>
              <c:idx val="6"/>
              <c:layout>
                <c:manualLayout>
                  <c:x val="2.7092966056256978E-2"/>
                  <c:y val="3.3389793139525936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F13-41D1-B90D-3A66653528C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extLst>
              <c:ext xmlns:c15="http://schemas.microsoft.com/office/drawing/2012/chart" uri="{CE6537A1-D6FC-4f65-9D91-7224C49458BB}"/>
            </c:extLst>
          </c:dLbls>
          <c:cat>
            <c:strRef>
              <c:f>DTEN!$A$16:$A$21</c:f>
              <c:strCache>
                <c:ptCount val="6"/>
                <c:pt idx="0">
                  <c:v>Universitätsklinik</c:v>
                </c:pt>
                <c:pt idx="1">
                  <c:v>Universitäten</c:v>
                </c:pt>
                <c:pt idx="2">
                  <c:v>Fachhochschulen</c:v>
                </c:pt>
                <c:pt idx="3">
                  <c:v>Kunsthochschulen</c:v>
                </c:pt>
                <c:pt idx="4">
                  <c:v>Verwaltungsfachhhochschulen</c:v>
                </c:pt>
                <c:pt idx="5">
                  <c:v>Private Hochschulen</c:v>
                </c:pt>
              </c:strCache>
            </c:strRef>
          </c:cat>
          <c:val>
            <c:numRef>
              <c:f>DTEN!$B$16:$B$21</c:f>
              <c:numCache>
                <c:formatCode>0.0</c:formatCode>
                <c:ptCount val="6"/>
                <c:pt idx="0">
                  <c:v>509.2</c:v>
                </c:pt>
                <c:pt idx="1">
                  <c:v>173.9</c:v>
                </c:pt>
                <c:pt idx="2">
                  <c:v>30.5</c:v>
                </c:pt>
                <c:pt idx="3">
                  <c:v>1.8</c:v>
                </c:pt>
                <c:pt idx="4">
                  <c:v>0.5</c:v>
                </c:pt>
                <c:pt idx="5">
                  <c:v>5.9</c:v>
                </c:pt>
              </c:numCache>
            </c:numRef>
          </c:val>
          <c:extLst>
            <c:ext xmlns:c16="http://schemas.microsoft.com/office/drawing/2014/chart" uri="{C3380CC4-5D6E-409C-BE32-E72D297353CC}">
              <c16:uniqueId val="{00000007-BF13-41D1-B90D-3A66653528C6}"/>
            </c:ext>
          </c:extLst>
        </c:ser>
        <c:dLbls>
          <c:showLegendKey val="0"/>
          <c:showVal val="0"/>
          <c:showCatName val="0"/>
          <c:showSerName val="0"/>
          <c:showPercent val="0"/>
          <c:showBubbleSize val="0"/>
          <c:showLeaderLines val="1"/>
        </c:dLbls>
        <c:gapWidth val="200"/>
        <c:splitType val="val"/>
        <c:splitPos val="10"/>
        <c:secondPieSize val="10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 -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984875" cy="9128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2</xdr:col>
      <xdr:colOff>885825</xdr:colOff>
      <xdr:row>40</xdr:row>
      <xdr:rowOff>85725</xdr:rowOff>
    </xdr:from>
    <xdr:to>
      <xdr:col>2</xdr:col>
      <xdr:colOff>1495425</xdr:colOff>
      <xdr:row>40</xdr:row>
      <xdr:rowOff>85725</xdr:rowOff>
    </xdr:to>
    <xdr:sp macro="" textlink="">
      <xdr:nvSpPr>
        <xdr:cNvPr id="2249884" name="Line 11"/>
        <xdr:cNvSpPr>
          <a:spLocks noChangeShapeType="1"/>
        </xdr:cNvSpPr>
      </xdr:nvSpPr>
      <xdr:spPr bwMode="auto">
        <a:xfrm>
          <a:off x="1343025" y="63722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4</xdr:row>
      <xdr:rowOff>333375</xdr:rowOff>
    </xdr:from>
    <xdr:to>
      <xdr:col>2</xdr:col>
      <xdr:colOff>1381125</xdr:colOff>
      <xdr:row>4</xdr:row>
      <xdr:rowOff>333375</xdr:rowOff>
    </xdr:to>
    <xdr:sp macro="" textlink="">
      <xdr:nvSpPr>
        <xdr:cNvPr id="2249885" name="Line 15"/>
        <xdr:cNvSpPr>
          <a:spLocks noChangeShapeType="1"/>
        </xdr:cNvSpPr>
      </xdr:nvSpPr>
      <xdr:spPr bwMode="auto">
        <a:xfrm>
          <a:off x="990600" y="952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6</xdr:row>
      <xdr:rowOff>79411</xdr:rowOff>
    </xdr:to>
    <xdr:sp macro="" textlink="">
      <xdr:nvSpPr>
        <xdr:cNvPr id="35843" name="Text 3"/>
        <xdr:cNvSpPr txBox="1">
          <a:spLocks noChangeArrowheads="1"/>
        </xdr:cNvSpPr>
      </xdr:nvSpPr>
      <xdr:spPr bwMode="auto">
        <a:xfrm>
          <a:off x="5638800" y="4953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Staatliche</a:t>
          </a:r>
        </a:p>
        <a:p>
          <a:pPr algn="ctr" rtl="0">
            <a:defRPr sz="1000"/>
          </a:pPr>
          <a:r>
            <a:rPr lang="de-DE" sz="900" b="0" i="0" u="none" strike="noStrike" baseline="0">
              <a:solidFill>
                <a:srgbClr val="000000"/>
              </a:solidFill>
              <a:latin typeface="Helvetica"/>
              <a:cs typeface="Helvetica"/>
            </a:rPr>
            <a:t>Hochschulen</a:t>
          </a:r>
        </a:p>
        <a:p>
          <a:pPr algn="ctr" rtl="0">
            <a:defRPr sz="1000"/>
          </a:pPr>
          <a:r>
            <a:rPr lang="de-DE" sz="900" b="0" i="0" u="none" strike="noStrike" baseline="0">
              <a:solidFill>
                <a:srgbClr val="000000"/>
              </a:solidFill>
              <a:latin typeface="Helvetica"/>
              <a:cs typeface="Helvetica"/>
            </a:rPr>
            <a:t>zusammen</a:t>
          </a:r>
        </a:p>
      </xdr:txBody>
    </xdr:sp>
    <xdr:clientData/>
  </xdr:twoCellAnchor>
  <xdr:twoCellAnchor>
    <xdr:from>
      <xdr:col>2</xdr:col>
      <xdr:colOff>1866900</xdr:colOff>
      <xdr:row>4</xdr:row>
      <xdr:rowOff>85725</xdr:rowOff>
    </xdr:from>
    <xdr:to>
      <xdr:col>2</xdr:col>
      <xdr:colOff>2381250</xdr:colOff>
      <xdr:row>4</xdr:row>
      <xdr:rowOff>85725</xdr:rowOff>
    </xdr:to>
    <xdr:sp macro="" textlink="">
      <xdr:nvSpPr>
        <xdr:cNvPr id="1554141" name="Line 6"/>
        <xdr:cNvSpPr>
          <a:spLocks noChangeShapeType="1"/>
        </xdr:cNvSpPr>
      </xdr:nvSpPr>
      <xdr:spPr bwMode="auto">
        <a:xfrm>
          <a:off x="2305050" y="74295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xdr:row>
      <xdr:rowOff>0</xdr:rowOff>
    </xdr:from>
    <xdr:to>
      <xdr:col>4</xdr:col>
      <xdr:colOff>0</xdr:colOff>
      <xdr:row>6</xdr:row>
      <xdr:rowOff>117508</xdr:rowOff>
    </xdr:to>
    <xdr:sp macro="" textlink="">
      <xdr:nvSpPr>
        <xdr:cNvPr id="35847" name="Text 6"/>
        <xdr:cNvSpPr txBox="1">
          <a:spLocks noChangeArrowheads="1"/>
        </xdr:cNvSpPr>
      </xdr:nvSpPr>
      <xdr:spPr bwMode="auto">
        <a:xfrm>
          <a:off x="5638800" y="49530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Theologische</a:t>
          </a:r>
        </a:p>
        <a:p>
          <a:pPr algn="ctr" rtl="0">
            <a:defRPr sz="1000"/>
          </a:pPr>
          <a:r>
            <a:rPr lang="de-DE" sz="900" b="0" i="0" u="none" strike="noStrike" baseline="0">
              <a:solidFill>
                <a:srgbClr val="000000"/>
              </a:solidFill>
              <a:latin typeface="Helvetica"/>
              <a:cs typeface="Helvetica"/>
            </a:rPr>
            <a:t>Hochschulen </a:t>
          </a:r>
          <a:r>
            <a:rPr lang="de-DE" sz="900" b="0" i="0" u="none" strike="noStrike" baseline="30000">
              <a:solidFill>
                <a:srgbClr val="000000"/>
              </a:solidFill>
              <a:latin typeface="Helvetica"/>
              <a:cs typeface="Helvetica"/>
            </a:rPr>
            <a:t>1)</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0.03047</cdr:y>
    </cdr:from>
    <cdr:to>
      <cdr:x>0.998</cdr:x>
      <cdr:y>0.50373</cdr:y>
    </cdr:to>
    <cdr:graphicFrame macro="">
      <cdr:nvGraphicFramePr>
        <cdr:cNvPr id="2526413" name="Chart 430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0.00669</cdr:x>
      <cdr:y>0.04392</cdr:y>
    </cdr:from>
    <cdr:to>
      <cdr:x>0.99401</cdr:x>
      <cdr:y>0.08665</cdr:y>
    </cdr:to>
    <cdr:sp macro="" textlink="">
      <cdr:nvSpPr>
        <cdr:cNvPr id="14338" name="Text Box 1026"/>
        <cdr:cNvSpPr txBox="1">
          <a:spLocks xmlns:a="http://schemas.openxmlformats.org/drawingml/2006/main" noChangeArrowheads="1"/>
        </cdr:cNvSpPr>
      </cdr:nvSpPr>
      <cdr:spPr bwMode="auto">
        <a:xfrm xmlns:a="http://schemas.openxmlformats.org/drawingml/2006/main">
          <a:off x="40167" y="400929"/>
          <a:ext cx="5924660" cy="3900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a:t>
          </a:r>
        </a:p>
        <a:p xmlns:a="http://schemas.openxmlformats.org/drawingml/2006/main">
          <a:pPr algn="ctr" rtl="0">
            <a:defRPr sz="1000"/>
          </a:pPr>
          <a:r>
            <a:rPr lang="de-DE" sz="1100" b="1" i="0" u="none" strike="noStrike" baseline="0">
              <a:solidFill>
                <a:srgbClr val="000000"/>
              </a:solidFill>
              <a:latin typeface="Arial"/>
              <a:cs typeface="Arial"/>
            </a:rPr>
            <a:t> der Hochschulen 2016 bis 2019 nach Fächergruppen</a:t>
          </a:r>
        </a:p>
      </cdr:txBody>
    </cdr:sp>
  </cdr:relSizeAnchor>
  <cdr:relSizeAnchor xmlns:cdr="http://schemas.openxmlformats.org/drawingml/2006/chartDrawing">
    <cdr:from>
      <cdr:x>0.00854</cdr:x>
      <cdr:y>0.10625</cdr:y>
    </cdr:from>
    <cdr:to>
      <cdr:x>0.40129</cdr:x>
      <cdr:y>0.13575</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51235" y="969854"/>
          <a:ext cx="2356795" cy="2692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Geisteswissenschaften</a:t>
          </a:r>
        </a:p>
      </cdr:txBody>
    </cdr:sp>
  </cdr:relSizeAnchor>
  <cdr:relSizeAnchor xmlns:cdr="http://schemas.openxmlformats.org/drawingml/2006/chartDrawing">
    <cdr:from>
      <cdr:x>0.01002</cdr:x>
      <cdr:y>0.48208</cdr:y>
    </cdr:from>
    <cdr:to>
      <cdr:x>0.30102</cdr:x>
      <cdr:y>0.50008</cdr:y>
    </cdr:to>
    <cdr:sp macro="" textlink="">
      <cdr:nvSpPr>
        <cdr:cNvPr id="14340" name="Text Box 1028"/>
        <cdr:cNvSpPr txBox="1">
          <a:spLocks xmlns:a="http://schemas.openxmlformats.org/drawingml/2006/main" noChangeArrowheads="1"/>
        </cdr:cNvSpPr>
      </cdr:nvSpPr>
      <cdr:spPr bwMode="auto">
        <a:xfrm xmlns:a="http://schemas.openxmlformats.org/drawingml/2006/main">
          <a:off x="60133" y="4400476"/>
          <a:ext cx="1746218" cy="16430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0.00502</cdr:x>
      <cdr:y>0.14379</cdr:y>
    </cdr:from>
    <cdr:to>
      <cdr:x>0.39777</cdr:x>
      <cdr:y>0.17179</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30100" y="1312537"/>
          <a:ext cx="2356795" cy="25558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0.01066</cdr:x>
      <cdr:y>0.17941</cdr:y>
    </cdr:from>
    <cdr:to>
      <cdr:x>0.40341</cdr:x>
      <cdr:y>0.20766</cdr:y>
    </cdr:to>
    <cdr:sp macro="" textlink="">
      <cdr:nvSpPr>
        <cdr:cNvPr id="14342" name="Text Box 1030"/>
        <cdr:cNvSpPr txBox="1">
          <a:spLocks xmlns:a="http://schemas.openxmlformats.org/drawingml/2006/main" noChangeArrowheads="1"/>
        </cdr:cNvSpPr>
      </cdr:nvSpPr>
      <cdr:spPr bwMode="auto">
        <a:xfrm xmlns:a="http://schemas.openxmlformats.org/drawingml/2006/main">
          <a:off x="63990" y="1637706"/>
          <a:ext cx="2356794" cy="257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0.00951</cdr:x>
      <cdr:y>0.21636</cdr:y>
    </cdr:from>
    <cdr:to>
      <cdr:x>0.40226</cdr:x>
      <cdr:y>0.24461</cdr:y>
    </cdr:to>
    <cdr:sp macro="" textlink="">
      <cdr:nvSpPr>
        <cdr:cNvPr id="14343" name="Text Box 1031"/>
        <cdr:cNvSpPr txBox="1">
          <a:spLocks xmlns:a="http://schemas.openxmlformats.org/drawingml/2006/main" noChangeArrowheads="1"/>
        </cdr:cNvSpPr>
      </cdr:nvSpPr>
      <cdr:spPr bwMode="auto">
        <a:xfrm xmlns:a="http://schemas.openxmlformats.org/drawingml/2006/main">
          <a:off x="57077" y="1974987"/>
          <a:ext cx="2356795" cy="257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0.0089</cdr:x>
      <cdr:y>0.25273</cdr:y>
    </cdr:from>
    <cdr:to>
      <cdr:x>0.40165</cdr:x>
      <cdr:y>0.27998</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53379" y="2306983"/>
          <a:ext cx="2356794" cy="24874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Humanmedizin</a:t>
          </a:r>
        </a:p>
      </cdr:txBody>
    </cdr:sp>
  </cdr:relSizeAnchor>
  <cdr:relSizeAnchor xmlns:cdr="http://schemas.openxmlformats.org/drawingml/2006/chartDrawing">
    <cdr:from>
      <cdr:x>0.00855</cdr:x>
      <cdr:y>0.29045</cdr:y>
    </cdr:from>
    <cdr:to>
      <cdr:x>0.4013</cdr:x>
      <cdr:y>0.3187</cdr:y>
    </cdr:to>
    <cdr:sp macro="" textlink="">
      <cdr:nvSpPr>
        <cdr:cNvPr id="14345" name="Text Box 1033"/>
        <cdr:cNvSpPr txBox="1">
          <a:spLocks xmlns:a="http://schemas.openxmlformats.org/drawingml/2006/main" noChangeArrowheads="1"/>
        </cdr:cNvSpPr>
      </cdr:nvSpPr>
      <cdr:spPr bwMode="auto">
        <a:xfrm xmlns:a="http://schemas.openxmlformats.org/drawingml/2006/main">
          <a:off x="51301" y="2651221"/>
          <a:ext cx="2356795" cy="257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lnSpc>
              <a:spcPts val="700"/>
            </a:lnSpc>
            <a:defRPr sz="1000"/>
          </a:pPr>
          <a:r>
            <a:rPr lang="de-DE" sz="800" b="0" i="0" u="none" strike="noStrike" baseline="0">
              <a:solidFill>
                <a:srgbClr val="000000"/>
              </a:solidFill>
              <a:latin typeface="Arial"/>
              <a:cs typeface="Arial"/>
            </a:rPr>
            <a:t>Agrar- Forst- und Ernährungswissenschaften, Veterinärmedizin</a:t>
          </a:r>
        </a:p>
      </cdr:txBody>
    </cdr:sp>
  </cdr:relSizeAnchor>
  <cdr:relSizeAnchor xmlns:cdr="http://schemas.openxmlformats.org/drawingml/2006/chartDrawing">
    <cdr:from>
      <cdr:x>0.00881</cdr:x>
      <cdr:y>0.32555</cdr:y>
    </cdr:from>
    <cdr:to>
      <cdr:x>0.40156</cdr:x>
      <cdr:y>0.35305</cdr:y>
    </cdr:to>
    <cdr:sp macro="" textlink="">
      <cdr:nvSpPr>
        <cdr:cNvPr id="14346" name="Text Box 1034"/>
        <cdr:cNvSpPr txBox="1">
          <a:spLocks xmlns:a="http://schemas.openxmlformats.org/drawingml/2006/main" noChangeArrowheads="1"/>
        </cdr:cNvSpPr>
      </cdr:nvSpPr>
      <cdr:spPr bwMode="auto">
        <a:xfrm xmlns:a="http://schemas.openxmlformats.org/drawingml/2006/main">
          <a:off x="52860" y="2971645"/>
          <a:ext cx="2356795" cy="25102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0.00802</cdr:x>
      <cdr:y>0.36216</cdr:y>
    </cdr:from>
    <cdr:to>
      <cdr:x>0.40077</cdr:x>
      <cdr:y>0.38966</cdr:y>
    </cdr:to>
    <cdr:sp macro="" textlink="">
      <cdr:nvSpPr>
        <cdr:cNvPr id="14347" name="Text Box 1035"/>
        <cdr:cNvSpPr txBox="1">
          <a:spLocks xmlns:a="http://schemas.openxmlformats.org/drawingml/2006/main" noChangeArrowheads="1"/>
        </cdr:cNvSpPr>
      </cdr:nvSpPr>
      <cdr:spPr bwMode="auto">
        <a:xfrm xmlns:a="http://schemas.openxmlformats.org/drawingml/2006/main">
          <a:off x="48121" y="3305834"/>
          <a:ext cx="2356794" cy="2510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Kunst, Kunstwissenschaft</a:t>
          </a:r>
        </a:p>
      </cdr:txBody>
    </cdr:sp>
  </cdr:relSizeAnchor>
  <cdr:relSizeAnchor xmlns:cdr="http://schemas.openxmlformats.org/drawingml/2006/chartDrawing">
    <cdr:from>
      <cdr:x>0.01092</cdr:x>
      <cdr:y>0.3976</cdr:y>
    </cdr:from>
    <cdr:to>
      <cdr:x>0.40367</cdr:x>
      <cdr:y>0.42535</cdr:y>
    </cdr:to>
    <cdr:sp macro="" textlink="">
      <cdr:nvSpPr>
        <cdr:cNvPr id="14348" name="Text Box 1036"/>
        <cdr:cNvSpPr txBox="1">
          <a:spLocks xmlns:a="http://schemas.openxmlformats.org/drawingml/2006/main" noChangeArrowheads="1"/>
        </cdr:cNvSpPr>
      </cdr:nvSpPr>
      <cdr:spPr bwMode="auto">
        <a:xfrm xmlns:a="http://schemas.openxmlformats.org/drawingml/2006/main">
          <a:off x="65523" y="3629346"/>
          <a:ext cx="2356794" cy="25330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cdr:x>
      <cdr:y>0.52674</cdr:y>
    </cdr:from>
    <cdr:to>
      <cdr:x>0.997</cdr:x>
      <cdr:y>1</cdr:y>
    </cdr:to>
    <cdr:graphicFrame macro="">
      <cdr:nvGraphicFramePr>
        <cdr:cNvPr id="2526425" name="Chart 431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0.02298</cdr:x>
      <cdr:y>0.54145</cdr:y>
    </cdr:from>
    <cdr:to>
      <cdr:x>0.99298</cdr:x>
      <cdr:y>0.58531</cdr:y>
    </cdr:to>
    <cdr:sp macro="" textlink="">
      <cdr:nvSpPr>
        <cdr:cNvPr id="14350" name="Text Box 1038"/>
        <cdr:cNvSpPr txBox="1">
          <a:spLocks xmlns:a="http://schemas.openxmlformats.org/drawingml/2006/main" noChangeArrowheads="1"/>
        </cdr:cNvSpPr>
      </cdr:nvSpPr>
      <cdr:spPr bwMode="auto">
        <a:xfrm xmlns:a="http://schemas.openxmlformats.org/drawingml/2006/main">
          <a:off x="137871" y="4942437"/>
          <a:ext cx="5820728" cy="400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 </a:t>
          </a:r>
        </a:p>
        <a:p xmlns:a="http://schemas.openxmlformats.org/drawingml/2006/main">
          <a:pPr algn="ctr" rtl="0">
            <a:defRPr sz="1000"/>
          </a:pPr>
          <a:r>
            <a:rPr lang="de-DE" sz="1100" b="1" i="0" u="none" strike="noStrike" baseline="0">
              <a:solidFill>
                <a:srgbClr val="000000"/>
              </a:solidFill>
              <a:latin typeface="Arial"/>
              <a:cs typeface="Arial"/>
            </a:rPr>
            <a:t>der Hochschulen 2019 nach haushaltsmäßiger Gliederung</a:t>
          </a:r>
        </a:p>
      </cdr:txBody>
    </cdr:sp>
  </cdr:relSizeAnchor>
  <cdr:relSizeAnchor xmlns:cdr="http://schemas.openxmlformats.org/drawingml/2006/chartDrawing">
    <cdr:from>
      <cdr:x>0.01198</cdr:x>
      <cdr:y>0.62357</cdr:y>
    </cdr:from>
    <cdr:to>
      <cdr:x>0.40473</cdr:x>
      <cdr:y>0.65857</cdr:y>
    </cdr:to>
    <cdr:sp macro="" textlink="">
      <cdr:nvSpPr>
        <cdr:cNvPr id="14351" name="Text Box 1039"/>
        <cdr:cNvSpPr txBox="1">
          <a:spLocks xmlns:a="http://schemas.openxmlformats.org/drawingml/2006/main" noChangeArrowheads="1"/>
        </cdr:cNvSpPr>
      </cdr:nvSpPr>
      <cdr:spPr bwMode="auto">
        <a:xfrm xmlns:a="http://schemas.openxmlformats.org/drawingml/2006/main">
          <a:off x="71912" y="5691995"/>
          <a:ext cx="2356794" cy="31948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Personalaufwendungen</a:t>
          </a:r>
        </a:p>
      </cdr:txBody>
    </cdr:sp>
  </cdr:relSizeAnchor>
  <cdr:relSizeAnchor xmlns:cdr="http://schemas.openxmlformats.org/drawingml/2006/chartDrawing">
    <cdr:from>
      <cdr:x>0.011</cdr:x>
      <cdr:y>0.97175</cdr:y>
    </cdr:from>
    <cdr:to>
      <cdr:x>0.30275</cdr:x>
      <cdr:y>0.99</cdr:y>
    </cdr:to>
    <cdr:sp macro="" textlink="">
      <cdr:nvSpPr>
        <cdr:cNvPr id="14352" name="Text Box 1040"/>
        <cdr:cNvSpPr txBox="1">
          <a:spLocks xmlns:a="http://schemas.openxmlformats.org/drawingml/2006/main" noChangeArrowheads="1"/>
        </cdr:cNvSpPr>
      </cdr:nvSpPr>
      <cdr:spPr bwMode="auto">
        <a:xfrm xmlns:a="http://schemas.openxmlformats.org/drawingml/2006/main">
          <a:off x="66008" y="8870232"/>
          <a:ext cx="1750719" cy="16658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0.01216</cdr:x>
      <cdr:y>0.6881</cdr:y>
    </cdr:from>
    <cdr:to>
      <cdr:x>0.40491</cdr:x>
      <cdr:y>0.7226</cdr:y>
    </cdr:to>
    <cdr:sp macro="" textlink="">
      <cdr:nvSpPr>
        <cdr:cNvPr id="14354" name="Text Box 1042"/>
        <cdr:cNvSpPr txBox="1">
          <a:spLocks xmlns:a="http://schemas.openxmlformats.org/drawingml/2006/main" noChangeArrowheads="1"/>
        </cdr:cNvSpPr>
      </cdr:nvSpPr>
      <cdr:spPr bwMode="auto">
        <a:xfrm xmlns:a="http://schemas.openxmlformats.org/drawingml/2006/main">
          <a:off x="72953" y="6281030"/>
          <a:ext cx="2356795" cy="3149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Bewirtschaftung/Unterhaltung der Grundstücke/Gebäude</a:t>
          </a:r>
        </a:p>
      </cdr:txBody>
    </cdr:sp>
  </cdr:relSizeAnchor>
  <cdr:relSizeAnchor xmlns:cdr="http://schemas.openxmlformats.org/drawingml/2006/chartDrawing">
    <cdr:from>
      <cdr:x>0.00863</cdr:x>
      <cdr:y>0.7525</cdr:y>
    </cdr:from>
    <cdr:to>
      <cdr:x>0.40138</cdr:x>
      <cdr:y>0.78925</cdr:y>
    </cdr:to>
    <cdr:sp macro="" textlink="">
      <cdr:nvSpPr>
        <cdr:cNvPr id="14356" name="Text Box 1044"/>
        <cdr:cNvSpPr txBox="1">
          <a:spLocks xmlns:a="http://schemas.openxmlformats.org/drawingml/2006/main" noChangeArrowheads="1"/>
        </cdr:cNvSpPr>
      </cdr:nvSpPr>
      <cdr:spPr bwMode="auto">
        <a:xfrm xmlns:a="http://schemas.openxmlformats.org/drawingml/2006/main">
          <a:off x="51786" y="6868870"/>
          <a:ext cx="2356795" cy="3354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Übrige Aufwendungen</a:t>
          </a:r>
        </a:p>
      </cdr:txBody>
    </cdr:sp>
  </cdr:relSizeAnchor>
  <cdr:relSizeAnchor xmlns:cdr="http://schemas.openxmlformats.org/drawingml/2006/chartDrawing">
    <cdr:from>
      <cdr:x>0.00986</cdr:x>
      <cdr:y>0.8151</cdr:y>
    </cdr:from>
    <cdr:to>
      <cdr:x>0.40261</cdr:x>
      <cdr:y>0.8536</cdr:y>
    </cdr:to>
    <cdr:sp macro="" textlink="">
      <cdr:nvSpPr>
        <cdr:cNvPr id="14357" name="Text Box 1045"/>
        <cdr:cNvSpPr txBox="1">
          <a:spLocks xmlns:a="http://schemas.openxmlformats.org/drawingml/2006/main" noChangeArrowheads="1"/>
        </cdr:cNvSpPr>
      </cdr:nvSpPr>
      <cdr:spPr bwMode="auto">
        <a:xfrm xmlns:a="http://schemas.openxmlformats.org/drawingml/2006/main">
          <a:off x="59189" y="7440370"/>
          <a:ext cx="2356795" cy="3514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Erwerb von Grundstücken/Gebäuden und Baumaßnahmen</a:t>
          </a:r>
        </a:p>
      </cdr:txBody>
    </cdr:sp>
  </cdr:relSizeAnchor>
  <cdr:relSizeAnchor xmlns:cdr="http://schemas.openxmlformats.org/drawingml/2006/chartDrawing">
    <cdr:from>
      <cdr:x>0.0096</cdr:x>
      <cdr:y>0.88168</cdr:y>
    </cdr:from>
    <cdr:to>
      <cdr:x>0.40235</cdr:x>
      <cdr:y>0.91718</cdr:y>
    </cdr:to>
    <cdr:sp macro="" textlink="">
      <cdr:nvSpPr>
        <cdr:cNvPr id="14359" name="Text Box 1047"/>
        <cdr:cNvSpPr txBox="1">
          <a:spLocks xmlns:a="http://schemas.openxmlformats.org/drawingml/2006/main" noChangeArrowheads="1"/>
        </cdr:cNvSpPr>
      </cdr:nvSpPr>
      <cdr:spPr bwMode="auto">
        <a:xfrm xmlns:a="http://schemas.openxmlformats.org/drawingml/2006/main">
          <a:off x="57602" y="8048111"/>
          <a:ext cx="2356794" cy="3240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Sonstige Investitionen</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213380" name="Line 1"/>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2213381" name="Line 2"/>
        <xdr:cNvSpPr>
          <a:spLocks noChangeShapeType="1"/>
        </xdr:cNvSpPr>
      </xdr:nvSpPr>
      <xdr:spPr bwMode="auto">
        <a:xfrm>
          <a:off x="914400" y="1457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647700</xdr:colOff>
      <xdr:row>7</xdr:row>
      <xdr:rowOff>0</xdr:rowOff>
    </xdr:from>
    <xdr:to>
      <xdr:col>0</xdr:col>
      <xdr:colOff>1381125</xdr:colOff>
      <xdr:row>7</xdr:row>
      <xdr:rowOff>0</xdr:rowOff>
    </xdr:to>
    <xdr:sp macro="" textlink="">
      <xdr:nvSpPr>
        <xdr:cNvPr id="2213382" name="Line 4"/>
        <xdr:cNvSpPr>
          <a:spLocks noChangeShapeType="1"/>
        </xdr:cNvSpPr>
      </xdr:nvSpPr>
      <xdr:spPr bwMode="auto">
        <a:xfrm>
          <a:off x="647700" y="113347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22225</xdr:rowOff>
    </xdr:from>
    <xdr:to>
      <xdr:col>6</xdr:col>
      <xdr:colOff>0</xdr:colOff>
      <xdr:row>7</xdr:row>
      <xdr:rowOff>142875</xdr:rowOff>
    </xdr:to>
    <xdr:sp macro="" textlink="">
      <xdr:nvSpPr>
        <xdr:cNvPr id="29704" name="Text 10"/>
        <xdr:cNvSpPr txBox="1">
          <a:spLocks noChangeArrowheads="1"/>
        </xdr:cNvSpPr>
      </xdr:nvSpPr>
      <xdr:spPr bwMode="auto">
        <a:xfrm>
          <a:off x="6886575" y="676275"/>
          <a:ext cx="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2003</a:t>
          </a:r>
        </a:p>
      </xdr:txBody>
    </xdr:sp>
    <xdr:clientData/>
  </xdr:twoCellAnchor>
  <xdr:twoCellAnchor>
    <xdr:from>
      <xdr:col>0</xdr:col>
      <xdr:colOff>647700</xdr:colOff>
      <xdr:row>6</xdr:row>
      <xdr:rowOff>0</xdr:rowOff>
    </xdr:from>
    <xdr:to>
      <xdr:col>0</xdr:col>
      <xdr:colOff>1381125</xdr:colOff>
      <xdr:row>6</xdr:row>
      <xdr:rowOff>0</xdr:rowOff>
    </xdr:to>
    <xdr:sp macro="" textlink="">
      <xdr:nvSpPr>
        <xdr:cNvPr id="2213384" name="Line 9"/>
        <xdr:cNvSpPr>
          <a:spLocks noChangeShapeType="1"/>
        </xdr:cNvSpPr>
      </xdr:nvSpPr>
      <xdr:spPr bwMode="auto">
        <a:xfrm>
          <a:off x="647700" y="97155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2213385" name="Line 10"/>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40</xdr:row>
      <xdr:rowOff>85725</xdr:rowOff>
    </xdr:from>
    <xdr:to>
      <xdr:col>2</xdr:col>
      <xdr:colOff>1362075</xdr:colOff>
      <xdr:row>40</xdr:row>
      <xdr:rowOff>85725</xdr:rowOff>
    </xdr:to>
    <xdr:sp macro="" textlink="">
      <xdr:nvSpPr>
        <xdr:cNvPr id="2238623" name="Line 2"/>
        <xdr:cNvSpPr>
          <a:spLocks noChangeShapeType="1"/>
        </xdr:cNvSpPr>
      </xdr:nvSpPr>
      <xdr:spPr bwMode="auto">
        <a:xfrm>
          <a:off x="1019175" y="6743700"/>
          <a:ext cx="723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6</xdr:row>
      <xdr:rowOff>152400</xdr:rowOff>
    </xdr:from>
    <xdr:to>
      <xdr:col>2</xdr:col>
      <xdr:colOff>1400175</xdr:colOff>
      <xdr:row>6</xdr:row>
      <xdr:rowOff>152400</xdr:rowOff>
    </xdr:to>
    <xdr:sp macro="" textlink="">
      <xdr:nvSpPr>
        <xdr:cNvPr id="2238624" name="Line 18"/>
        <xdr:cNvSpPr>
          <a:spLocks noChangeShapeType="1"/>
        </xdr:cNvSpPr>
      </xdr:nvSpPr>
      <xdr:spPr bwMode="auto">
        <a:xfrm>
          <a:off x="1000125" y="1104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0.01075</cdr:x>
      <cdr:y>0.0645</cdr:y>
    </cdr:from>
    <cdr:to>
      <cdr:x>0.98425</cdr:x>
      <cdr:y>0.52675</cdr:y>
    </cdr:to>
    <cdr:graphicFrame macro="">
      <cdr:nvGraphicFramePr>
        <cdr:cNvPr id="2540849" name="Chart 30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0.0436</cdr:x>
      <cdr:y>0.40951</cdr:y>
    </cdr:from>
    <cdr:to>
      <cdr:x>0.07835</cdr:x>
      <cdr:y>0.42026</cdr:y>
    </cdr:to>
    <cdr:sp macro="" textlink="">
      <cdr:nvSpPr>
        <cdr:cNvPr id="121858" name="Rectangle 2"/>
        <cdr:cNvSpPr>
          <a:spLocks xmlns:a="http://schemas.openxmlformats.org/drawingml/2006/main" noChangeArrowheads="1"/>
        </cdr:cNvSpPr>
      </cdr:nvSpPr>
      <cdr:spPr bwMode="auto">
        <a:xfrm xmlns:a="http://schemas.openxmlformats.org/drawingml/2006/main">
          <a:off x="230694" y="3446140"/>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6600" mc:Ignorable="a14" a14:legacySpreadsheetColorIndex="5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0.40788</cdr:y>
    </cdr:from>
    <cdr:to>
      <cdr:x>0.3296</cdr:x>
      <cdr:y>0.42713</cdr:y>
    </cdr:to>
    <cdr:sp macro="" textlink="">
      <cdr:nvSpPr>
        <cdr:cNvPr id="121859" name="Text Box 3"/>
        <cdr:cNvSpPr txBox="1">
          <a:spLocks xmlns:a="http://schemas.openxmlformats.org/drawingml/2006/main" noChangeArrowheads="1"/>
        </cdr:cNvSpPr>
      </cdr:nvSpPr>
      <cdr:spPr bwMode="auto">
        <a:xfrm xmlns:a="http://schemas.openxmlformats.org/drawingml/2006/main">
          <a:off x="450276" y="3432484"/>
          <a:ext cx="1293683"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0.0851</cdr:x>
      <cdr:y>0.42163</cdr:y>
    </cdr:from>
    <cdr:to>
      <cdr:x>0.5311</cdr:x>
      <cdr:y>0.44538</cdr:y>
    </cdr:to>
    <cdr:sp macro="" textlink="">
      <cdr:nvSpPr>
        <cdr:cNvPr id="121860" name="Text Box 4"/>
        <cdr:cNvSpPr txBox="1">
          <a:spLocks xmlns:a="http://schemas.openxmlformats.org/drawingml/2006/main" noChangeArrowheads="1"/>
        </cdr:cNvSpPr>
      </cdr:nvSpPr>
      <cdr:spPr bwMode="auto">
        <a:xfrm xmlns:a="http://schemas.openxmlformats.org/drawingml/2006/main">
          <a:off x="450276" y="3548195"/>
          <a:ext cx="2359848" cy="199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0.0851</cdr:x>
      <cdr:y>0.43838</cdr:y>
    </cdr:from>
    <cdr:to>
      <cdr:x>0.3926</cdr:x>
      <cdr:y>0.45638</cdr:y>
    </cdr:to>
    <cdr:sp macro="" textlink="">
      <cdr:nvSpPr>
        <cdr:cNvPr id="121861" name="Text Box 5"/>
        <cdr:cNvSpPr txBox="1">
          <a:spLocks xmlns:a="http://schemas.openxmlformats.org/drawingml/2006/main" noChangeArrowheads="1"/>
        </cdr:cNvSpPr>
      </cdr:nvSpPr>
      <cdr:spPr bwMode="auto">
        <a:xfrm xmlns:a="http://schemas.openxmlformats.org/drawingml/2006/main">
          <a:off x="450276" y="3689151"/>
          <a:ext cx="1627025" cy="1514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Fächergruppen</a:t>
          </a:r>
        </a:p>
      </cdr:txBody>
    </cdr:sp>
  </cdr:relSizeAnchor>
  <cdr:relSizeAnchor xmlns:cdr="http://schemas.openxmlformats.org/drawingml/2006/chartDrawing">
    <cdr:from>
      <cdr:x>0.0436</cdr:x>
      <cdr:y>0.42626</cdr:y>
    </cdr:from>
    <cdr:to>
      <cdr:x>0.07835</cdr:x>
      <cdr:y>0.43701</cdr:y>
    </cdr:to>
    <cdr:sp macro="" textlink="">
      <cdr:nvSpPr>
        <cdr:cNvPr id="121862" name="Rectangle 6"/>
        <cdr:cNvSpPr>
          <a:spLocks xmlns:a="http://schemas.openxmlformats.org/drawingml/2006/main" noChangeArrowheads="1"/>
        </cdr:cNvSpPr>
      </cdr:nvSpPr>
      <cdr:spPr bwMode="auto">
        <a:xfrm xmlns:a="http://schemas.openxmlformats.org/drawingml/2006/main">
          <a:off x="230694" y="3587097"/>
          <a:ext cx="183867" cy="9046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99" mc:Ignorable="a14" a14:legacySpreadsheetColorIndex="4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0.0436</cdr:x>
      <cdr:y>0.44176</cdr:y>
    </cdr:from>
    <cdr:to>
      <cdr:x>0.07835</cdr:x>
      <cdr:y>0.45251</cdr:y>
    </cdr:to>
    <cdr:sp macro="" textlink="">
      <cdr:nvSpPr>
        <cdr:cNvPr id="121863" name="Rectangle 7"/>
        <cdr:cNvSpPr>
          <a:spLocks xmlns:a="http://schemas.openxmlformats.org/drawingml/2006/main" noChangeArrowheads="1"/>
        </cdr:cNvSpPr>
      </cdr:nvSpPr>
      <cdr:spPr bwMode="auto">
        <a:xfrm xmlns:a="http://schemas.openxmlformats.org/drawingml/2006/main">
          <a:off x="230694" y="3717534"/>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800000" mc:Ignorable="a14" a14:legacySpreadsheetColorIndex="1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0.0436</cdr:x>
      <cdr:y>0.37926</cdr:y>
    </cdr:from>
    <cdr:to>
      <cdr:x>0.07835</cdr:x>
      <cdr:y>0.39001</cdr:y>
    </cdr:to>
    <cdr:sp macro="" textlink="">
      <cdr:nvSpPr>
        <cdr:cNvPr id="121864" name="Rectangle 8"/>
        <cdr:cNvSpPr>
          <a:spLocks xmlns:a="http://schemas.openxmlformats.org/drawingml/2006/main" noChangeArrowheads="1"/>
        </cdr:cNvSpPr>
      </cdr:nvSpPr>
      <cdr:spPr bwMode="auto">
        <a:xfrm xmlns:a="http://schemas.openxmlformats.org/drawingml/2006/main">
          <a:off x="230694" y="3191576"/>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0.37663</cdr:y>
    </cdr:from>
    <cdr:to>
      <cdr:x>0.3296</cdr:x>
      <cdr:y>0.39463</cdr:y>
    </cdr:to>
    <cdr:sp macro="" textlink="">
      <cdr:nvSpPr>
        <cdr:cNvPr id="121865" name="Text Box 9"/>
        <cdr:cNvSpPr txBox="1">
          <a:spLocks xmlns:a="http://schemas.openxmlformats.org/drawingml/2006/main" noChangeArrowheads="1"/>
        </cdr:cNvSpPr>
      </cdr:nvSpPr>
      <cdr:spPr bwMode="auto">
        <a:xfrm xmlns:a="http://schemas.openxmlformats.org/drawingml/2006/main">
          <a:off x="450276" y="3169505"/>
          <a:ext cx="1293683" cy="1514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Humanmedizin</a:t>
          </a:r>
        </a:p>
      </cdr:txBody>
    </cdr:sp>
  </cdr:relSizeAnchor>
  <cdr:relSizeAnchor xmlns:cdr="http://schemas.openxmlformats.org/drawingml/2006/chartDrawing">
    <cdr:from>
      <cdr:x>0.0851</cdr:x>
      <cdr:y>0.39238</cdr:y>
    </cdr:from>
    <cdr:to>
      <cdr:x>0.4321</cdr:x>
      <cdr:y>0.41163</cdr:y>
    </cdr:to>
    <cdr:sp macro="" textlink="">
      <cdr:nvSpPr>
        <cdr:cNvPr id="121866" name="Text Box 10"/>
        <cdr:cNvSpPr txBox="1">
          <a:spLocks xmlns:a="http://schemas.openxmlformats.org/drawingml/2006/main" noChangeArrowheads="1"/>
        </cdr:cNvSpPr>
      </cdr:nvSpPr>
      <cdr:spPr bwMode="auto">
        <a:xfrm xmlns:a="http://schemas.openxmlformats.org/drawingml/2006/main">
          <a:off x="450276" y="3302046"/>
          <a:ext cx="1836025"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0.0436</cdr:x>
      <cdr:y>0.39476</cdr:y>
    </cdr:from>
    <cdr:to>
      <cdr:x>0.07835</cdr:x>
      <cdr:y>0.40551</cdr:y>
    </cdr:to>
    <cdr:sp macro="" textlink="">
      <cdr:nvSpPr>
        <cdr:cNvPr id="121867" name="Rectangle 11"/>
        <cdr:cNvSpPr>
          <a:spLocks xmlns:a="http://schemas.openxmlformats.org/drawingml/2006/main" noChangeArrowheads="1"/>
        </cdr:cNvSpPr>
      </cdr:nvSpPr>
      <cdr:spPr bwMode="auto">
        <a:xfrm xmlns:a="http://schemas.openxmlformats.org/drawingml/2006/main">
          <a:off x="230694" y="3322013"/>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0.54285</cdr:x>
      <cdr:y>0.38077</cdr:y>
    </cdr:from>
    <cdr:to>
      <cdr:x>0.5776</cdr:x>
      <cdr:y>0.39152</cdr:y>
    </cdr:to>
    <cdr:sp macro="" textlink="">
      <cdr:nvSpPr>
        <cdr:cNvPr id="121868" name="Rectangle 12" descr="50%"/>
        <cdr:cNvSpPr>
          <a:spLocks xmlns:a="http://schemas.openxmlformats.org/drawingml/2006/main" noChangeArrowheads="1"/>
        </cdr:cNvSpPr>
      </cdr:nvSpPr>
      <cdr:spPr bwMode="auto">
        <a:xfrm xmlns:a="http://schemas.openxmlformats.org/drawingml/2006/main">
          <a:off x="2872291" y="3204276"/>
          <a:ext cx="183868" cy="90464"/>
        </a:xfrm>
        <a:prstGeom xmlns:a="http://schemas.openxmlformats.org/drawingml/2006/main" prst="rect">
          <a:avLst/>
        </a:prstGeom>
        <a:pattFill xmlns:a="http://schemas.openxmlformats.org/drawingml/2006/main" prst="pct4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0.54285</cdr:x>
      <cdr:y>0.39627</cdr:y>
    </cdr:from>
    <cdr:to>
      <cdr:x>0.5776</cdr:x>
      <cdr:y>0.40702</cdr:y>
    </cdr:to>
    <cdr:sp macro="" textlink="">
      <cdr:nvSpPr>
        <cdr:cNvPr id="121872" name="Rectangle 16" descr="Konturierte Raute"/>
        <cdr:cNvSpPr>
          <a:spLocks xmlns:a="http://schemas.openxmlformats.org/drawingml/2006/main" noChangeArrowheads="1"/>
        </cdr:cNvSpPr>
      </cdr:nvSpPr>
      <cdr:spPr bwMode="auto">
        <a:xfrm xmlns:a="http://schemas.openxmlformats.org/drawingml/2006/main">
          <a:off x="2872291" y="3334713"/>
          <a:ext cx="183868" cy="90466"/>
        </a:xfrm>
        <a:prstGeom xmlns:a="http://schemas.openxmlformats.org/drawingml/2006/main" prst="rect">
          <a:avLst/>
        </a:prstGeom>
        <a:pattFill xmlns:a="http://schemas.openxmlformats.org/drawingml/2006/main"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0.54465</cdr:x>
      <cdr:y>0.42545</cdr:y>
    </cdr:from>
    <cdr:to>
      <cdr:x>0.5794</cdr:x>
      <cdr:y>0.4362</cdr:y>
    </cdr:to>
    <cdr:sp macro="" textlink="">
      <cdr:nvSpPr>
        <cdr:cNvPr id="121873" name="Rectangle 17" descr="Vertikal hell"/>
        <cdr:cNvSpPr>
          <a:spLocks xmlns:a="http://schemas.openxmlformats.org/drawingml/2006/main" noChangeArrowheads="1"/>
        </cdr:cNvSpPr>
      </cdr:nvSpPr>
      <cdr:spPr bwMode="auto">
        <a:xfrm xmlns:a="http://schemas.openxmlformats.org/drawingml/2006/main">
          <a:off x="2879234" y="3586379"/>
          <a:ext cx="183701" cy="90618"/>
        </a:xfrm>
        <a:prstGeom xmlns:a="http://schemas.openxmlformats.org/drawingml/2006/main" prst="rect">
          <a:avLst/>
        </a:prstGeom>
        <a:pattFill xmlns:a="http://schemas.openxmlformats.org/drawingml/2006/main"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0.54465</cdr:x>
      <cdr:y>0.4412</cdr:y>
    </cdr:from>
    <cdr:to>
      <cdr:x>0.5794</cdr:x>
      <cdr:y>0.45195</cdr:y>
    </cdr:to>
    <cdr:sp macro="" textlink="">
      <cdr:nvSpPr>
        <cdr:cNvPr id="121874" name="Rectangle 18" descr="Diagonal dunkel nach oben"/>
        <cdr:cNvSpPr>
          <a:spLocks xmlns:a="http://schemas.openxmlformats.org/drawingml/2006/main" noChangeArrowheads="1"/>
        </cdr:cNvSpPr>
      </cdr:nvSpPr>
      <cdr:spPr bwMode="auto">
        <a:xfrm xmlns:a="http://schemas.openxmlformats.org/drawingml/2006/main">
          <a:off x="2879234" y="3719145"/>
          <a:ext cx="183701" cy="90619"/>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0.54416</cdr:x>
      <cdr:y>0.45834</cdr:y>
    </cdr:from>
    <cdr:to>
      <cdr:x>0.57887</cdr:x>
      <cdr:y>0.46911</cdr:y>
    </cdr:to>
    <cdr:sp macro="" textlink="">
      <cdr:nvSpPr>
        <cdr:cNvPr id="121876" name="Rectangle 20" descr="5%"/>
        <cdr:cNvSpPr>
          <a:spLocks xmlns:a="http://schemas.openxmlformats.org/drawingml/2006/main" noChangeArrowheads="1"/>
        </cdr:cNvSpPr>
      </cdr:nvSpPr>
      <cdr:spPr bwMode="auto">
        <a:xfrm xmlns:a="http://schemas.openxmlformats.org/drawingml/2006/main">
          <a:off x="2876643" y="3863629"/>
          <a:ext cx="183490" cy="90787"/>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0.02361</cdr:x>
      <cdr:y>0.50102</cdr:y>
    </cdr:from>
    <cdr:to>
      <cdr:x>0.41176</cdr:x>
      <cdr:y>0.51679</cdr:y>
    </cdr:to>
    <cdr:sp macro="" textlink="">
      <cdr:nvSpPr>
        <cdr:cNvPr id="121878" name="Text Box 22"/>
        <cdr:cNvSpPr txBox="1">
          <a:spLocks xmlns:a="http://schemas.openxmlformats.org/drawingml/2006/main" noChangeArrowheads="1"/>
        </cdr:cNvSpPr>
      </cdr:nvSpPr>
      <cdr:spPr bwMode="auto">
        <a:xfrm xmlns:a="http://schemas.openxmlformats.org/drawingml/2006/main">
          <a:off x="141803" y="4574997"/>
          <a:ext cx="2331655" cy="144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0.00825</cdr:x>
      <cdr:y>0.56725</cdr:y>
    </cdr:from>
    <cdr:to>
      <cdr:x>0.988</cdr:x>
      <cdr:y>0.9995</cdr:y>
    </cdr:to>
    <cdr:graphicFrame macro="">
      <cdr:nvGraphicFramePr>
        <cdr:cNvPr id="2540866" name="Chart 32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0.0178</cdr:x>
      <cdr:y>0.97333</cdr:y>
    </cdr:from>
    <cdr:to>
      <cdr:x>0.40605</cdr:x>
      <cdr:y>0.99008</cdr:y>
    </cdr:to>
    <cdr:sp macro="" textlink="">
      <cdr:nvSpPr>
        <cdr:cNvPr id="121880" name="Text Box 24"/>
        <cdr:cNvSpPr txBox="1">
          <a:spLocks xmlns:a="http://schemas.openxmlformats.org/drawingml/2006/main" noChangeArrowheads="1"/>
        </cdr:cNvSpPr>
      </cdr:nvSpPr>
      <cdr:spPr bwMode="auto">
        <a:xfrm xmlns:a="http://schemas.openxmlformats.org/drawingml/2006/main">
          <a:off x="106901" y="8887741"/>
          <a:ext cx="2332257" cy="1529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0.06727</cdr:x>
      <cdr:y>0.88001</cdr:y>
    </cdr:from>
    <cdr:to>
      <cdr:x>0.10341</cdr:x>
      <cdr:y>0.89031</cdr:y>
    </cdr:to>
    <cdr:sp macro="" textlink="">
      <cdr:nvSpPr>
        <cdr:cNvPr id="26" name="Rectangle 2"/>
        <cdr:cNvSpPr>
          <a:spLocks xmlns:a="http://schemas.openxmlformats.org/drawingml/2006/main" noChangeArrowheads="1"/>
        </cdr:cNvSpPr>
      </cdr:nvSpPr>
      <cdr:spPr bwMode="auto">
        <a:xfrm xmlns:a="http://schemas.openxmlformats.org/drawingml/2006/main">
          <a:off x="355590" y="7418161"/>
          <a:ext cx="191050" cy="868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0.11195</cdr:x>
      <cdr:y>0.87596</cdr:y>
    </cdr:from>
    <cdr:to>
      <cdr:x>0.35659</cdr:x>
      <cdr:y>0.89396</cdr:y>
    </cdr:to>
    <cdr:sp macro="" textlink="">
      <cdr:nvSpPr>
        <cdr:cNvPr id="27" name="Text Box 3"/>
        <cdr:cNvSpPr txBox="1">
          <a:spLocks xmlns:a="http://schemas.openxmlformats.org/drawingml/2006/main" noChangeArrowheads="1"/>
        </cdr:cNvSpPr>
      </cdr:nvSpPr>
      <cdr:spPr bwMode="auto">
        <a:xfrm xmlns:a="http://schemas.openxmlformats.org/drawingml/2006/main">
          <a:off x="593107" y="7394558"/>
          <a:ext cx="1293259" cy="151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Universitätskliniken</a:t>
          </a:r>
        </a:p>
      </cdr:txBody>
    </cdr:sp>
  </cdr:relSizeAnchor>
  <cdr:relSizeAnchor xmlns:cdr="http://schemas.openxmlformats.org/drawingml/2006/chartDrawing">
    <cdr:from>
      <cdr:x>0.06727</cdr:x>
      <cdr:y>0.89821</cdr:y>
    </cdr:from>
    <cdr:to>
      <cdr:x>0.10341</cdr:x>
      <cdr:y>0.90726</cdr:y>
    </cdr:to>
    <cdr:sp macro="" textlink="">
      <cdr:nvSpPr>
        <cdr:cNvPr id="28" name="Rectangle 4"/>
        <cdr:cNvSpPr>
          <a:spLocks xmlns:a="http://schemas.openxmlformats.org/drawingml/2006/main" noChangeArrowheads="1"/>
        </cdr:cNvSpPr>
      </cdr:nvSpPr>
      <cdr:spPr bwMode="auto">
        <a:xfrm xmlns:a="http://schemas.openxmlformats.org/drawingml/2006/main">
          <a:off x="355590" y="7575795"/>
          <a:ext cx="191050" cy="826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0.11195</cdr:x>
      <cdr:y>0.89446</cdr:y>
    </cdr:from>
    <cdr:to>
      <cdr:x>0.35659</cdr:x>
      <cdr:y>0.91246</cdr:y>
    </cdr:to>
    <cdr:sp macro="" textlink="">
      <cdr:nvSpPr>
        <cdr:cNvPr id="29" name="Text Box 5"/>
        <cdr:cNvSpPr txBox="1">
          <a:spLocks xmlns:a="http://schemas.openxmlformats.org/drawingml/2006/main" noChangeArrowheads="1"/>
        </cdr:cNvSpPr>
      </cdr:nvSpPr>
      <cdr:spPr bwMode="auto">
        <a:xfrm xmlns:a="http://schemas.openxmlformats.org/drawingml/2006/main">
          <a:off x="593107" y="7550507"/>
          <a:ext cx="1293259" cy="151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Universitäten</a:t>
          </a:r>
        </a:p>
      </cdr:txBody>
    </cdr:sp>
  </cdr:relSizeAnchor>
  <cdr:relSizeAnchor xmlns:cdr="http://schemas.openxmlformats.org/drawingml/2006/chartDrawing">
    <cdr:from>
      <cdr:x>0.06727</cdr:x>
      <cdr:y>0.91471</cdr:y>
    </cdr:from>
    <cdr:to>
      <cdr:x>0.10341</cdr:x>
      <cdr:y>0.92547</cdr:y>
    </cdr:to>
    <cdr:sp macro="" textlink="">
      <cdr:nvSpPr>
        <cdr:cNvPr id="30" name="Rectangle 6" descr="Diagonal dunkel nach oben"/>
        <cdr:cNvSpPr>
          <a:spLocks xmlns:a="http://schemas.openxmlformats.org/drawingml/2006/main" noChangeArrowheads="1"/>
        </cdr:cNvSpPr>
      </cdr:nvSpPr>
      <cdr:spPr bwMode="auto">
        <a:xfrm xmlns:a="http://schemas.openxmlformats.org/drawingml/2006/main">
          <a:off x="355590" y="7723314"/>
          <a:ext cx="191050" cy="88595"/>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0.11195</cdr:x>
      <cdr:y>0.91306</cdr:y>
    </cdr:from>
    <cdr:to>
      <cdr:x>0.35659</cdr:x>
      <cdr:y>0.93107</cdr:y>
    </cdr:to>
    <cdr:sp macro="" textlink="">
      <cdr:nvSpPr>
        <cdr:cNvPr id="31" name="Text Box 7"/>
        <cdr:cNvSpPr txBox="1">
          <a:spLocks xmlns:a="http://schemas.openxmlformats.org/drawingml/2006/main" noChangeArrowheads="1"/>
        </cdr:cNvSpPr>
      </cdr:nvSpPr>
      <cdr:spPr bwMode="auto">
        <a:xfrm xmlns:a="http://schemas.openxmlformats.org/drawingml/2006/main">
          <a:off x="593107" y="7707298"/>
          <a:ext cx="1293259" cy="1518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Fachhochschulen</a:t>
          </a:r>
        </a:p>
      </cdr:txBody>
    </cdr:sp>
  </cdr:relSizeAnchor>
  <cdr:relSizeAnchor xmlns:cdr="http://schemas.openxmlformats.org/drawingml/2006/chartDrawing">
    <cdr:from>
      <cdr:x>0.6464</cdr:x>
      <cdr:y>0.88061</cdr:y>
    </cdr:from>
    <cdr:to>
      <cdr:x>0.68009</cdr:x>
      <cdr:y>0.89041</cdr:y>
    </cdr:to>
    <cdr:sp macro="" textlink="">
      <cdr:nvSpPr>
        <cdr:cNvPr id="32" name="Rectangle 8" descr="5%"/>
        <cdr:cNvSpPr>
          <a:spLocks xmlns:a="http://schemas.openxmlformats.org/drawingml/2006/main" noChangeArrowheads="1"/>
        </cdr:cNvSpPr>
      </cdr:nvSpPr>
      <cdr:spPr bwMode="auto">
        <a:xfrm xmlns:a="http://schemas.openxmlformats.org/drawingml/2006/main">
          <a:off x="3417089" y="7423219"/>
          <a:ext cx="178097" cy="82611"/>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0.68741</cdr:x>
      <cdr:y>0.87596</cdr:y>
    </cdr:from>
    <cdr:to>
      <cdr:x>0.93205</cdr:x>
      <cdr:y>0.89396</cdr:y>
    </cdr:to>
    <cdr:sp macro="" textlink="">
      <cdr:nvSpPr>
        <cdr:cNvPr id="33" name="Text Box 9"/>
        <cdr:cNvSpPr txBox="1">
          <a:spLocks xmlns:a="http://schemas.openxmlformats.org/drawingml/2006/main" noChangeArrowheads="1"/>
        </cdr:cNvSpPr>
      </cdr:nvSpPr>
      <cdr:spPr bwMode="auto">
        <a:xfrm xmlns:a="http://schemas.openxmlformats.org/drawingml/2006/main">
          <a:off x="3635204" y="7394558"/>
          <a:ext cx="1293259" cy="151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Kunsthochschulen</a:t>
          </a:r>
        </a:p>
      </cdr:txBody>
    </cdr:sp>
  </cdr:relSizeAnchor>
  <cdr:relSizeAnchor xmlns:cdr="http://schemas.openxmlformats.org/drawingml/2006/chartDrawing">
    <cdr:from>
      <cdr:x>0.64615</cdr:x>
      <cdr:y>0.91632</cdr:y>
    </cdr:from>
    <cdr:to>
      <cdr:x>0.67959</cdr:x>
      <cdr:y>0.92587</cdr:y>
    </cdr:to>
    <cdr:sp macro="" textlink="">
      <cdr:nvSpPr>
        <cdr:cNvPr id="34" name="Rectangle 10"/>
        <cdr:cNvSpPr>
          <a:spLocks xmlns:a="http://schemas.openxmlformats.org/drawingml/2006/main" noChangeArrowheads="1"/>
        </cdr:cNvSpPr>
      </cdr:nvSpPr>
      <cdr:spPr bwMode="auto">
        <a:xfrm xmlns:a="http://schemas.openxmlformats.org/drawingml/2006/main">
          <a:off x="3417089" y="7728456"/>
          <a:ext cx="178097" cy="868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0.68741</cdr:x>
      <cdr:y>0.91156</cdr:y>
    </cdr:from>
    <cdr:to>
      <cdr:x>0.93742</cdr:x>
      <cdr:y>0.93032</cdr:y>
    </cdr:to>
    <cdr:sp macro="" textlink="">
      <cdr:nvSpPr>
        <cdr:cNvPr id="35" name="Text Box 11"/>
        <cdr:cNvSpPr txBox="1">
          <a:spLocks xmlns:a="http://schemas.openxmlformats.org/drawingml/2006/main" noChangeArrowheads="1"/>
        </cdr:cNvSpPr>
      </cdr:nvSpPr>
      <cdr:spPr bwMode="auto">
        <a:xfrm xmlns:a="http://schemas.openxmlformats.org/drawingml/2006/main">
          <a:off x="3635204" y="7694653"/>
          <a:ext cx="1321647" cy="15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private Hochschulen</a:t>
          </a:r>
        </a:p>
      </cdr:txBody>
    </cdr:sp>
  </cdr:relSizeAnchor>
  <cdr:relSizeAnchor xmlns:cdr="http://schemas.openxmlformats.org/drawingml/2006/chartDrawing">
    <cdr:from>
      <cdr:x>0.64615</cdr:x>
      <cdr:y>0.89821</cdr:y>
    </cdr:from>
    <cdr:to>
      <cdr:x>0.67959</cdr:x>
      <cdr:y>0.90741</cdr:y>
    </cdr:to>
    <cdr:sp macro="" textlink="">
      <cdr:nvSpPr>
        <cdr:cNvPr id="36" name="Rectangle 12" descr="Horizontal dünn"/>
        <cdr:cNvSpPr>
          <a:spLocks xmlns:a="http://schemas.openxmlformats.org/drawingml/2006/main" noChangeArrowheads="1"/>
        </cdr:cNvSpPr>
      </cdr:nvSpPr>
      <cdr:spPr bwMode="auto">
        <a:xfrm xmlns:a="http://schemas.openxmlformats.org/drawingml/2006/main">
          <a:off x="3417089" y="7575795"/>
          <a:ext cx="178097" cy="85983"/>
        </a:xfrm>
        <a:prstGeom xmlns:a="http://schemas.openxmlformats.org/drawingml/2006/main" prst="rect">
          <a:avLst/>
        </a:prstGeom>
        <a:pattFill xmlns:a="http://schemas.openxmlformats.org/drawingml/2006/main" prst="narHorz">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0.68741</cdr:x>
      <cdr:y>0.89456</cdr:y>
    </cdr:from>
    <cdr:to>
      <cdr:x>0.94526</cdr:x>
      <cdr:y>0.91256</cdr:y>
    </cdr:to>
    <cdr:sp macro="" textlink="">
      <cdr:nvSpPr>
        <cdr:cNvPr id="37" name="Text Box 13"/>
        <cdr:cNvSpPr txBox="1">
          <a:spLocks xmlns:a="http://schemas.openxmlformats.org/drawingml/2006/main" noChangeArrowheads="1"/>
        </cdr:cNvSpPr>
      </cdr:nvSpPr>
      <cdr:spPr bwMode="auto">
        <a:xfrm xmlns:a="http://schemas.openxmlformats.org/drawingml/2006/main">
          <a:off x="3635204" y="7551350"/>
          <a:ext cx="1359127" cy="151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Verwaltungsfachhochschulen</a:t>
          </a:r>
        </a:p>
      </cdr:txBody>
    </cdr:sp>
  </cdr:relSizeAnchor>
  <cdr:relSizeAnchor xmlns:cdr="http://schemas.openxmlformats.org/drawingml/2006/chartDrawing">
    <cdr:from>
      <cdr:x>0.06727</cdr:x>
      <cdr:y>0.93642</cdr:y>
    </cdr:from>
    <cdr:to>
      <cdr:x>0.10341</cdr:x>
      <cdr:y>0.94552</cdr:y>
    </cdr:to>
    <cdr:sp macro="" textlink="">
      <cdr:nvSpPr>
        <cdr:cNvPr id="38" name="Rectangle 15"/>
        <cdr:cNvSpPr>
          <a:spLocks xmlns:a="http://schemas.openxmlformats.org/drawingml/2006/main" noChangeArrowheads="1"/>
        </cdr:cNvSpPr>
      </cdr:nvSpPr>
      <cdr:spPr bwMode="auto">
        <a:xfrm xmlns:a="http://schemas.openxmlformats.org/drawingml/2006/main">
          <a:off x="355590" y="7897891"/>
          <a:ext cx="191050" cy="85140"/>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0.11195</cdr:x>
      <cdr:y>0.93157</cdr:y>
    </cdr:from>
    <cdr:to>
      <cdr:x>0.35659</cdr:x>
      <cdr:y>0.95032</cdr:y>
    </cdr:to>
    <cdr:sp macro="" textlink="">
      <cdr:nvSpPr>
        <cdr:cNvPr id="39" name="Text Box 16"/>
        <cdr:cNvSpPr txBox="1">
          <a:spLocks xmlns:a="http://schemas.openxmlformats.org/drawingml/2006/main" noChangeArrowheads="1"/>
        </cdr:cNvSpPr>
      </cdr:nvSpPr>
      <cdr:spPr bwMode="auto">
        <a:xfrm xmlns:a="http://schemas.openxmlformats.org/drawingml/2006/main">
          <a:off x="593107" y="7863330"/>
          <a:ext cx="1293259" cy="1517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andere Hochschulen</a:t>
          </a:r>
        </a:p>
      </cdr:txBody>
    </cdr:sp>
  </cdr:relSizeAnchor>
  <cdr:relSizeAnchor xmlns:cdr="http://schemas.openxmlformats.org/drawingml/2006/chartDrawing">
    <cdr:from>
      <cdr:x>0.59102</cdr:x>
      <cdr:y>0.43856</cdr:y>
    </cdr:from>
    <cdr:to>
      <cdr:x>0.99366</cdr:x>
      <cdr:y>0.45559</cdr:y>
    </cdr:to>
    <cdr:sp macro="" textlink="">
      <cdr:nvSpPr>
        <cdr:cNvPr id="104" name="Text Box 19"/>
        <cdr:cNvSpPr txBox="1">
          <a:spLocks xmlns:a="http://schemas.openxmlformats.org/drawingml/2006/main" noChangeArrowheads="1"/>
        </cdr:cNvSpPr>
      </cdr:nvSpPr>
      <cdr:spPr bwMode="auto">
        <a:xfrm xmlns:a="http://schemas.openxmlformats.org/drawingml/2006/main">
          <a:off x="3124363" y="3696891"/>
          <a:ext cx="2128506" cy="143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Kunst und Kunstwissenschaften</a:t>
          </a:r>
        </a:p>
      </cdr:txBody>
    </cdr:sp>
  </cdr:relSizeAnchor>
  <cdr:relSizeAnchor xmlns:cdr="http://schemas.openxmlformats.org/drawingml/2006/chartDrawing">
    <cdr:from>
      <cdr:x>0.59102</cdr:x>
      <cdr:y>0.45409</cdr:y>
    </cdr:from>
    <cdr:to>
      <cdr:x>0.99366</cdr:x>
      <cdr:y>0.47112</cdr:y>
    </cdr:to>
    <cdr:sp macro="" textlink="">
      <cdr:nvSpPr>
        <cdr:cNvPr id="105" name="Text Box 21"/>
        <cdr:cNvSpPr txBox="1">
          <a:spLocks xmlns:a="http://schemas.openxmlformats.org/drawingml/2006/main" noChangeArrowheads="1"/>
        </cdr:cNvSpPr>
      </cdr:nvSpPr>
      <cdr:spPr bwMode="auto">
        <a:xfrm xmlns:a="http://schemas.openxmlformats.org/drawingml/2006/main">
          <a:off x="3124363" y="3827803"/>
          <a:ext cx="2128506" cy="1435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Geisteswissenschaften</a:t>
          </a:r>
        </a:p>
      </cdr:txBody>
    </cdr:sp>
  </cdr:relSizeAnchor>
  <cdr:relSizeAnchor xmlns:cdr="http://schemas.openxmlformats.org/drawingml/2006/chartDrawing">
    <cdr:from>
      <cdr:x>0.59162</cdr:x>
      <cdr:y>0.42128</cdr:y>
    </cdr:from>
    <cdr:to>
      <cdr:x>0.99426</cdr:x>
      <cdr:y>0.44056</cdr:y>
    </cdr:to>
    <cdr:sp macro="" textlink="">
      <cdr:nvSpPr>
        <cdr:cNvPr id="106" name="Text Box 15"/>
        <cdr:cNvSpPr txBox="1">
          <a:spLocks xmlns:a="http://schemas.openxmlformats.org/drawingml/2006/main" noChangeArrowheads="1"/>
        </cdr:cNvSpPr>
      </cdr:nvSpPr>
      <cdr:spPr bwMode="auto">
        <a:xfrm xmlns:a="http://schemas.openxmlformats.org/drawingml/2006/main">
          <a:off x="3127535" y="3551227"/>
          <a:ext cx="2128506" cy="1625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0.59222</cdr:x>
      <cdr:y>0.37566</cdr:y>
    </cdr:from>
    <cdr:to>
      <cdr:x>0.91018</cdr:x>
      <cdr:y>0.39494</cdr:y>
    </cdr:to>
    <cdr:sp macro="" textlink="">
      <cdr:nvSpPr>
        <cdr:cNvPr id="107" name="Text Box 13"/>
        <cdr:cNvSpPr txBox="1">
          <a:spLocks xmlns:a="http://schemas.openxmlformats.org/drawingml/2006/main" noChangeArrowheads="1"/>
        </cdr:cNvSpPr>
      </cdr:nvSpPr>
      <cdr:spPr bwMode="auto">
        <a:xfrm xmlns:a="http://schemas.openxmlformats.org/drawingml/2006/main">
          <a:off x="3133515" y="3161280"/>
          <a:ext cx="1682389" cy="162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0.59042</cdr:x>
      <cdr:y>0.39043</cdr:y>
    </cdr:from>
    <cdr:to>
      <cdr:x>0.99306</cdr:x>
      <cdr:y>0.42561</cdr:y>
    </cdr:to>
    <cdr:sp macro="" textlink="">
      <cdr:nvSpPr>
        <cdr:cNvPr id="108" name="Text Box 14"/>
        <cdr:cNvSpPr txBox="1">
          <a:spLocks xmlns:a="http://schemas.openxmlformats.org/drawingml/2006/main" noChangeArrowheads="1"/>
        </cdr:cNvSpPr>
      </cdr:nvSpPr>
      <cdr:spPr bwMode="auto">
        <a:xfrm xmlns:a="http://schemas.openxmlformats.org/drawingml/2006/main">
          <a:off x="3121182" y="3291178"/>
          <a:ext cx="2128506" cy="296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Agrar-, Forst- u. Ernährungswissenschaften, Veterinärmedizin</a:t>
          </a:r>
        </a:p>
      </cdr:txBody>
    </cdr:sp>
  </cdr:relSizeAnchor>
</c:userShapes>
</file>

<file path=xl/drawings/drawing7.xml><?xml version="1.0" encoding="utf-8"?>
<c:userShapes xmlns:c="http://schemas.openxmlformats.org/drawingml/2006/chart">
  <cdr:relSizeAnchor xmlns:cdr="http://schemas.openxmlformats.org/drawingml/2006/chartDrawing">
    <cdr:from>
      <cdr:x>0.02189</cdr:x>
      <cdr:y>0.03003</cdr:y>
    </cdr:from>
    <cdr:to>
      <cdr:x>0.99653</cdr:x>
      <cdr:y>0.11088</cdr:y>
    </cdr:to>
    <cdr:sp macro="" textlink="">
      <cdr:nvSpPr>
        <cdr:cNvPr id="122881" name="Text Box 1"/>
        <cdr:cNvSpPr txBox="1">
          <a:spLocks xmlns:a="http://schemas.openxmlformats.org/drawingml/2006/main" noChangeArrowheads="1"/>
        </cdr:cNvSpPr>
      </cdr:nvSpPr>
      <cdr:spPr bwMode="auto">
        <a:xfrm xmlns:a="http://schemas.openxmlformats.org/drawingml/2006/main">
          <a:off x="117418" y="95248"/>
          <a:ext cx="5086016" cy="218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27432" bIns="22860" anchor="b"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Erträge der Hochschulen 2019 nach Fächergruppen</a:t>
          </a:r>
        </a:p>
      </cdr:txBody>
    </cdr:sp>
  </cdr:relSizeAnchor>
  <cdr:relSizeAnchor xmlns:cdr="http://schemas.openxmlformats.org/drawingml/2006/chartDrawing">
    <cdr:from>
      <cdr:x>0.43349</cdr:x>
      <cdr:y>0.62141</cdr:y>
    </cdr:from>
    <cdr:to>
      <cdr:x>0.58364</cdr:x>
      <cdr:y>0.65981</cdr:y>
    </cdr:to>
    <cdr:sp macro="" textlink="">
      <cdr:nvSpPr>
        <cdr:cNvPr id="122882" name="Text Box 2"/>
        <cdr:cNvSpPr txBox="1">
          <a:spLocks xmlns:a="http://schemas.openxmlformats.org/drawingml/2006/main" noChangeArrowheads="1"/>
        </cdr:cNvSpPr>
      </cdr:nvSpPr>
      <cdr:spPr bwMode="auto">
        <a:xfrm xmlns:a="http://schemas.openxmlformats.org/drawingml/2006/main">
          <a:off x="2260719" y="2337714"/>
          <a:ext cx="800695" cy="13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userShapes>
</file>

<file path=xl/drawings/drawing8.xml><?xml version="1.0" encoding="utf-8"?>
<c:userShapes xmlns:c="http://schemas.openxmlformats.org/drawingml/2006/chart">
  <cdr:relSizeAnchor xmlns:cdr="http://schemas.openxmlformats.org/drawingml/2006/chartDrawing">
    <cdr:from>
      <cdr:x>0.4542</cdr:x>
      <cdr:y>0.69569</cdr:y>
    </cdr:from>
    <cdr:to>
      <cdr:x>0.58985</cdr:x>
      <cdr:y>0.73931</cdr:y>
    </cdr:to>
    <cdr:sp macro="" textlink="">
      <cdr:nvSpPr>
        <cdr:cNvPr id="123905" name="Text Box 1"/>
        <cdr:cNvSpPr txBox="1">
          <a:spLocks xmlns:a="http://schemas.openxmlformats.org/drawingml/2006/main" noChangeArrowheads="1"/>
        </cdr:cNvSpPr>
      </cdr:nvSpPr>
      <cdr:spPr bwMode="auto">
        <a:xfrm xmlns:a="http://schemas.openxmlformats.org/drawingml/2006/main">
          <a:off x="2323384" y="2315760"/>
          <a:ext cx="728893" cy="153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0.84374</cdr:x>
      <cdr:y>0.99951</cdr:y>
    </cdr:from>
    <cdr:to>
      <cdr:x>0.84128</cdr:x>
      <cdr:y>0.99951</cdr:y>
    </cdr:to>
    <cdr:cxnSp macro="">
      <cdr:nvCxnSpPr>
        <cdr:cNvPr id="4" name="Gerade Verbindung 3"/>
        <cdr:cNvCxnSpPr/>
      </cdr:nvCxnSpPr>
      <cdr:spPr bwMode="auto">
        <a:xfrm xmlns:a="http://schemas.openxmlformats.org/drawingml/2006/main">
          <a:off x="4497387" y="6259513"/>
          <a:ext cx="9525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9.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1798046" name="Line 1"/>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1798047" name="Line 2"/>
        <xdr:cNvSpPr>
          <a:spLocks noChangeShapeType="1"/>
        </xdr:cNvSpPr>
      </xdr:nvSpPr>
      <xdr:spPr bwMode="auto">
        <a:xfrm>
          <a:off x="914400" y="139065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7</xdr:row>
      <xdr:rowOff>0</xdr:rowOff>
    </xdr:from>
    <xdr:to>
      <xdr:col>0</xdr:col>
      <xdr:colOff>1485900</xdr:colOff>
      <xdr:row>7</xdr:row>
      <xdr:rowOff>0</xdr:rowOff>
    </xdr:to>
    <xdr:sp macro="" textlink="">
      <xdr:nvSpPr>
        <xdr:cNvPr id="1798048" name="Line 4"/>
        <xdr:cNvSpPr>
          <a:spLocks noChangeShapeType="1"/>
        </xdr:cNvSpPr>
      </xdr:nvSpPr>
      <xdr:spPr bwMode="auto">
        <a:xfrm>
          <a:off x="752475" y="10763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6</xdr:row>
      <xdr:rowOff>0</xdr:rowOff>
    </xdr:from>
    <xdr:to>
      <xdr:col>0</xdr:col>
      <xdr:colOff>1485900</xdr:colOff>
      <xdr:row>6</xdr:row>
      <xdr:rowOff>0</xdr:rowOff>
    </xdr:to>
    <xdr:sp macro="" textlink="">
      <xdr:nvSpPr>
        <xdr:cNvPr id="1798049" name="Line 9"/>
        <xdr:cNvSpPr>
          <a:spLocks noChangeShapeType="1"/>
        </xdr:cNvSpPr>
      </xdr:nvSpPr>
      <xdr:spPr bwMode="auto">
        <a:xfrm>
          <a:off x="752475" y="9239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1798050" name="Line 10"/>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86"/>
  </cols>
  <sheetData>
    <row r="1" spans="1:1" ht="15.75">
      <c r="A1" s="458" t="s">
        <v>355</v>
      </c>
    </row>
    <row r="4" spans="1:1" ht="15" customHeight="1">
      <c r="A4" s="459" t="s">
        <v>368</v>
      </c>
    </row>
    <row r="5" spans="1:1" ht="14.25">
      <c r="A5" s="460"/>
    </row>
    <row r="6" spans="1:1" ht="14.25">
      <c r="A6" s="460"/>
    </row>
    <row r="7" spans="1:1">
      <c r="A7" s="461" t="s">
        <v>356</v>
      </c>
    </row>
    <row r="10" spans="1:1">
      <c r="A10" s="461" t="s">
        <v>369</v>
      </c>
    </row>
    <row r="11" spans="1:1">
      <c r="A11" s="86" t="s">
        <v>357</v>
      </c>
    </row>
    <row r="14" spans="1:1">
      <c r="A14" s="86" t="s">
        <v>358</v>
      </c>
    </row>
    <row r="17" spans="1:1">
      <c r="A17" s="86" t="s">
        <v>359</v>
      </c>
    </row>
    <row r="18" spans="1:1">
      <c r="A18" s="86" t="s">
        <v>360</v>
      </c>
    </row>
    <row r="19" spans="1:1" ht="25.5">
      <c r="A19" s="86" t="s">
        <v>361</v>
      </c>
    </row>
    <row r="20" spans="1:1">
      <c r="A20" s="86" t="s">
        <v>362</v>
      </c>
    </row>
    <row r="21" spans="1:1">
      <c r="A21" s="86" t="s">
        <v>363</v>
      </c>
    </row>
    <row r="24" spans="1:1">
      <c r="A24" s="462" t="s">
        <v>364</v>
      </c>
    </row>
    <row r="25" spans="1:1" ht="38.25">
      <c r="A25" s="463" t="s">
        <v>365</v>
      </c>
    </row>
    <row r="28" spans="1:1">
      <c r="A28" s="462" t="s">
        <v>366</v>
      </c>
    </row>
    <row r="29" spans="1:1">
      <c r="A29" s="464" t="s">
        <v>367</v>
      </c>
    </row>
    <row r="30" spans="1:1">
      <c r="A30" s="86" t="s">
        <v>86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V121"/>
  <sheetViews>
    <sheetView workbookViewId="0"/>
  </sheetViews>
  <sheetFormatPr baseColWidth="10" defaultColWidth="11.42578125" defaultRowHeight="12"/>
  <cols>
    <col min="1" max="1" width="5.7109375" style="242" customWidth="1"/>
    <col min="2" max="2" width="0.85546875" style="35" customWidth="1"/>
    <col min="3" max="3" width="2.28515625" style="35" customWidth="1"/>
    <col min="4" max="4" width="40.85546875" style="35" bestFit="1" customWidth="1"/>
    <col min="5" max="9" width="14.28515625" style="197" customWidth="1"/>
    <col min="10" max="10" width="15.28515625" style="246" customWidth="1"/>
    <col min="11" max="11" width="5.7109375" style="283" customWidth="1"/>
    <col min="12" max="16384" width="11.42578125" style="246"/>
  </cols>
  <sheetData>
    <row r="1" spans="1:11">
      <c r="B1" s="243"/>
      <c r="C1" s="243"/>
      <c r="D1" s="243"/>
      <c r="F1" s="244"/>
      <c r="G1" s="245" t="s">
        <v>349</v>
      </c>
      <c r="H1" s="244" t="s">
        <v>164</v>
      </c>
      <c r="I1" s="244"/>
      <c r="K1" s="247"/>
    </row>
    <row r="2" spans="1:11" ht="12.75" thickBot="1">
      <c r="A2" s="248"/>
      <c r="B2" s="249"/>
      <c r="C2" s="249"/>
      <c r="D2" s="249"/>
      <c r="E2" s="250"/>
      <c r="F2" s="244"/>
      <c r="G2" s="244"/>
      <c r="H2" s="244"/>
      <c r="I2" s="244"/>
      <c r="K2" s="248"/>
    </row>
    <row r="3" spans="1:11">
      <c r="A3" s="251"/>
      <c r="B3" s="252"/>
      <c r="C3" s="252"/>
      <c r="D3" s="253"/>
      <c r="E3" s="445" t="s">
        <v>10</v>
      </c>
      <c r="F3" s="254"/>
      <c r="G3" s="255" t="s">
        <v>25</v>
      </c>
      <c r="H3" s="256" t="s">
        <v>26</v>
      </c>
      <c r="I3" s="256"/>
      <c r="J3" s="256"/>
      <c r="K3" s="257"/>
    </row>
    <row r="4" spans="1:11" ht="29.25" customHeight="1">
      <c r="A4" s="431" t="s">
        <v>144</v>
      </c>
      <c r="B4" s="258"/>
      <c r="C4" s="258"/>
      <c r="D4" s="432" t="s">
        <v>308</v>
      </c>
      <c r="E4" s="445"/>
      <c r="F4" s="450" t="s">
        <v>249</v>
      </c>
      <c r="G4" s="449" t="s">
        <v>245</v>
      </c>
      <c r="H4" s="260" t="s">
        <v>247</v>
      </c>
      <c r="I4" s="261" t="s">
        <v>246</v>
      </c>
      <c r="J4" s="447" t="s">
        <v>248</v>
      </c>
      <c r="K4" s="418" t="s">
        <v>144</v>
      </c>
    </row>
    <row r="5" spans="1:11" ht="42" customHeight="1">
      <c r="A5" s="431"/>
      <c r="B5" s="258"/>
      <c r="C5" s="258"/>
      <c r="D5" s="432"/>
      <c r="E5" s="446"/>
      <c r="F5" s="450"/>
      <c r="G5" s="449"/>
      <c r="H5" s="262" t="s">
        <v>156</v>
      </c>
      <c r="I5" s="259" t="s">
        <v>157</v>
      </c>
      <c r="J5" s="448"/>
      <c r="K5" s="418"/>
    </row>
    <row r="6" spans="1:11" ht="12.75" thickBot="1">
      <c r="A6" s="263"/>
      <c r="B6" s="264"/>
      <c r="C6" s="264"/>
      <c r="D6" s="331"/>
      <c r="E6" s="428" t="s">
        <v>99</v>
      </c>
      <c r="F6" s="428"/>
      <c r="G6" s="428"/>
      <c r="H6" s="266" t="s">
        <v>99</v>
      </c>
      <c r="I6" s="266"/>
      <c r="J6" s="267"/>
      <c r="K6" s="268"/>
    </row>
    <row r="7" spans="1:11">
      <c r="A7" s="269"/>
      <c r="B7" s="270"/>
      <c r="C7" s="270"/>
      <c r="D7" s="271"/>
      <c r="E7" s="272"/>
      <c r="F7" s="246"/>
      <c r="G7" s="272"/>
      <c r="H7" s="272"/>
      <c r="I7" s="272"/>
      <c r="K7" s="273"/>
    </row>
    <row r="8" spans="1:11">
      <c r="A8" s="326">
        <v>1</v>
      </c>
      <c r="B8" s="270"/>
      <c r="C8" s="324" t="s">
        <v>286</v>
      </c>
      <c r="D8" s="325"/>
      <c r="E8" s="337">
        <v>11676.630999999999</v>
      </c>
      <c r="F8" s="337">
        <v>40.976999999999997</v>
      </c>
      <c r="G8" s="337">
        <v>260.21899999999999</v>
      </c>
      <c r="H8" s="337">
        <v>4088.3680000000004</v>
      </c>
      <c r="I8" s="337">
        <v>7193.1649999999991</v>
      </c>
      <c r="J8" s="337">
        <v>93.902000000000001</v>
      </c>
      <c r="K8" s="328">
        <v>1</v>
      </c>
    </row>
    <row r="9" spans="1:11" s="35" customFormat="1">
      <c r="A9" s="303">
        <v>2</v>
      </c>
      <c r="B9" s="270"/>
      <c r="C9" s="270"/>
      <c r="D9" s="271" t="s">
        <v>294</v>
      </c>
      <c r="E9" s="94">
        <v>18.829000000000001</v>
      </c>
      <c r="F9" s="94" t="s">
        <v>323</v>
      </c>
      <c r="G9" s="94">
        <v>5.5990000000000002</v>
      </c>
      <c r="H9" s="94" t="s">
        <v>323</v>
      </c>
      <c r="I9" s="94">
        <v>5.359</v>
      </c>
      <c r="J9" s="94">
        <v>7.8710000000000004</v>
      </c>
      <c r="K9" s="304">
        <v>2</v>
      </c>
    </row>
    <row r="10" spans="1:11" s="35" customFormat="1">
      <c r="A10" s="303">
        <v>3</v>
      </c>
      <c r="B10" s="270"/>
      <c r="C10" s="270"/>
      <c r="D10" s="271" t="s">
        <v>5</v>
      </c>
      <c r="E10" s="94">
        <v>569.03300000000002</v>
      </c>
      <c r="F10" s="94">
        <v>0.1</v>
      </c>
      <c r="G10" s="94">
        <v>22.728000000000002</v>
      </c>
      <c r="H10" s="94" t="s">
        <v>323</v>
      </c>
      <c r="I10" s="94">
        <v>542.44600000000003</v>
      </c>
      <c r="J10" s="94">
        <v>3.7589999999999999</v>
      </c>
      <c r="K10" s="304">
        <v>3</v>
      </c>
    </row>
    <row r="11" spans="1:11" s="35" customFormat="1">
      <c r="A11" s="303">
        <v>4</v>
      </c>
      <c r="B11" s="270"/>
      <c r="C11" s="270"/>
      <c r="D11" s="271" t="s">
        <v>2</v>
      </c>
      <c r="E11" s="94">
        <v>681.06100000000004</v>
      </c>
      <c r="F11" s="94">
        <v>0.4</v>
      </c>
      <c r="G11" s="94">
        <v>2.5529999999999999</v>
      </c>
      <c r="H11" s="94">
        <v>371.97199999999998</v>
      </c>
      <c r="I11" s="94">
        <v>306.13600000000002</v>
      </c>
      <c r="J11" s="94" t="s">
        <v>323</v>
      </c>
      <c r="K11" s="304">
        <v>4</v>
      </c>
    </row>
    <row r="12" spans="1:11" s="167" customFormat="1">
      <c r="A12" s="303">
        <v>5</v>
      </c>
      <c r="B12" s="270"/>
      <c r="C12" s="270"/>
      <c r="D12" s="271" t="s">
        <v>49</v>
      </c>
      <c r="E12" s="94">
        <v>618.89499999999998</v>
      </c>
      <c r="F12" s="94">
        <v>1.2</v>
      </c>
      <c r="G12" s="94">
        <v>9.3840000000000003</v>
      </c>
      <c r="H12" s="94">
        <v>28.52</v>
      </c>
      <c r="I12" s="94">
        <v>579.79100000000005</v>
      </c>
      <c r="J12" s="94" t="s">
        <v>323</v>
      </c>
      <c r="K12" s="304">
        <v>5</v>
      </c>
    </row>
    <row r="13" spans="1:11" s="167" customFormat="1">
      <c r="A13" s="303">
        <v>6</v>
      </c>
      <c r="B13" s="270"/>
      <c r="C13" s="270"/>
      <c r="D13" s="271" t="s">
        <v>50</v>
      </c>
      <c r="E13" s="94">
        <v>4571.2579999999998</v>
      </c>
      <c r="F13" s="94">
        <v>36.734999999999999</v>
      </c>
      <c r="G13" s="94">
        <v>106.73</v>
      </c>
      <c r="H13" s="94">
        <v>2805.2759999999998</v>
      </c>
      <c r="I13" s="94">
        <v>1621.8969999999999</v>
      </c>
      <c r="J13" s="94">
        <v>0.62</v>
      </c>
      <c r="K13" s="304">
        <v>6</v>
      </c>
    </row>
    <row r="14" spans="1:11" s="35" customFormat="1">
      <c r="A14" s="303">
        <v>7</v>
      </c>
      <c r="B14" s="270"/>
      <c r="C14" s="270"/>
      <c r="D14" s="271" t="s">
        <v>173</v>
      </c>
      <c r="E14" s="94"/>
      <c r="F14" s="94"/>
      <c r="G14" s="94"/>
      <c r="H14" s="94"/>
      <c r="I14" s="94"/>
      <c r="J14" s="94"/>
      <c r="K14" s="304"/>
    </row>
    <row r="15" spans="1:11" s="35" customFormat="1">
      <c r="A15" s="303"/>
      <c r="B15" s="270"/>
      <c r="C15" s="270"/>
      <c r="D15" s="271" t="s">
        <v>174</v>
      </c>
      <c r="E15" s="94">
        <v>282.14400000000001</v>
      </c>
      <c r="F15" s="94" t="s">
        <v>323</v>
      </c>
      <c r="G15" s="94">
        <v>3.9279999999999999</v>
      </c>
      <c r="H15" s="94" t="s">
        <v>323</v>
      </c>
      <c r="I15" s="94">
        <v>253.131</v>
      </c>
      <c r="J15" s="94">
        <v>25.085000000000001</v>
      </c>
      <c r="K15" s="304">
        <v>7</v>
      </c>
    </row>
    <row r="16" spans="1:11" s="35" customFormat="1">
      <c r="A16" s="303">
        <v>8</v>
      </c>
      <c r="B16" s="270"/>
      <c r="C16" s="270"/>
      <c r="D16" s="271" t="s">
        <v>51</v>
      </c>
      <c r="E16" s="94">
        <v>16.920999999999999</v>
      </c>
      <c r="F16" s="94" t="s">
        <v>323</v>
      </c>
      <c r="G16" s="94">
        <v>5.125</v>
      </c>
      <c r="H16" s="94" t="s">
        <v>323</v>
      </c>
      <c r="I16" s="94">
        <v>11.795999999999999</v>
      </c>
      <c r="J16" s="94" t="s">
        <v>323</v>
      </c>
      <c r="K16" s="304">
        <v>8</v>
      </c>
    </row>
    <row r="17" spans="1:11" s="35" customFormat="1">
      <c r="A17" s="303">
        <v>9</v>
      </c>
      <c r="B17" s="270"/>
      <c r="C17" s="270"/>
      <c r="D17" s="271" t="s">
        <v>175</v>
      </c>
      <c r="E17" s="94"/>
      <c r="F17" s="94"/>
      <c r="G17" s="94"/>
      <c r="H17" s="94"/>
      <c r="I17" s="94"/>
      <c r="J17" s="94"/>
      <c r="K17" s="304"/>
    </row>
    <row r="18" spans="1:11" s="35" customFormat="1">
      <c r="A18" s="303"/>
      <c r="B18" s="270"/>
      <c r="C18" s="270"/>
      <c r="D18" s="271" t="s">
        <v>176</v>
      </c>
      <c r="E18" s="94">
        <v>2482.4470000000001</v>
      </c>
      <c r="F18" s="94">
        <v>1.41</v>
      </c>
      <c r="G18" s="94">
        <v>101.94499999999999</v>
      </c>
      <c r="H18" s="94">
        <v>493.28899999999999</v>
      </c>
      <c r="I18" s="94">
        <v>1847.5360000000001</v>
      </c>
      <c r="J18" s="94">
        <v>38.267000000000003</v>
      </c>
      <c r="K18" s="304">
        <v>9</v>
      </c>
    </row>
    <row r="19" spans="1:11" s="35" customFormat="1">
      <c r="A19" s="303">
        <v>10</v>
      </c>
      <c r="B19" s="270"/>
      <c r="C19" s="270"/>
      <c r="D19" s="271" t="s">
        <v>52</v>
      </c>
      <c r="E19" s="94">
        <v>183.73599999999999</v>
      </c>
      <c r="F19" s="94" t="s">
        <v>323</v>
      </c>
      <c r="G19" s="94">
        <v>0.99399999999999999</v>
      </c>
      <c r="H19" s="94">
        <v>39.872999999999998</v>
      </c>
      <c r="I19" s="94">
        <v>142.869</v>
      </c>
      <c r="J19" s="94" t="s">
        <v>323</v>
      </c>
      <c r="K19" s="304">
        <v>10</v>
      </c>
    </row>
    <row r="20" spans="1:11" s="35" customFormat="1">
      <c r="A20" s="303">
        <v>11</v>
      </c>
      <c r="B20" s="270"/>
      <c r="C20" s="270"/>
      <c r="D20" s="271" t="s">
        <v>53</v>
      </c>
      <c r="E20" s="94">
        <v>249.94200000000001</v>
      </c>
      <c r="F20" s="94" t="s">
        <v>323</v>
      </c>
      <c r="G20" s="94">
        <v>0.5</v>
      </c>
      <c r="H20" s="94">
        <v>42.634999999999998</v>
      </c>
      <c r="I20" s="94">
        <v>188.50700000000001</v>
      </c>
      <c r="J20" s="94">
        <v>18.3</v>
      </c>
      <c r="K20" s="304">
        <v>11</v>
      </c>
    </row>
    <row r="21" spans="1:11" s="35" customFormat="1">
      <c r="A21" s="303">
        <v>12</v>
      </c>
      <c r="B21" s="270"/>
      <c r="C21" s="270"/>
      <c r="D21" s="271" t="s">
        <v>54</v>
      </c>
      <c r="E21" s="94">
        <v>143.673</v>
      </c>
      <c r="F21" s="94" t="s">
        <v>323</v>
      </c>
      <c r="G21" s="94">
        <v>0.42499999999999999</v>
      </c>
      <c r="H21" s="94">
        <v>103.26</v>
      </c>
      <c r="I21" s="94">
        <v>39.988</v>
      </c>
      <c r="J21" s="94" t="s">
        <v>323</v>
      </c>
      <c r="K21" s="304">
        <v>12</v>
      </c>
    </row>
    <row r="22" spans="1:11" s="35" customFormat="1">
      <c r="A22" s="303">
        <v>13</v>
      </c>
      <c r="B22" s="270"/>
      <c r="C22" s="270"/>
      <c r="D22" s="271" t="s">
        <v>177</v>
      </c>
      <c r="E22" s="94"/>
      <c r="F22" s="94"/>
      <c r="G22" s="94"/>
      <c r="H22" s="94"/>
      <c r="I22" s="94"/>
      <c r="J22" s="94"/>
      <c r="K22" s="304"/>
    </row>
    <row r="23" spans="1:11" s="35" customFormat="1">
      <c r="A23" s="303"/>
      <c r="B23" s="270"/>
      <c r="C23" s="270"/>
      <c r="D23" s="271" t="s">
        <v>178</v>
      </c>
      <c r="E23" s="94">
        <v>361.42599999999999</v>
      </c>
      <c r="F23" s="94" t="s">
        <v>323</v>
      </c>
      <c r="G23" s="94" t="s">
        <v>323</v>
      </c>
      <c r="H23" s="94">
        <v>103.964</v>
      </c>
      <c r="I23" s="94">
        <v>257.46199999999999</v>
      </c>
      <c r="J23" s="94" t="s">
        <v>323</v>
      </c>
      <c r="K23" s="304">
        <v>13</v>
      </c>
    </row>
    <row r="24" spans="1:11" s="35" customFormat="1">
      <c r="A24" s="303">
        <v>14</v>
      </c>
      <c r="B24" s="270"/>
      <c r="C24" s="270"/>
      <c r="D24" s="271" t="s">
        <v>1</v>
      </c>
      <c r="E24" s="94">
        <v>646.64099999999996</v>
      </c>
      <c r="F24" s="94">
        <v>1.1319999999999999</v>
      </c>
      <c r="G24" s="94">
        <v>7.0000000000000007E-2</v>
      </c>
      <c r="H24" s="94">
        <v>99.578999999999994</v>
      </c>
      <c r="I24" s="94">
        <v>545.86</v>
      </c>
      <c r="J24" s="94" t="s">
        <v>323</v>
      </c>
      <c r="K24" s="304">
        <v>14</v>
      </c>
    </row>
    <row r="25" spans="1:11" s="35" customFormat="1">
      <c r="A25" s="303">
        <v>15</v>
      </c>
      <c r="B25" s="270"/>
      <c r="C25" s="270"/>
      <c r="D25" s="271" t="s">
        <v>295</v>
      </c>
      <c r="E25" s="94">
        <v>850.625</v>
      </c>
      <c r="F25" s="94" t="s">
        <v>323</v>
      </c>
      <c r="G25" s="94">
        <v>0.23799999999999999</v>
      </c>
      <c r="H25" s="94" t="s">
        <v>323</v>
      </c>
      <c r="I25" s="94">
        <v>850.38699999999994</v>
      </c>
      <c r="J25" s="94" t="s">
        <v>323</v>
      </c>
      <c r="K25" s="304">
        <v>15</v>
      </c>
    </row>
    <row r="26" spans="1:11" s="35" customFormat="1">
      <c r="A26" s="303"/>
      <c r="B26" s="270"/>
      <c r="C26" s="270"/>
      <c r="D26" s="271"/>
      <c r="E26" s="94"/>
      <c r="F26" s="94"/>
      <c r="G26" s="94"/>
      <c r="H26" s="94"/>
      <c r="I26" s="94"/>
      <c r="J26" s="94"/>
      <c r="K26" s="304"/>
    </row>
    <row r="27" spans="1:11" s="35" customFormat="1">
      <c r="A27" s="326">
        <v>16</v>
      </c>
      <c r="B27" s="270"/>
      <c r="C27" s="324" t="s">
        <v>18</v>
      </c>
      <c r="D27" s="325"/>
      <c r="E27" s="337">
        <v>440.66199999999998</v>
      </c>
      <c r="F27" s="337">
        <v>5.5750000000000002</v>
      </c>
      <c r="G27" s="337" t="s">
        <v>323</v>
      </c>
      <c r="H27" s="337">
        <v>103.408</v>
      </c>
      <c r="I27" s="337">
        <v>326.53199999999998</v>
      </c>
      <c r="J27" s="337">
        <v>5.1470000000000002</v>
      </c>
      <c r="K27" s="328">
        <v>16</v>
      </c>
    </row>
    <row r="28" spans="1:11" s="35" customFormat="1">
      <c r="A28" s="303">
        <v>17</v>
      </c>
      <c r="B28" s="270"/>
      <c r="C28" s="270"/>
      <c r="D28" s="271" t="s">
        <v>18</v>
      </c>
      <c r="E28" s="94">
        <v>440.66199999999998</v>
      </c>
      <c r="F28" s="94">
        <v>5.5750000000000002</v>
      </c>
      <c r="G28" s="94" t="s">
        <v>323</v>
      </c>
      <c r="H28" s="94">
        <v>103.408</v>
      </c>
      <c r="I28" s="94">
        <v>326.53199999999998</v>
      </c>
      <c r="J28" s="94">
        <v>5.1470000000000002</v>
      </c>
      <c r="K28" s="304">
        <v>17</v>
      </c>
    </row>
    <row r="29" spans="1:11" s="35" customFormat="1">
      <c r="A29" s="303"/>
      <c r="B29" s="270"/>
      <c r="C29" s="270"/>
      <c r="D29" s="271"/>
      <c r="E29" s="94"/>
      <c r="F29" s="94"/>
      <c r="G29" s="94"/>
      <c r="H29" s="94"/>
      <c r="I29" s="94"/>
      <c r="J29" s="94"/>
      <c r="K29" s="304"/>
    </row>
    <row r="30" spans="1:11" s="35" customFormat="1">
      <c r="A30" s="326">
        <v>18</v>
      </c>
      <c r="B30" s="270"/>
      <c r="C30" s="325" t="s">
        <v>179</v>
      </c>
      <c r="D30" s="325"/>
      <c r="E30" s="337">
        <v>21020.456000000002</v>
      </c>
      <c r="F30" s="337">
        <v>3830.1229999999996</v>
      </c>
      <c r="G30" s="337">
        <v>2613.9650000000001</v>
      </c>
      <c r="H30" s="337">
        <v>5019.96</v>
      </c>
      <c r="I30" s="337">
        <v>9200.5099999999984</v>
      </c>
      <c r="J30" s="337">
        <v>355.89800000000002</v>
      </c>
      <c r="K30" s="328">
        <v>18</v>
      </c>
    </row>
    <row r="31" spans="1:11" s="35" customFormat="1">
      <c r="A31" s="303">
        <v>19</v>
      </c>
      <c r="B31" s="270"/>
      <c r="C31" s="270"/>
      <c r="D31" s="271" t="s">
        <v>179</v>
      </c>
      <c r="E31" s="94"/>
      <c r="F31" s="94"/>
      <c r="G31" s="94"/>
      <c r="H31" s="94"/>
      <c r="I31" s="94"/>
      <c r="J31" s="94"/>
      <c r="K31" s="304"/>
    </row>
    <row r="32" spans="1:11" s="35" customFormat="1">
      <c r="A32" s="303"/>
      <c r="B32" s="270"/>
      <c r="C32" s="270"/>
      <c r="D32" s="271" t="s">
        <v>180</v>
      </c>
      <c r="E32" s="94">
        <v>1355.5909999999999</v>
      </c>
      <c r="F32" s="94">
        <v>0.05</v>
      </c>
      <c r="G32" s="94">
        <v>55.38</v>
      </c>
      <c r="H32" s="94">
        <v>503.79</v>
      </c>
      <c r="I32" s="94">
        <v>764.327</v>
      </c>
      <c r="J32" s="94">
        <v>32.043999999999997</v>
      </c>
      <c r="K32" s="304">
        <v>19</v>
      </c>
    </row>
    <row r="33" spans="1:11" s="35" customFormat="1">
      <c r="A33" s="303">
        <v>20</v>
      </c>
      <c r="B33" s="270"/>
      <c r="C33" s="270"/>
      <c r="D33" s="271" t="s">
        <v>57</v>
      </c>
      <c r="E33" s="94">
        <v>667.29499999999996</v>
      </c>
      <c r="F33" s="94" t="s">
        <v>323</v>
      </c>
      <c r="G33" s="94">
        <v>329.68799999999999</v>
      </c>
      <c r="H33" s="94" t="s">
        <v>323</v>
      </c>
      <c r="I33" s="94">
        <v>337.01900000000001</v>
      </c>
      <c r="J33" s="94">
        <v>0.58799999999999997</v>
      </c>
      <c r="K33" s="304">
        <v>20</v>
      </c>
    </row>
    <row r="34" spans="1:11" s="35" customFormat="1">
      <c r="A34" s="303">
        <v>21</v>
      </c>
      <c r="B34" s="270"/>
      <c r="C34" s="270"/>
      <c r="D34" s="271" t="s">
        <v>58</v>
      </c>
      <c r="E34" s="94">
        <v>3774.922</v>
      </c>
      <c r="F34" s="94" t="s">
        <v>323</v>
      </c>
      <c r="G34" s="94">
        <v>90.936999999999998</v>
      </c>
      <c r="H34" s="94">
        <v>1073.721</v>
      </c>
      <c r="I34" s="94">
        <v>2482.0619999999999</v>
      </c>
      <c r="J34" s="94">
        <v>128.202</v>
      </c>
      <c r="K34" s="304">
        <v>21</v>
      </c>
    </row>
    <row r="35" spans="1:11" s="35" customFormat="1">
      <c r="A35" s="303">
        <v>22</v>
      </c>
      <c r="B35" s="270"/>
      <c r="C35" s="270"/>
      <c r="D35" s="271" t="s">
        <v>59</v>
      </c>
      <c r="E35" s="94">
        <v>1159.078</v>
      </c>
      <c r="F35" s="94">
        <v>222.65700000000001</v>
      </c>
      <c r="G35" s="94">
        <v>287.35300000000001</v>
      </c>
      <c r="H35" s="94">
        <v>297.95800000000003</v>
      </c>
      <c r="I35" s="94">
        <v>351.11</v>
      </c>
      <c r="J35" s="94" t="s">
        <v>323</v>
      </c>
      <c r="K35" s="304">
        <v>22</v>
      </c>
    </row>
    <row r="36" spans="1:11" s="35" customFormat="1">
      <c r="A36" s="303">
        <v>23</v>
      </c>
      <c r="B36" s="270"/>
      <c r="C36" s="270"/>
      <c r="D36" s="271" t="s">
        <v>60</v>
      </c>
      <c r="E36" s="94">
        <v>271.81700000000001</v>
      </c>
      <c r="F36" s="94">
        <v>1.0620000000000001</v>
      </c>
      <c r="G36" s="94">
        <v>23.911999999999999</v>
      </c>
      <c r="H36" s="94">
        <v>15.534000000000001</v>
      </c>
      <c r="I36" s="94">
        <v>206.21</v>
      </c>
      <c r="J36" s="94">
        <v>25.099</v>
      </c>
      <c r="K36" s="304">
        <v>23</v>
      </c>
    </row>
    <row r="37" spans="1:11" s="35" customFormat="1">
      <c r="A37" s="303">
        <v>24</v>
      </c>
      <c r="B37" s="270"/>
      <c r="C37" s="270"/>
      <c r="D37" s="271" t="s">
        <v>61</v>
      </c>
      <c r="E37" s="94">
        <v>650.66</v>
      </c>
      <c r="F37" s="94">
        <v>512.35</v>
      </c>
      <c r="G37" s="94" t="s">
        <v>323</v>
      </c>
      <c r="H37" s="94">
        <v>127.089</v>
      </c>
      <c r="I37" s="94">
        <v>11.221</v>
      </c>
      <c r="J37" s="94" t="s">
        <v>323</v>
      </c>
      <c r="K37" s="304">
        <v>24</v>
      </c>
    </row>
    <row r="38" spans="1:11" s="35" customFormat="1">
      <c r="A38" s="303">
        <v>25</v>
      </c>
      <c r="B38" s="270"/>
      <c r="C38" s="270"/>
      <c r="D38" s="271" t="s">
        <v>62</v>
      </c>
      <c r="E38" s="94">
        <v>3474.6280000000002</v>
      </c>
      <c r="F38" s="94">
        <v>82.498999999999995</v>
      </c>
      <c r="G38" s="94">
        <v>435.29</v>
      </c>
      <c r="H38" s="94">
        <v>650.45000000000005</v>
      </c>
      <c r="I38" s="94">
        <v>2180.9659999999999</v>
      </c>
      <c r="J38" s="94">
        <v>125.423</v>
      </c>
      <c r="K38" s="304">
        <v>25</v>
      </c>
    </row>
    <row r="39" spans="1:11" s="35" customFormat="1">
      <c r="A39" s="303">
        <v>26</v>
      </c>
      <c r="B39" s="270"/>
      <c r="C39" s="270"/>
      <c r="D39" s="271" t="s">
        <v>296</v>
      </c>
      <c r="E39" s="94"/>
      <c r="F39" s="94"/>
      <c r="G39" s="94"/>
      <c r="H39" s="94"/>
      <c r="I39" s="94"/>
      <c r="J39" s="94"/>
      <c r="K39" s="304"/>
    </row>
    <row r="40" spans="1:11" s="35" customFormat="1">
      <c r="A40" s="303"/>
      <c r="B40" s="270"/>
      <c r="C40" s="270"/>
      <c r="D40" s="271" t="s">
        <v>297</v>
      </c>
      <c r="E40" s="94">
        <v>1043.46</v>
      </c>
      <c r="F40" s="94" t="s">
        <v>323</v>
      </c>
      <c r="G40" s="94">
        <v>191.535</v>
      </c>
      <c r="H40" s="94">
        <v>86.866</v>
      </c>
      <c r="I40" s="94">
        <v>765.05899999999997</v>
      </c>
      <c r="J40" s="94" t="s">
        <v>323</v>
      </c>
      <c r="K40" s="304">
        <v>26</v>
      </c>
    </row>
    <row r="41" spans="1:11" s="35" customFormat="1">
      <c r="A41" s="303">
        <v>27</v>
      </c>
      <c r="B41" s="270"/>
      <c r="C41" s="270"/>
      <c r="D41" s="271" t="s">
        <v>55</v>
      </c>
      <c r="E41" s="94">
        <v>4796.6499999999996</v>
      </c>
      <c r="F41" s="94">
        <v>1019.6849999999999</v>
      </c>
      <c r="G41" s="94">
        <v>1106.972</v>
      </c>
      <c r="H41" s="94">
        <v>636.73599999999999</v>
      </c>
      <c r="I41" s="94">
        <v>1988.7149999999999</v>
      </c>
      <c r="J41" s="94">
        <v>44.542000000000002</v>
      </c>
      <c r="K41" s="304">
        <v>27</v>
      </c>
    </row>
    <row r="42" spans="1:11" s="35" customFormat="1">
      <c r="A42" s="303">
        <v>28</v>
      </c>
      <c r="B42" s="270"/>
      <c r="C42" s="270"/>
      <c r="D42" s="271" t="s">
        <v>56</v>
      </c>
      <c r="E42" s="94">
        <v>3826.355</v>
      </c>
      <c r="F42" s="94">
        <v>1991.82</v>
      </c>
      <c r="G42" s="94">
        <v>92.897999999999996</v>
      </c>
      <c r="H42" s="94">
        <v>1627.816</v>
      </c>
      <c r="I42" s="94">
        <v>113.821</v>
      </c>
      <c r="J42" s="94" t="s">
        <v>323</v>
      </c>
      <c r="K42" s="304">
        <v>28</v>
      </c>
    </row>
    <row r="43" spans="1:11" s="35" customFormat="1">
      <c r="A43" s="303"/>
      <c r="B43" s="270"/>
      <c r="C43" s="270"/>
      <c r="D43" s="271"/>
      <c r="E43" s="94"/>
      <c r="F43" s="94"/>
      <c r="G43" s="94"/>
      <c r="H43" s="94"/>
      <c r="I43" s="94"/>
      <c r="J43" s="94"/>
      <c r="K43" s="304"/>
    </row>
    <row r="44" spans="1:11" s="35" customFormat="1">
      <c r="A44" s="326">
        <v>29</v>
      </c>
      <c r="B44" s="270"/>
      <c r="C44" s="325" t="s">
        <v>309</v>
      </c>
      <c r="D44" s="325"/>
      <c r="E44" s="337">
        <v>57061.063000000009</v>
      </c>
      <c r="F44" s="337">
        <v>83.38300000000001</v>
      </c>
      <c r="G44" s="337">
        <v>1566.579</v>
      </c>
      <c r="H44" s="337">
        <v>12630.012000000001</v>
      </c>
      <c r="I44" s="337">
        <v>42509.620999999999</v>
      </c>
      <c r="J44" s="337">
        <v>271.46799999999996</v>
      </c>
      <c r="K44" s="328">
        <v>29</v>
      </c>
    </row>
    <row r="45" spans="1:11" s="35" customFormat="1">
      <c r="A45" s="303">
        <v>30</v>
      </c>
      <c r="B45" s="270"/>
      <c r="C45" s="270"/>
      <c r="D45" s="271" t="s">
        <v>63</v>
      </c>
      <c r="E45" s="94">
        <v>1.774</v>
      </c>
      <c r="F45" s="94">
        <v>0.95</v>
      </c>
      <c r="G45" s="94">
        <v>0.82399999999999995</v>
      </c>
      <c r="H45" s="94" t="s">
        <v>323</v>
      </c>
      <c r="I45" s="94" t="s">
        <v>323</v>
      </c>
      <c r="J45" s="94" t="s">
        <v>323</v>
      </c>
      <c r="K45" s="304">
        <v>30</v>
      </c>
    </row>
    <row r="46" spans="1:11" s="35" customFormat="1">
      <c r="A46" s="303">
        <v>31</v>
      </c>
      <c r="B46" s="270"/>
      <c r="C46" s="270"/>
      <c r="D46" s="271" t="s">
        <v>64</v>
      </c>
      <c r="E46" s="94">
        <v>1358.4159999999999</v>
      </c>
      <c r="F46" s="94">
        <v>10.377000000000001</v>
      </c>
      <c r="G46" s="94">
        <v>4.9470000000000001</v>
      </c>
      <c r="H46" s="94">
        <v>128.434</v>
      </c>
      <c r="I46" s="94">
        <v>1208.9459999999999</v>
      </c>
      <c r="J46" s="94">
        <v>5.7119999999999997</v>
      </c>
      <c r="K46" s="304">
        <v>31</v>
      </c>
    </row>
    <row r="47" spans="1:11" s="35" customFormat="1">
      <c r="A47" s="303">
        <v>32</v>
      </c>
      <c r="B47" s="270"/>
      <c r="C47" s="270"/>
      <c r="D47" s="271" t="s">
        <v>66</v>
      </c>
      <c r="E47" s="94">
        <v>22632.715</v>
      </c>
      <c r="F47" s="94" t="s">
        <v>323</v>
      </c>
      <c r="G47" s="94">
        <v>485.33100000000002</v>
      </c>
      <c r="H47" s="94">
        <v>6639.0249999999996</v>
      </c>
      <c r="I47" s="94">
        <v>15395.907999999999</v>
      </c>
      <c r="J47" s="94">
        <v>112.45099999999999</v>
      </c>
      <c r="K47" s="304">
        <v>32</v>
      </c>
    </row>
    <row r="48" spans="1:11" s="35" customFormat="1">
      <c r="A48" s="303">
        <v>33</v>
      </c>
      <c r="B48" s="270"/>
      <c r="C48" s="270"/>
      <c r="D48" s="271" t="s">
        <v>67</v>
      </c>
      <c r="E48" s="94">
        <v>16660.345000000001</v>
      </c>
      <c r="F48" s="94">
        <v>2.2959999999999998</v>
      </c>
      <c r="G48" s="94">
        <v>383.99400000000003</v>
      </c>
      <c r="H48" s="94">
        <v>3870.2220000000002</v>
      </c>
      <c r="I48" s="94">
        <v>12374.657999999999</v>
      </c>
      <c r="J48" s="94">
        <v>29.175000000000001</v>
      </c>
      <c r="K48" s="304">
        <v>33</v>
      </c>
    </row>
    <row r="49" spans="1:256" s="242" customFormat="1">
      <c r="A49" s="303">
        <v>34</v>
      </c>
      <c r="B49" s="270"/>
      <c r="C49" s="270"/>
      <c r="D49" s="271" t="s">
        <v>68</v>
      </c>
      <c r="E49" s="94">
        <v>1175.6600000000001</v>
      </c>
      <c r="F49" s="94">
        <v>18.882999999999999</v>
      </c>
      <c r="G49" s="94">
        <v>17.466999999999999</v>
      </c>
      <c r="H49" s="94">
        <v>10.536</v>
      </c>
      <c r="I49" s="94">
        <v>1128.7739999999999</v>
      </c>
      <c r="J49" s="94" t="s">
        <v>323</v>
      </c>
      <c r="K49" s="304">
        <v>34</v>
      </c>
    </row>
    <row r="50" spans="1:256" s="35" customFormat="1">
      <c r="A50" s="303">
        <v>35</v>
      </c>
      <c r="B50" s="270"/>
      <c r="C50" s="270"/>
      <c r="D50" s="271" t="s">
        <v>69</v>
      </c>
      <c r="E50" s="94">
        <v>10926.996999999999</v>
      </c>
      <c r="F50" s="94">
        <v>16.238</v>
      </c>
      <c r="G50" s="94">
        <v>409.46499999999997</v>
      </c>
      <c r="H50" s="94">
        <v>572.43100000000004</v>
      </c>
      <c r="I50" s="94">
        <v>9840.9750000000004</v>
      </c>
      <c r="J50" s="94">
        <v>87.888000000000005</v>
      </c>
      <c r="K50" s="304">
        <v>35</v>
      </c>
    </row>
    <row r="51" spans="1:256" s="35" customFormat="1">
      <c r="A51" s="303">
        <v>36</v>
      </c>
      <c r="B51" s="270"/>
      <c r="C51" s="270"/>
      <c r="D51" s="271" t="s">
        <v>70</v>
      </c>
      <c r="E51" s="94">
        <v>2144.9229999999998</v>
      </c>
      <c r="F51" s="94">
        <v>5.0999999999999996</v>
      </c>
      <c r="G51" s="94">
        <v>113.24</v>
      </c>
      <c r="H51" s="94">
        <v>395.50900000000001</v>
      </c>
      <c r="I51" s="94">
        <v>1631.0640000000001</v>
      </c>
      <c r="J51" s="94">
        <v>0.01</v>
      </c>
      <c r="K51" s="304">
        <v>36</v>
      </c>
    </row>
    <row r="52" spans="1:256" s="35" customFormat="1">
      <c r="A52" s="303">
        <v>37</v>
      </c>
      <c r="B52" s="270"/>
      <c r="C52" s="270"/>
      <c r="D52" s="271" t="s">
        <v>71</v>
      </c>
      <c r="E52" s="94">
        <v>2160.2330000000002</v>
      </c>
      <c r="F52" s="94">
        <v>29.539000000000001</v>
      </c>
      <c r="G52" s="94">
        <v>151.31100000000001</v>
      </c>
      <c r="H52" s="94">
        <v>1013.855</v>
      </c>
      <c r="I52" s="94">
        <v>929.29600000000005</v>
      </c>
      <c r="J52" s="94">
        <v>36.231999999999999</v>
      </c>
      <c r="K52" s="304">
        <v>37</v>
      </c>
    </row>
    <row r="53" spans="1:256" s="35" customFormat="1">
      <c r="A53" s="303"/>
      <c r="B53" s="270"/>
      <c r="C53" s="270"/>
      <c r="D53" s="271"/>
      <c r="E53" s="94"/>
      <c r="F53" s="94"/>
      <c r="G53" s="94"/>
      <c r="H53" s="94"/>
      <c r="I53" s="94"/>
      <c r="J53" s="94"/>
      <c r="K53" s="304"/>
    </row>
    <row r="54" spans="1:256" s="35" customFormat="1">
      <c r="A54" s="326">
        <v>38</v>
      </c>
      <c r="B54" s="270"/>
      <c r="C54" s="324" t="s">
        <v>287</v>
      </c>
      <c r="D54" s="325"/>
      <c r="E54" s="337">
        <v>511460.10100000002</v>
      </c>
      <c r="F54" s="337">
        <v>2069.569</v>
      </c>
      <c r="G54" s="337">
        <v>474766.77399999998</v>
      </c>
      <c r="H54" s="337">
        <v>14932.847</v>
      </c>
      <c r="I54" s="337">
        <v>18698.873</v>
      </c>
      <c r="J54" s="337">
        <v>992.03800000000001</v>
      </c>
      <c r="K54" s="328">
        <v>38</v>
      </c>
    </row>
    <row r="55" spans="1:256" s="35" customFormat="1">
      <c r="A55" s="303">
        <v>39</v>
      </c>
      <c r="B55" s="270"/>
      <c r="C55" s="270"/>
      <c r="D55" s="271" t="s">
        <v>101</v>
      </c>
      <c r="E55" s="94">
        <v>506091.23300000001</v>
      </c>
      <c r="F55" s="94" t="s">
        <v>323</v>
      </c>
      <c r="G55" s="94">
        <v>471528.50099999999</v>
      </c>
      <c r="H55" s="94">
        <v>14887.950999999999</v>
      </c>
      <c r="I55" s="94">
        <v>18692.312999999998</v>
      </c>
      <c r="J55" s="94">
        <v>982.46799999999996</v>
      </c>
      <c r="K55" s="304">
        <v>39</v>
      </c>
    </row>
    <row r="56" spans="1:256" s="35" customFormat="1" ht="12.75">
      <c r="A56" s="303">
        <v>40</v>
      </c>
      <c r="B56" s="308"/>
      <c r="C56" s="270"/>
      <c r="D56" s="271" t="s">
        <v>239</v>
      </c>
      <c r="E56" s="94">
        <v>2223.3249999999998</v>
      </c>
      <c r="F56" s="94">
        <v>2069.569</v>
      </c>
      <c r="G56" s="94">
        <v>102.3</v>
      </c>
      <c r="H56" s="94">
        <v>44.896000000000001</v>
      </c>
      <c r="I56" s="94">
        <v>6.56</v>
      </c>
      <c r="J56" s="94" t="s">
        <v>323</v>
      </c>
      <c r="K56" s="304">
        <v>40</v>
      </c>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8"/>
      <c r="CS56" s="308"/>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8"/>
      <c r="DQ56" s="308"/>
      <c r="DR56" s="308"/>
      <c r="DS56" s="308"/>
      <c r="DT56" s="308"/>
      <c r="DU56" s="308"/>
      <c r="DV56" s="308"/>
      <c r="DW56" s="308"/>
      <c r="DX56" s="308"/>
      <c r="DY56" s="308"/>
      <c r="DZ56" s="308"/>
      <c r="EA56" s="308"/>
      <c r="EB56" s="308"/>
      <c r="EC56" s="308"/>
      <c r="ED56" s="308"/>
      <c r="EE56" s="308"/>
      <c r="EF56" s="308"/>
      <c r="EG56" s="308"/>
      <c r="EH56" s="308"/>
      <c r="EI56" s="308"/>
      <c r="EJ56" s="308"/>
      <c r="EK56" s="308"/>
      <c r="EL56" s="308"/>
      <c r="EM56" s="308"/>
      <c r="EN56" s="308"/>
      <c r="EO56" s="308"/>
      <c r="EP56" s="308"/>
      <c r="EQ56" s="308"/>
      <c r="ER56" s="308"/>
      <c r="ES56" s="308"/>
      <c r="ET56" s="308"/>
      <c r="EU56" s="308"/>
      <c r="EV56" s="308"/>
      <c r="EW56" s="308"/>
      <c r="EX56" s="308"/>
      <c r="EY56" s="308"/>
      <c r="EZ56" s="308"/>
      <c r="FA56" s="308"/>
      <c r="FB56" s="308"/>
      <c r="FC56" s="308"/>
      <c r="FD56" s="308"/>
      <c r="FE56" s="308"/>
      <c r="FF56" s="308"/>
      <c r="FG56" s="308"/>
      <c r="FH56" s="308"/>
      <c r="FI56" s="308"/>
      <c r="FJ56" s="308"/>
      <c r="FK56" s="308"/>
      <c r="FL56" s="308"/>
      <c r="FM56" s="308"/>
      <c r="FN56" s="308"/>
      <c r="FO56" s="308"/>
      <c r="FP56" s="308"/>
      <c r="FQ56" s="308"/>
      <c r="FR56" s="308"/>
      <c r="FS56" s="308"/>
      <c r="FT56" s="308"/>
      <c r="FU56" s="308"/>
      <c r="FV56" s="308"/>
      <c r="FW56" s="308"/>
      <c r="FX56" s="308"/>
      <c r="FY56" s="308"/>
      <c r="FZ56" s="308"/>
      <c r="GA56" s="308"/>
      <c r="GB56" s="308"/>
      <c r="GC56" s="308"/>
      <c r="GD56" s="308"/>
      <c r="GE56" s="308"/>
      <c r="GF56" s="308"/>
      <c r="GG56" s="308"/>
      <c r="GH56" s="308"/>
      <c r="GI56" s="308"/>
      <c r="GJ56" s="308"/>
      <c r="GK56" s="308"/>
      <c r="GL56" s="308"/>
      <c r="GM56" s="308"/>
      <c r="GN56" s="308"/>
      <c r="GO56" s="308"/>
      <c r="GP56" s="308"/>
      <c r="GQ56" s="308"/>
      <c r="GR56" s="308"/>
      <c r="GS56" s="308"/>
      <c r="GT56" s="308"/>
      <c r="GU56" s="308"/>
      <c r="GV56" s="308"/>
      <c r="GW56" s="308"/>
      <c r="GX56" s="308"/>
      <c r="GY56" s="308"/>
      <c r="GZ56" s="308"/>
      <c r="HA56" s="308"/>
      <c r="HB56" s="308"/>
      <c r="HC56" s="308"/>
      <c r="HD56" s="308"/>
      <c r="HE56" s="308"/>
      <c r="HF56" s="308"/>
      <c r="HG56" s="308"/>
      <c r="HH56" s="308"/>
      <c r="HI56" s="308"/>
      <c r="HJ56" s="308"/>
      <c r="HK56" s="308"/>
      <c r="HL56" s="308"/>
      <c r="HM56" s="308"/>
      <c r="HN56" s="308"/>
      <c r="HO56" s="308"/>
      <c r="HP56" s="308"/>
      <c r="HQ56" s="308"/>
      <c r="HR56" s="308"/>
      <c r="HS56" s="308"/>
      <c r="HT56" s="308"/>
      <c r="HU56" s="308"/>
      <c r="HV56" s="308"/>
      <c r="HW56" s="308"/>
      <c r="HX56" s="308"/>
      <c r="HY56" s="308"/>
      <c r="HZ56" s="308"/>
      <c r="IA56" s="308"/>
      <c r="IB56" s="308"/>
      <c r="IC56" s="308"/>
      <c r="ID56" s="308"/>
      <c r="IE56" s="308"/>
      <c r="IF56" s="308"/>
      <c r="IG56" s="308"/>
      <c r="IH56" s="308"/>
      <c r="II56" s="308"/>
      <c r="IJ56" s="308"/>
      <c r="IK56" s="308"/>
      <c r="IL56" s="308"/>
      <c r="IM56" s="308"/>
      <c r="IN56" s="308"/>
      <c r="IO56" s="308"/>
      <c r="IP56" s="308"/>
      <c r="IQ56" s="308"/>
      <c r="IR56" s="308"/>
      <c r="IS56" s="308"/>
      <c r="IT56" s="308"/>
      <c r="IU56" s="308"/>
      <c r="IV56" s="308"/>
    </row>
    <row r="57" spans="1:256" s="35" customFormat="1">
      <c r="A57" s="303">
        <v>41</v>
      </c>
      <c r="B57" s="270"/>
      <c r="C57" s="270"/>
      <c r="D57" s="271" t="s">
        <v>100</v>
      </c>
      <c r="E57" s="94">
        <v>3145.5430000000001</v>
      </c>
      <c r="F57" s="94" t="s">
        <v>323</v>
      </c>
      <c r="G57" s="94">
        <v>3135.973</v>
      </c>
      <c r="H57" s="94" t="s">
        <v>323</v>
      </c>
      <c r="I57" s="94" t="s">
        <v>323</v>
      </c>
      <c r="J57" s="94">
        <v>9.57</v>
      </c>
      <c r="K57" s="304">
        <v>41</v>
      </c>
    </row>
    <row r="58" spans="1:256" s="252" customFormat="1" ht="12.75" customHeight="1">
      <c r="A58" s="275"/>
      <c r="B58" s="301"/>
      <c r="C58" s="301"/>
      <c r="D58" s="301"/>
      <c r="E58" s="94"/>
      <c r="F58" s="94"/>
      <c r="G58" s="94"/>
      <c r="H58" s="94"/>
      <c r="I58" s="94"/>
      <c r="J58" s="94"/>
      <c r="K58" s="169"/>
    </row>
    <row r="59" spans="1:256">
      <c r="A59" s="275"/>
      <c r="B59" s="270"/>
      <c r="C59" s="270"/>
      <c r="D59" s="276"/>
      <c r="E59" s="277"/>
      <c r="F59" s="278"/>
      <c r="G59" s="277" t="s">
        <v>333</v>
      </c>
      <c r="H59" s="279" t="s">
        <v>164</v>
      </c>
      <c r="I59" s="278"/>
      <c r="K59" s="275"/>
      <c r="R59" s="258"/>
      <c r="S59" s="258"/>
    </row>
    <row r="60" spans="1:256" ht="12.75" customHeight="1" thickBot="1">
      <c r="A60" s="280"/>
      <c r="B60" s="280"/>
      <c r="C60" s="280"/>
      <c r="D60" s="249"/>
      <c r="E60" s="250"/>
      <c r="F60" s="244"/>
      <c r="G60" s="244"/>
      <c r="H60" s="244"/>
      <c r="I60" s="244"/>
      <c r="K60" s="248"/>
      <c r="R60" s="258"/>
      <c r="S60" s="258"/>
    </row>
    <row r="61" spans="1:256" ht="12" customHeight="1">
      <c r="A61" s="251"/>
      <c r="B61" s="252"/>
      <c r="C61" s="252"/>
      <c r="D61" s="253"/>
      <c r="E61" s="445" t="s">
        <v>10</v>
      </c>
      <c r="F61" s="254"/>
      <c r="G61" s="255" t="s">
        <v>25</v>
      </c>
      <c r="H61" s="256" t="s">
        <v>26</v>
      </c>
      <c r="I61" s="256"/>
      <c r="J61" s="256"/>
      <c r="K61" s="257"/>
      <c r="M61" s="337"/>
      <c r="N61" s="337"/>
      <c r="O61" s="337"/>
      <c r="P61" s="337"/>
      <c r="Q61" s="337"/>
      <c r="R61" s="337"/>
      <c r="S61" s="258"/>
    </row>
    <row r="62" spans="1:256" ht="24" customHeight="1">
      <c r="A62" s="431" t="s">
        <v>144</v>
      </c>
      <c r="B62" s="258"/>
      <c r="C62" s="258"/>
      <c r="D62" s="432" t="s">
        <v>308</v>
      </c>
      <c r="E62" s="445"/>
      <c r="F62" s="450" t="s">
        <v>155</v>
      </c>
      <c r="G62" s="449" t="s">
        <v>245</v>
      </c>
      <c r="H62" s="260" t="s">
        <v>247</v>
      </c>
      <c r="I62" s="261" t="s">
        <v>246</v>
      </c>
      <c r="J62" s="447" t="s">
        <v>283</v>
      </c>
      <c r="K62" s="418" t="s">
        <v>144</v>
      </c>
      <c r="M62" s="337"/>
      <c r="N62" s="337"/>
      <c r="O62" s="337"/>
      <c r="P62" s="337"/>
      <c r="Q62" s="337"/>
      <c r="R62" s="337"/>
      <c r="S62" s="258"/>
    </row>
    <row r="63" spans="1:256" ht="42" customHeight="1">
      <c r="A63" s="431"/>
      <c r="B63" s="258"/>
      <c r="C63" s="258"/>
      <c r="D63" s="432"/>
      <c r="E63" s="446"/>
      <c r="F63" s="450"/>
      <c r="G63" s="449"/>
      <c r="H63" s="262" t="s">
        <v>156</v>
      </c>
      <c r="I63" s="259" t="s">
        <v>157</v>
      </c>
      <c r="J63" s="448"/>
      <c r="K63" s="418"/>
      <c r="R63" s="258"/>
      <c r="S63" s="258"/>
    </row>
    <row r="64" spans="1:256" ht="12.75" thickBot="1">
      <c r="A64" s="263"/>
      <c r="B64" s="264"/>
      <c r="C64" s="264"/>
      <c r="D64" s="265"/>
      <c r="E64" s="428" t="s">
        <v>99</v>
      </c>
      <c r="F64" s="428"/>
      <c r="G64" s="428"/>
      <c r="H64" s="266" t="s">
        <v>99</v>
      </c>
      <c r="I64" s="266"/>
      <c r="J64" s="267"/>
      <c r="K64" s="268"/>
      <c r="M64" s="337"/>
      <c r="N64" s="337"/>
      <c r="O64" s="337"/>
      <c r="P64" s="337"/>
      <c r="Q64" s="337"/>
      <c r="R64" s="337"/>
      <c r="S64" s="258"/>
    </row>
    <row r="65" spans="1:19">
      <c r="A65" s="281"/>
      <c r="B65" s="257"/>
      <c r="C65" s="252"/>
      <c r="D65" s="271"/>
      <c r="E65" s="272"/>
      <c r="F65" s="246"/>
      <c r="G65" s="272"/>
      <c r="H65" s="272"/>
      <c r="I65" s="272"/>
      <c r="J65" s="282"/>
      <c r="M65" s="337"/>
      <c r="N65" s="337"/>
      <c r="O65" s="337"/>
      <c r="P65" s="337"/>
      <c r="Q65" s="337"/>
      <c r="R65" s="337"/>
      <c r="S65" s="258"/>
    </row>
    <row r="66" spans="1:19">
      <c r="A66" s="323">
        <v>42</v>
      </c>
      <c r="B66" s="252"/>
      <c r="C66" s="324" t="s">
        <v>310</v>
      </c>
      <c r="D66" s="325"/>
      <c r="E66" s="272"/>
      <c r="F66" s="246"/>
      <c r="G66" s="272"/>
      <c r="H66" s="272"/>
      <c r="I66" s="272"/>
      <c r="J66" s="330"/>
      <c r="K66" s="274"/>
      <c r="M66" s="337"/>
      <c r="N66" s="337"/>
      <c r="O66" s="337"/>
      <c r="P66" s="337"/>
      <c r="Q66" s="337"/>
      <c r="R66" s="337"/>
      <c r="S66" s="258"/>
    </row>
    <row r="67" spans="1:19">
      <c r="A67" s="323"/>
      <c r="B67" s="252"/>
      <c r="C67" s="324"/>
      <c r="D67" s="325" t="s">
        <v>311</v>
      </c>
      <c r="E67" s="337">
        <v>3192.277</v>
      </c>
      <c r="F67" s="337">
        <v>101.86499999999999</v>
      </c>
      <c r="G67" s="337">
        <v>88.048000000000002</v>
      </c>
      <c r="H67" s="337">
        <v>2373.5420000000004</v>
      </c>
      <c r="I67" s="337">
        <v>628.822</v>
      </c>
      <c r="J67" s="337" t="s">
        <v>323</v>
      </c>
      <c r="K67" s="329">
        <v>42</v>
      </c>
      <c r="M67" s="337"/>
      <c r="N67" s="337"/>
      <c r="O67" s="337"/>
      <c r="P67" s="337"/>
      <c r="Q67" s="337"/>
      <c r="R67" s="337"/>
      <c r="S67" s="258"/>
    </row>
    <row r="68" spans="1:19" s="35" customFormat="1">
      <c r="A68" s="269">
        <v>43</v>
      </c>
      <c r="B68" s="270"/>
      <c r="C68" s="270"/>
      <c r="D68" s="271" t="s">
        <v>72</v>
      </c>
      <c r="E68" s="94">
        <v>27.02</v>
      </c>
      <c r="F68" s="94" t="s">
        <v>323</v>
      </c>
      <c r="G68" s="94">
        <v>13.02</v>
      </c>
      <c r="H68" s="94" t="s">
        <v>323</v>
      </c>
      <c r="I68" s="94">
        <v>14</v>
      </c>
      <c r="J68" s="94" t="s">
        <v>323</v>
      </c>
      <c r="K68" s="304">
        <v>43</v>
      </c>
      <c r="M68" s="337"/>
      <c r="N68" s="337"/>
      <c r="O68" s="337"/>
      <c r="P68" s="337"/>
      <c r="Q68" s="337"/>
      <c r="R68" s="337"/>
      <c r="S68" s="252"/>
    </row>
    <row r="69" spans="1:19" s="35" customFormat="1">
      <c r="A69" s="269">
        <v>44</v>
      </c>
      <c r="B69" s="270"/>
      <c r="C69" s="270"/>
      <c r="D69" s="271" t="s">
        <v>240</v>
      </c>
      <c r="E69" s="94"/>
      <c r="F69" s="94"/>
      <c r="G69" s="94"/>
      <c r="H69" s="94"/>
      <c r="I69" s="94"/>
      <c r="J69" s="94"/>
      <c r="K69" s="304"/>
    </row>
    <row r="70" spans="1:19" s="35" customFormat="1" ht="12" customHeight="1">
      <c r="A70" s="269"/>
      <c r="B70" s="270"/>
      <c r="C70" s="270"/>
      <c r="D70" s="271" t="s">
        <v>281</v>
      </c>
      <c r="E70" s="94">
        <v>1569.412</v>
      </c>
      <c r="F70" s="94" t="s">
        <v>323</v>
      </c>
      <c r="G70" s="94">
        <v>45.478999999999999</v>
      </c>
      <c r="H70" s="94">
        <v>1327.7660000000001</v>
      </c>
      <c r="I70" s="94">
        <v>196.167</v>
      </c>
      <c r="J70" s="94" t="s">
        <v>323</v>
      </c>
      <c r="K70" s="304">
        <v>44</v>
      </c>
    </row>
    <row r="71" spans="1:19" s="35" customFormat="1" ht="12" customHeight="1">
      <c r="A71" s="269">
        <v>45</v>
      </c>
      <c r="B71" s="270"/>
      <c r="C71" s="270"/>
      <c r="D71" s="271" t="s">
        <v>106</v>
      </c>
      <c r="E71" s="94" t="s">
        <v>323</v>
      </c>
      <c r="F71" s="94" t="s">
        <v>323</v>
      </c>
      <c r="G71" s="94" t="s">
        <v>323</v>
      </c>
      <c r="H71" s="94" t="s">
        <v>323</v>
      </c>
      <c r="I71" s="94" t="s">
        <v>323</v>
      </c>
      <c r="J71" s="94" t="s">
        <v>323</v>
      </c>
      <c r="K71" s="304">
        <v>45</v>
      </c>
    </row>
    <row r="72" spans="1:19" s="35" customFormat="1">
      <c r="A72" s="269">
        <v>46</v>
      </c>
      <c r="B72" s="270"/>
      <c r="C72" s="270"/>
      <c r="D72" s="271" t="s">
        <v>73</v>
      </c>
      <c r="E72" s="94">
        <v>1595.845</v>
      </c>
      <c r="F72" s="94">
        <v>101.86499999999999</v>
      </c>
      <c r="G72" s="94">
        <v>29.548999999999999</v>
      </c>
      <c r="H72" s="94">
        <v>1045.7760000000001</v>
      </c>
      <c r="I72" s="94">
        <v>418.65499999999997</v>
      </c>
      <c r="J72" s="94" t="s">
        <v>323</v>
      </c>
      <c r="K72" s="304">
        <v>46</v>
      </c>
    </row>
    <row r="73" spans="1:19" s="35" customFormat="1">
      <c r="A73" s="269"/>
      <c r="B73" s="270"/>
      <c r="C73" s="270"/>
      <c r="D73" s="271"/>
      <c r="E73" s="94"/>
      <c r="F73" s="94"/>
      <c r="G73" s="94"/>
      <c r="H73" s="94"/>
      <c r="I73" s="94"/>
      <c r="J73" s="94"/>
      <c r="K73" s="304"/>
    </row>
    <row r="74" spans="1:19" s="35" customFormat="1">
      <c r="A74" s="323">
        <v>47</v>
      </c>
      <c r="B74" s="270"/>
      <c r="C74" s="324" t="s">
        <v>22</v>
      </c>
      <c r="D74" s="271"/>
      <c r="E74" s="337">
        <v>59571.826999999997</v>
      </c>
      <c r="F74" s="337">
        <v>535.06499999999994</v>
      </c>
      <c r="G74" s="337">
        <v>2121.3489999999997</v>
      </c>
      <c r="H74" s="337">
        <v>26468.797000000002</v>
      </c>
      <c r="I74" s="337">
        <v>30266.762000000002</v>
      </c>
      <c r="J74" s="337">
        <v>179.85399999999998</v>
      </c>
      <c r="K74" s="328">
        <v>47</v>
      </c>
    </row>
    <row r="75" spans="1:19" s="35" customFormat="1">
      <c r="A75" s="269">
        <v>48</v>
      </c>
      <c r="B75" s="270"/>
      <c r="C75" s="270"/>
      <c r="D75" s="271" t="s">
        <v>74</v>
      </c>
      <c r="E75" s="94">
        <v>3666.29</v>
      </c>
      <c r="F75" s="94">
        <v>12.773999999999999</v>
      </c>
      <c r="G75" s="94">
        <v>116.371</v>
      </c>
      <c r="H75" s="94">
        <v>1488.913</v>
      </c>
      <c r="I75" s="94">
        <v>2008.877</v>
      </c>
      <c r="J75" s="94">
        <v>39.354999999999997</v>
      </c>
      <c r="K75" s="304">
        <v>48</v>
      </c>
    </row>
    <row r="76" spans="1:19" s="35" customFormat="1">
      <c r="A76" s="269">
        <v>49</v>
      </c>
      <c r="B76" s="270"/>
      <c r="C76" s="270"/>
      <c r="D76" s="271" t="s">
        <v>298</v>
      </c>
      <c r="E76" s="94"/>
      <c r="F76" s="94"/>
      <c r="G76" s="94"/>
      <c r="H76" s="94"/>
      <c r="I76" s="94"/>
      <c r="J76" s="94"/>
      <c r="K76" s="304"/>
    </row>
    <row r="77" spans="1:19" s="35" customFormat="1">
      <c r="A77" s="269"/>
      <c r="B77" s="270"/>
      <c r="C77" s="270"/>
      <c r="D77" s="271" t="s">
        <v>299</v>
      </c>
      <c r="E77" s="94">
        <v>603.697</v>
      </c>
      <c r="F77" s="94">
        <v>13.584</v>
      </c>
      <c r="G77" s="94">
        <v>2.008</v>
      </c>
      <c r="H77" s="94">
        <v>545.98800000000006</v>
      </c>
      <c r="I77" s="94">
        <v>42.116999999999997</v>
      </c>
      <c r="J77" s="94" t="s">
        <v>323</v>
      </c>
      <c r="K77" s="304">
        <v>49</v>
      </c>
    </row>
    <row r="78" spans="1:19" s="35" customFormat="1">
      <c r="A78" s="269">
        <v>50</v>
      </c>
      <c r="B78" s="270"/>
      <c r="C78" s="270"/>
      <c r="D78" s="271" t="s">
        <v>282</v>
      </c>
      <c r="E78" s="94">
        <v>0.27300000000000002</v>
      </c>
      <c r="F78" s="94" t="s">
        <v>323</v>
      </c>
      <c r="G78" s="94">
        <v>0.27300000000000002</v>
      </c>
      <c r="H78" s="94" t="s">
        <v>323</v>
      </c>
      <c r="I78" s="94" t="s">
        <v>323</v>
      </c>
      <c r="J78" s="94" t="s">
        <v>323</v>
      </c>
      <c r="K78" s="304">
        <v>50</v>
      </c>
    </row>
    <row r="79" spans="1:19" s="35" customFormat="1">
      <c r="A79" s="269">
        <v>51</v>
      </c>
      <c r="B79" s="270"/>
      <c r="C79" s="270"/>
      <c r="D79" s="271" t="s">
        <v>160</v>
      </c>
      <c r="E79" s="94">
        <v>18070.73</v>
      </c>
      <c r="F79" s="94">
        <v>26.192</v>
      </c>
      <c r="G79" s="94">
        <v>1268.4649999999999</v>
      </c>
      <c r="H79" s="94">
        <v>9182.0589999999993</v>
      </c>
      <c r="I79" s="94">
        <v>7580.7020000000002</v>
      </c>
      <c r="J79" s="94">
        <v>13.311999999999999</v>
      </c>
      <c r="K79" s="304">
        <v>51</v>
      </c>
    </row>
    <row r="80" spans="1:19" s="35" customFormat="1">
      <c r="A80" s="269">
        <v>52</v>
      </c>
      <c r="B80" s="270"/>
      <c r="C80" s="270"/>
      <c r="D80" s="271" t="s">
        <v>300</v>
      </c>
      <c r="E80" s="94">
        <v>12447.208000000001</v>
      </c>
      <c r="F80" s="94">
        <v>6.7439999999999998</v>
      </c>
      <c r="G80" s="94">
        <v>353.75799999999998</v>
      </c>
      <c r="H80" s="94">
        <v>4188.4740000000002</v>
      </c>
      <c r="I80" s="94">
        <v>7888.7860000000001</v>
      </c>
      <c r="J80" s="94">
        <v>9.4459999999999997</v>
      </c>
      <c r="K80" s="304">
        <v>52</v>
      </c>
    </row>
    <row r="81" spans="1:11" s="35" customFormat="1">
      <c r="A81" s="269">
        <v>53</v>
      </c>
      <c r="B81" s="270"/>
      <c r="C81" s="270"/>
      <c r="D81" s="271" t="s">
        <v>161</v>
      </c>
      <c r="E81" s="94">
        <v>912.59299999999996</v>
      </c>
      <c r="F81" s="94" t="s">
        <v>323</v>
      </c>
      <c r="G81" s="94">
        <v>115.20699999999999</v>
      </c>
      <c r="H81" s="94">
        <v>118.342</v>
      </c>
      <c r="I81" s="94">
        <v>678.51900000000001</v>
      </c>
      <c r="J81" s="94">
        <v>0.52500000000000002</v>
      </c>
      <c r="K81" s="304">
        <v>53</v>
      </c>
    </row>
    <row r="82" spans="1:11" s="35" customFormat="1">
      <c r="A82" s="269">
        <v>54</v>
      </c>
      <c r="B82" s="270"/>
      <c r="C82" s="270"/>
      <c r="D82" s="271" t="s">
        <v>75</v>
      </c>
      <c r="E82" s="94">
        <v>1339.884</v>
      </c>
      <c r="F82" s="94">
        <v>20.277999999999999</v>
      </c>
      <c r="G82" s="94">
        <v>59.302</v>
      </c>
      <c r="H82" s="94">
        <v>456.04899999999998</v>
      </c>
      <c r="I82" s="94">
        <v>804.255</v>
      </c>
      <c r="J82" s="94" t="s">
        <v>323</v>
      </c>
      <c r="K82" s="304">
        <v>54</v>
      </c>
    </row>
    <row r="83" spans="1:11" s="35" customFormat="1">
      <c r="A83" s="269">
        <v>55</v>
      </c>
      <c r="B83" s="270"/>
      <c r="C83" s="270"/>
      <c r="D83" s="271" t="s">
        <v>241</v>
      </c>
      <c r="E83" s="94">
        <v>358.36700000000002</v>
      </c>
      <c r="F83" s="94">
        <v>11.266</v>
      </c>
      <c r="G83" s="94">
        <v>11.836</v>
      </c>
      <c r="H83" s="94">
        <v>261.86500000000001</v>
      </c>
      <c r="I83" s="94">
        <v>73.400000000000006</v>
      </c>
      <c r="J83" s="94" t="s">
        <v>323</v>
      </c>
      <c r="K83" s="304">
        <v>55</v>
      </c>
    </row>
    <row r="84" spans="1:11" s="35" customFormat="1">
      <c r="A84" s="269">
        <v>56</v>
      </c>
      <c r="B84" s="270"/>
      <c r="C84" s="270"/>
      <c r="D84" s="271" t="s">
        <v>76</v>
      </c>
      <c r="E84" s="94">
        <v>9004.1779999999999</v>
      </c>
      <c r="F84" s="94">
        <v>423.70699999999999</v>
      </c>
      <c r="G84" s="94">
        <v>96.384</v>
      </c>
      <c r="H84" s="94">
        <v>4614.415</v>
      </c>
      <c r="I84" s="94">
        <v>3869.672</v>
      </c>
      <c r="J84" s="94" t="s">
        <v>323</v>
      </c>
      <c r="K84" s="304">
        <v>56</v>
      </c>
    </row>
    <row r="85" spans="1:11" s="35" customFormat="1">
      <c r="A85" s="269">
        <v>57</v>
      </c>
      <c r="B85" s="270"/>
      <c r="C85" s="270"/>
      <c r="D85" s="271" t="s">
        <v>65</v>
      </c>
      <c r="E85" s="94">
        <v>11806.44</v>
      </c>
      <c r="F85" s="94">
        <v>20.12</v>
      </c>
      <c r="G85" s="94">
        <v>82.897000000000006</v>
      </c>
      <c r="H85" s="94">
        <v>4717.5590000000002</v>
      </c>
      <c r="I85" s="94">
        <v>6872.3209999999999</v>
      </c>
      <c r="J85" s="94">
        <v>113.54300000000001</v>
      </c>
      <c r="K85" s="304">
        <v>57</v>
      </c>
    </row>
    <row r="86" spans="1:11" s="35" customFormat="1">
      <c r="A86" s="269">
        <v>58</v>
      </c>
      <c r="B86" s="270"/>
      <c r="C86" s="270"/>
      <c r="D86" s="271" t="s">
        <v>301</v>
      </c>
      <c r="E86" s="94">
        <v>1362.1669999999999</v>
      </c>
      <c r="F86" s="94">
        <v>0.4</v>
      </c>
      <c r="G86" s="94">
        <v>14.848000000000001</v>
      </c>
      <c r="H86" s="94">
        <v>895.13300000000004</v>
      </c>
      <c r="I86" s="94">
        <v>448.113</v>
      </c>
      <c r="J86" s="94">
        <v>3.673</v>
      </c>
      <c r="K86" s="304">
        <v>58</v>
      </c>
    </row>
    <row r="87" spans="1:11" s="35" customFormat="1">
      <c r="A87" s="269"/>
      <c r="B87" s="270"/>
      <c r="C87" s="270"/>
      <c r="D87" s="271"/>
      <c r="E87" s="94"/>
      <c r="F87" s="94"/>
      <c r="G87" s="94"/>
      <c r="H87" s="94"/>
      <c r="I87" s="94"/>
      <c r="J87" s="94"/>
      <c r="K87" s="304"/>
    </row>
    <row r="88" spans="1:11" s="35" customFormat="1">
      <c r="A88" s="323">
        <v>59</v>
      </c>
      <c r="B88" s="270"/>
      <c r="C88" s="325" t="s">
        <v>312</v>
      </c>
      <c r="D88" s="271"/>
      <c r="E88" s="337">
        <v>1915.788</v>
      </c>
      <c r="F88" s="337">
        <v>12.22</v>
      </c>
      <c r="G88" s="337">
        <v>110.426</v>
      </c>
      <c r="H88" s="337">
        <v>726.44100000000003</v>
      </c>
      <c r="I88" s="337">
        <v>1062.931</v>
      </c>
      <c r="J88" s="337">
        <v>3.77</v>
      </c>
      <c r="K88" s="328">
        <v>59</v>
      </c>
    </row>
    <row r="89" spans="1:11" s="35" customFormat="1">
      <c r="A89" s="269">
        <v>60</v>
      </c>
      <c r="B89" s="270"/>
      <c r="C89" s="270"/>
      <c r="D89" s="271" t="s">
        <v>77</v>
      </c>
      <c r="E89" s="94">
        <v>166.49700000000001</v>
      </c>
      <c r="F89" s="94">
        <v>7</v>
      </c>
      <c r="G89" s="94">
        <v>30.41</v>
      </c>
      <c r="H89" s="94">
        <v>70.453999999999994</v>
      </c>
      <c r="I89" s="94">
        <v>58.633000000000003</v>
      </c>
      <c r="J89" s="94" t="s">
        <v>323</v>
      </c>
      <c r="K89" s="304">
        <v>60</v>
      </c>
    </row>
    <row r="90" spans="1:11" s="35" customFormat="1">
      <c r="A90" s="269">
        <v>61</v>
      </c>
      <c r="B90" s="270"/>
      <c r="C90" s="270"/>
      <c r="D90" s="271" t="s">
        <v>242</v>
      </c>
      <c r="E90" s="94">
        <v>86.77</v>
      </c>
      <c r="F90" s="94" t="s">
        <v>323</v>
      </c>
      <c r="G90" s="94">
        <v>0.77</v>
      </c>
      <c r="H90" s="94" t="s">
        <v>323</v>
      </c>
      <c r="I90" s="94">
        <v>86</v>
      </c>
      <c r="J90" s="94" t="s">
        <v>323</v>
      </c>
      <c r="K90" s="304">
        <v>61</v>
      </c>
    </row>
    <row r="91" spans="1:11" s="35" customFormat="1">
      <c r="A91" s="269">
        <v>62</v>
      </c>
      <c r="B91" s="270"/>
      <c r="C91" s="270"/>
      <c r="D91" s="271" t="s">
        <v>78</v>
      </c>
      <c r="E91" s="94">
        <v>188.053</v>
      </c>
      <c r="F91" s="94">
        <v>0.56000000000000005</v>
      </c>
      <c r="G91" s="94">
        <v>17.518000000000001</v>
      </c>
      <c r="H91" s="94">
        <v>77</v>
      </c>
      <c r="I91" s="94">
        <v>92.974999999999994</v>
      </c>
      <c r="J91" s="94" t="s">
        <v>323</v>
      </c>
      <c r="K91" s="304">
        <v>62</v>
      </c>
    </row>
    <row r="92" spans="1:11" s="35" customFormat="1">
      <c r="A92" s="269">
        <v>63</v>
      </c>
      <c r="B92" s="270"/>
      <c r="C92" s="270"/>
      <c r="D92" s="271" t="s">
        <v>243</v>
      </c>
      <c r="E92" s="94">
        <v>27.515000000000001</v>
      </c>
      <c r="F92" s="94" t="s">
        <v>323</v>
      </c>
      <c r="G92" s="94">
        <v>4.9640000000000004</v>
      </c>
      <c r="H92" s="94">
        <v>11.8</v>
      </c>
      <c r="I92" s="94">
        <v>10.750999999999999</v>
      </c>
      <c r="J92" s="94" t="s">
        <v>323</v>
      </c>
      <c r="K92" s="304">
        <v>63</v>
      </c>
    </row>
    <row r="93" spans="1:11" s="35" customFormat="1">
      <c r="A93" s="269">
        <v>64</v>
      </c>
      <c r="B93" s="270"/>
      <c r="C93" s="270"/>
      <c r="D93" s="271" t="s">
        <v>79</v>
      </c>
      <c r="E93" s="94">
        <v>1446.953</v>
      </c>
      <c r="F93" s="94">
        <v>4.66</v>
      </c>
      <c r="G93" s="94">
        <v>56.764000000000003</v>
      </c>
      <c r="H93" s="94">
        <v>567.18700000000001</v>
      </c>
      <c r="I93" s="94">
        <v>814.572</v>
      </c>
      <c r="J93" s="94">
        <v>3.77</v>
      </c>
      <c r="K93" s="304">
        <v>64</v>
      </c>
    </row>
    <row r="94" spans="1:11" s="35" customFormat="1">
      <c r="A94" s="269"/>
      <c r="B94" s="270"/>
      <c r="C94" s="270"/>
      <c r="D94" s="271"/>
      <c r="E94" s="94"/>
      <c r="F94" s="94"/>
      <c r="G94" s="94"/>
      <c r="H94" s="94"/>
      <c r="I94" s="94"/>
      <c r="J94" s="94"/>
      <c r="K94" s="304"/>
    </row>
    <row r="95" spans="1:11" s="35" customFormat="1">
      <c r="A95" s="323">
        <v>65</v>
      </c>
      <c r="B95" s="270"/>
      <c r="C95" s="324" t="s">
        <v>313</v>
      </c>
      <c r="D95" s="325"/>
      <c r="E95" s="337">
        <v>4537.7020000000002</v>
      </c>
      <c r="F95" s="337">
        <v>-11.385999999999999</v>
      </c>
      <c r="G95" s="337">
        <v>4542.1099999999997</v>
      </c>
      <c r="H95" s="337">
        <v>218.589</v>
      </c>
      <c r="I95" s="337">
        <v>-233.244</v>
      </c>
      <c r="J95" s="337">
        <v>21.632999999999999</v>
      </c>
      <c r="K95" s="328">
        <v>65</v>
      </c>
    </row>
    <row r="96" spans="1:11" s="35" customFormat="1">
      <c r="A96" s="269"/>
      <c r="B96" s="270"/>
      <c r="C96" s="270"/>
      <c r="D96" s="271"/>
      <c r="E96" s="337"/>
      <c r="F96" s="337"/>
      <c r="G96" s="337"/>
      <c r="H96" s="337"/>
      <c r="I96" s="337"/>
      <c r="J96" s="337"/>
      <c r="K96" s="304"/>
    </row>
    <row r="97" spans="1:12" s="35" customFormat="1">
      <c r="A97" s="323">
        <v>66</v>
      </c>
      <c r="B97" s="270"/>
      <c r="C97" s="324" t="s">
        <v>314</v>
      </c>
      <c r="D97" s="271"/>
      <c r="E97" s="337">
        <v>50947.425999999999</v>
      </c>
      <c r="F97" s="337">
        <v>3834.3719999999998</v>
      </c>
      <c r="G97" s="337">
        <v>22004.519</v>
      </c>
      <c r="H97" s="337">
        <v>10463.088</v>
      </c>
      <c r="I97" s="337">
        <v>13765.606</v>
      </c>
      <c r="J97" s="337">
        <v>879.84100000000001</v>
      </c>
      <c r="K97" s="328">
        <v>66</v>
      </c>
    </row>
    <row r="98" spans="1:12" s="35" customFormat="1">
      <c r="A98" s="269">
        <v>67</v>
      </c>
      <c r="B98" s="270"/>
      <c r="C98" s="270"/>
      <c r="D98" s="271" t="s">
        <v>104</v>
      </c>
      <c r="E98" s="94">
        <v>14704.628000000001</v>
      </c>
      <c r="F98" s="94">
        <v>2926.2220000000002</v>
      </c>
      <c r="G98" s="94">
        <v>2827.0149999999999</v>
      </c>
      <c r="H98" s="94">
        <v>5027.0190000000002</v>
      </c>
      <c r="I98" s="94">
        <v>3089.7649999999999</v>
      </c>
      <c r="J98" s="94">
        <v>834.60699999999997</v>
      </c>
      <c r="K98" s="304">
        <v>67</v>
      </c>
    </row>
    <row r="99" spans="1:12" s="35" customFormat="1">
      <c r="A99" s="269">
        <v>68</v>
      </c>
      <c r="B99" s="270"/>
      <c r="C99" s="270"/>
      <c r="D99" s="271" t="s">
        <v>162</v>
      </c>
      <c r="E99" s="94">
        <v>63.155999999999999</v>
      </c>
      <c r="F99" s="94" t="s">
        <v>323</v>
      </c>
      <c r="G99" s="94">
        <v>63.155999999999999</v>
      </c>
      <c r="H99" s="94" t="s">
        <v>323</v>
      </c>
      <c r="I99" s="94" t="s">
        <v>323</v>
      </c>
      <c r="J99" s="94" t="s">
        <v>323</v>
      </c>
      <c r="K99" s="304">
        <v>68</v>
      </c>
    </row>
    <row r="100" spans="1:12" s="35" customFormat="1">
      <c r="A100" s="269">
        <v>69</v>
      </c>
      <c r="B100" s="270"/>
      <c r="C100" s="270"/>
      <c r="D100" s="271" t="s">
        <v>80</v>
      </c>
      <c r="E100" s="94">
        <v>1670.7439999999999</v>
      </c>
      <c r="F100" s="94">
        <v>144.624</v>
      </c>
      <c r="G100" s="94">
        <v>136.59200000000001</v>
      </c>
      <c r="H100" s="94">
        <v>71.418999999999997</v>
      </c>
      <c r="I100" s="94">
        <v>1318.1089999999999</v>
      </c>
      <c r="J100" s="94" t="s">
        <v>323</v>
      </c>
      <c r="K100" s="304">
        <v>69</v>
      </c>
    </row>
    <row r="101" spans="1:12" s="35" customFormat="1">
      <c r="A101" s="269">
        <v>70</v>
      </c>
      <c r="B101" s="270"/>
      <c r="C101" s="270"/>
      <c r="D101" s="271" t="s">
        <v>81</v>
      </c>
      <c r="E101" s="94">
        <v>1703.6369999999999</v>
      </c>
      <c r="F101" s="94">
        <v>116.44799999999999</v>
      </c>
      <c r="G101" s="94">
        <v>614.65800000000002</v>
      </c>
      <c r="H101" s="94">
        <v>1.839</v>
      </c>
      <c r="I101" s="94">
        <v>970.69200000000001</v>
      </c>
      <c r="J101" s="94" t="s">
        <v>323</v>
      </c>
      <c r="K101" s="304">
        <v>70</v>
      </c>
    </row>
    <row r="102" spans="1:12" s="35" customFormat="1">
      <c r="A102" s="269">
        <v>71</v>
      </c>
      <c r="B102" s="270"/>
      <c r="C102" s="270"/>
      <c r="D102" s="271" t="s">
        <v>105</v>
      </c>
      <c r="E102" s="94">
        <v>13807.839</v>
      </c>
      <c r="F102" s="94">
        <v>402.26499999999999</v>
      </c>
      <c r="G102" s="94">
        <v>3729.6370000000002</v>
      </c>
      <c r="H102" s="94">
        <v>4144.4930000000004</v>
      </c>
      <c r="I102" s="94">
        <v>5486.4440000000004</v>
      </c>
      <c r="J102" s="94">
        <v>45</v>
      </c>
      <c r="K102" s="304">
        <v>71</v>
      </c>
    </row>
    <row r="103" spans="1:12" s="35" customFormat="1">
      <c r="A103" s="269">
        <v>72</v>
      </c>
      <c r="B103" s="270"/>
      <c r="C103" s="270"/>
      <c r="D103" s="271" t="s">
        <v>163</v>
      </c>
      <c r="E103" s="94">
        <v>5749.9979999999996</v>
      </c>
      <c r="F103" s="94">
        <v>71.260000000000005</v>
      </c>
      <c r="G103" s="94">
        <v>3155.5340000000001</v>
      </c>
      <c r="H103" s="94">
        <v>17.045999999999999</v>
      </c>
      <c r="I103" s="94">
        <v>2505.924</v>
      </c>
      <c r="J103" s="94">
        <v>0.23400000000000001</v>
      </c>
      <c r="K103" s="304">
        <v>72</v>
      </c>
    </row>
    <row r="104" spans="1:12" s="35" customFormat="1">
      <c r="A104" s="269">
        <v>73</v>
      </c>
      <c r="B104" s="270"/>
      <c r="C104" s="270"/>
      <c r="D104" s="271" t="s">
        <v>82</v>
      </c>
      <c r="E104" s="94">
        <v>133.511</v>
      </c>
      <c r="F104" s="94" t="s">
        <v>323</v>
      </c>
      <c r="G104" s="94">
        <v>133.511</v>
      </c>
      <c r="H104" s="94" t="s">
        <v>323</v>
      </c>
      <c r="I104" s="94" t="s">
        <v>323</v>
      </c>
      <c r="J104" s="94" t="s">
        <v>323</v>
      </c>
      <c r="K104" s="304">
        <v>73</v>
      </c>
    </row>
    <row r="105" spans="1:12" s="35" customFormat="1">
      <c r="A105" s="269">
        <v>74</v>
      </c>
      <c r="B105" s="270"/>
      <c r="C105" s="270"/>
      <c r="D105" s="271" t="s">
        <v>83</v>
      </c>
      <c r="E105" s="94">
        <v>308.15499999999997</v>
      </c>
      <c r="F105" s="94">
        <v>173.553</v>
      </c>
      <c r="G105" s="94">
        <v>0.14000000000000001</v>
      </c>
      <c r="H105" s="94" t="s">
        <v>323</v>
      </c>
      <c r="I105" s="94">
        <v>134.46199999999999</v>
      </c>
      <c r="J105" s="94" t="s">
        <v>323</v>
      </c>
      <c r="K105" s="304">
        <v>74</v>
      </c>
    </row>
    <row r="106" spans="1:12" s="35" customFormat="1">
      <c r="A106" s="269">
        <v>75</v>
      </c>
      <c r="B106" s="270"/>
      <c r="C106" s="270"/>
      <c r="D106" s="271" t="s">
        <v>181</v>
      </c>
      <c r="E106" s="94"/>
      <c r="F106" s="94"/>
      <c r="G106" s="94"/>
      <c r="H106" s="94"/>
      <c r="I106" s="94"/>
      <c r="J106" s="94"/>
      <c r="K106" s="304"/>
    </row>
    <row r="107" spans="1:12" s="35" customFormat="1">
      <c r="A107" s="269"/>
      <c r="B107" s="270"/>
      <c r="C107" s="270"/>
      <c r="D107" s="271" t="s">
        <v>182</v>
      </c>
      <c r="E107" s="94">
        <v>12805.758</v>
      </c>
      <c r="F107" s="94" t="s">
        <v>323</v>
      </c>
      <c r="G107" s="94">
        <v>11344.276</v>
      </c>
      <c r="H107" s="94">
        <v>1201.2719999999999</v>
      </c>
      <c r="I107" s="94">
        <v>260.20999999999998</v>
      </c>
      <c r="J107" s="94" t="s">
        <v>323</v>
      </c>
      <c r="K107" s="304">
        <v>75</v>
      </c>
      <c r="L107" s="94"/>
    </row>
    <row r="108" spans="1:12" s="35" customFormat="1">
      <c r="A108" s="269"/>
      <c r="B108" s="270"/>
      <c r="C108" s="270"/>
      <c r="D108" s="271"/>
      <c r="E108" s="94"/>
      <c r="F108" s="94"/>
      <c r="G108" s="94"/>
      <c r="H108" s="94"/>
      <c r="I108" s="94"/>
      <c r="J108" s="94"/>
      <c r="K108" s="304"/>
    </row>
    <row r="109" spans="1:12">
      <c r="A109" s="323">
        <v>76</v>
      </c>
      <c r="B109" s="270"/>
      <c r="C109" s="324" t="s">
        <v>315</v>
      </c>
      <c r="D109" s="271"/>
      <c r="E109" s="341">
        <v>12.474</v>
      </c>
      <c r="F109" s="337" t="s">
        <v>323</v>
      </c>
      <c r="G109" s="341">
        <v>12.474</v>
      </c>
      <c r="H109" s="337" t="s">
        <v>323</v>
      </c>
      <c r="I109" s="337" t="s">
        <v>323</v>
      </c>
      <c r="J109" s="337" t="s">
        <v>323</v>
      </c>
      <c r="K109" s="328">
        <v>76</v>
      </c>
    </row>
    <row r="110" spans="1:12">
      <c r="A110" s="269">
        <v>77</v>
      </c>
      <c r="B110" s="270"/>
      <c r="C110" s="270"/>
      <c r="D110" s="271" t="s">
        <v>206</v>
      </c>
      <c r="E110" s="342">
        <v>12.474</v>
      </c>
      <c r="F110" s="94" t="s">
        <v>323</v>
      </c>
      <c r="G110" s="342">
        <v>12.474</v>
      </c>
      <c r="H110" s="94" t="s">
        <v>323</v>
      </c>
      <c r="I110" s="94" t="s">
        <v>323</v>
      </c>
      <c r="J110" s="94" t="s">
        <v>323</v>
      </c>
      <c r="K110" s="304">
        <v>77</v>
      </c>
    </row>
    <row r="111" spans="1:12" s="35" customFormat="1">
      <c r="A111" s="269"/>
      <c r="B111" s="270"/>
      <c r="C111" s="270"/>
      <c r="D111" s="271"/>
      <c r="E111" s="94"/>
      <c r="F111" s="94"/>
      <c r="G111" s="94"/>
      <c r="H111" s="94"/>
      <c r="I111" s="94"/>
      <c r="J111" s="94"/>
      <c r="K111" s="304"/>
    </row>
    <row r="112" spans="1:12" s="321" customFormat="1">
      <c r="A112" s="327">
        <v>78</v>
      </c>
      <c r="B112" s="319"/>
      <c r="C112" s="319"/>
      <c r="D112" s="320" t="s">
        <v>84</v>
      </c>
      <c r="E112" s="337">
        <v>721836.40700000001</v>
      </c>
      <c r="F112" s="337">
        <v>10501.763000000001</v>
      </c>
      <c r="G112" s="337">
        <v>508086.46299999999</v>
      </c>
      <c r="H112" s="337">
        <v>77025.052000000011</v>
      </c>
      <c r="I112" s="337">
        <v>123419.57799999999</v>
      </c>
      <c r="J112" s="337">
        <v>2803.5509999999999</v>
      </c>
      <c r="K112" s="328">
        <v>78</v>
      </c>
    </row>
    <row r="113" spans="5:10">
      <c r="E113" s="94"/>
      <c r="F113" s="94"/>
      <c r="G113" s="94"/>
      <c r="H113" s="94"/>
      <c r="I113" s="94"/>
      <c r="J113" s="94"/>
    </row>
    <row r="114" spans="5:10">
      <c r="E114" s="94"/>
      <c r="F114" s="94"/>
      <c r="G114" s="94"/>
      <c r="H114" s="94"/>
      <c r="I114" s="94"/>
      <c r="J114" s="94"/>
    </row>
    <row r="116" spans="5:10">
      <c r="E116" s="94"/>
      <c r="F116" s="94"/>
      <c r="G116" s="94"/>
      <c r="H116" s="94"/>
      <c r="I116" s="94"/>
      <c r="J116" s="94"/>
    </row>
    <row r="117" spans="5:10">
      <c r="E117" s="94"/>
      <c r="F117" s="94"/>
      <c r="G117" s="94"/>
      <c r="H117" s="94"/>
      <c r="I117" s="94"/>
      <c r="J117" s="94"/>
    </row>
    <row r="118" spans="5:10">
      <c r="E118" s="94"/>
      <c r="F118" s="94"/>
      <c r="G118" s="94"/>
      <c r="H118" s="94"/>
      <c r="I118" s="94"/>
      <c r="J118" s="94"/>
    </row>
    <row r="119" spans="5:10">
      <c r="E119" s="94"/>
      <c r="F119" s="94"/>
      <c r="G119" s="94"/>
      <c r="H119" s="94"/>
      <c r="I119" s="94"/>
      <c r="J119" s="94"/>
    </row>
    <row r="120" spans="5:10">
      <c r="E120" s="94"/>
      <c r="F120" s="94"/>
      <c r="G120" s="94"/>
      <c r="H120" s="94"/>
      <c r="I120" s="94"/>
      <c r="J120" s="94"/>
    </row>
    <row r="121" spans="5:10">
      <c r="E121" s="94"/>
      <c r="F121" s="94"/>
      <c r="G121" s="94"/>
      <c r="H121" s="94"/>
      <c r="I121" s="94"/>
      <c r="J121" s="94"/>
    </row>
  </sheetData>
  <mergeCells count="16">
    <mergeCell ref="D4:D5"/>
    <mergeCell ref="D62:D63"/>
    <mergeCell ref="F62:F63"/>
    <mergeCell ref="A62:A63"/>
    <mergeCell ref="A4:A5"/>
    <mergeCell ref="K62:K63"/>
    <mergeCell ref="E61:E63"/>
    <mergeCell ref="J4:J5"/>
    <mergeCell ref="E64:G64"/>
    <mergeCell ref="G62:G63"/>
    <mergeCell ref="J62:J63"/>
    <mergeCell ref="K4:K5"/>
    <mergeCell ref="E6:G6"/>
    <mergeCell ref="E3:E5"/>
    <mergeCell ref="F4:F5"/>
    <mergeCell ref="G4:G5"/>
  </mergeCells>
  <phoneticPr fontId="11" type="noConversion"/>
  <pageMargins left="0.74803149606299213" right="0.62992125984251968" top="0.98425196850393704" bottom="0.98425196850393704" header="0.51181102362204722" footer="0.51181102362204722"/>
  <pageSetup paperSize="9" scale="95" fitToHeight="2" pageOrder="overThenDown" orientation="portrait" r:id="rId1"/>
  <headerFooter alignWithMargins="0">
    <oddHeader>&amp;C- &amp;P -</oddHeader>
  </headerFooter>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R49"/>
  <sheetViews>
    <sheetView zoomScaleNormal="100" workbookViewId="0"/>
  </sheetViews>
  <sheetFormatPr baseColWidth="10" defaultRowHeight="12.75"/>
  <cols>
    <col min="1" max="1" width="5.7109375" style="43" customWidth="1"/>
    <col min="2" max="2" width="0.85546875" style="7" customWidth="1"/>
    <col min="3" max="3" width="63.42578125" style="7" customWidth="1"/>
    <col min="4" max="4" width="14.5703125" style="23" customWidth="1"/>
    <col min="5" max="10" width="14" style="23" customWidth="1"/>
    <col min="11" max="11" width="0.85546875" customWidth="1"/>
    <col min="12" max="12" width="5.7109375" style="7" customWidth="1"/>
  </cols>
  <sheetData>
    <row r="1" spans="1:18" s="42" customFormat="1">
      <c r="A1" s="59"/>
      <c r="B1" s="1"/>
      <c r="C1" s="1"/>
      <c r="D1" s="6" t="s">
        <v>260</v>
      </c>
      <c r="E1" s="58" t="s">
        <v>352</v>
      </c>
      <c r="G1"/>
      <c r="H1"/>
      <c r="I1" s="25"/>
      <c r="J1"/>
      <c r="L1" s="33"/>
    </row>
    <row r="2" spans="1:18" ht="13.5" thickBot="1">
      <c r="G2" s="126"/>
    </row>
    <row r="3" spans="1:18">
      <c r="A3" s="60"/>
      <c r="B3" s="22"/>
      <c r="C3" s="45"/>
      <c r="D3" s="124"/>
      <c r="E3" s="78" t="s">
        <v>48</v>
      </c>
      <c r="F3" s="78"/>
      <c r="G3" s="80"/>
      <c r="H3" s="78"/>
      <c r="I3" s="78"/>
      <c r="J3" s="78"/>
      <c r="K3" s="79"/>
      <c r="L3" s="22"/>
    </row>
    <row r="4" spans="1:18" ht="12.75" customHeight="1">
      <c r="A4" s="452" t="s">
        <v>144</v>
      </c>
      <c r="B4" s="11"/>
      <c r="C4" s="29" t="s">
        <v>145</v>
      </c>
      <c r="D4" s="457" t="s">
        <v>10</v>
      </c>
      <c r="E4" s="128"/>
      <c r="F4" s="72"/>
      <c r="G4" s="72"/>
      <c r="H4" s="72"/>
      <c r="I4" s="454" t="s">
        <v>148</v>
      </c>
      <c r="J4" s="154"/>
      <c r="K4" s="157"/>
      <c r="L4" s="451" t="s">
        <v>144</v>
      </c>
    </row>
    <row r="5" spans="1:18">
      <c r="A5" s="452"/>
      <c r="C5" s="2"/>
      <c r="D5" s="457"/>
      <c r="E5" s="72" t="s">
        <v>88</v>
      </c>
      <c r="F5" s="453" t="s">
        <v>12</v>
      </c>
      <c r="G5" s="72" t="s">
        <v>89</v>
      </c>
      <c r="H5" s="72" t="s">
        <v>90</v>
      </c>
      <c r="I5" s="455"/>
      <c r="J5" s="155" t="s">
        <v>266</v>
      </c>
      <c r="K5" s="57"/>
      <c r="L5" s="451"/>
    </row>
    <row r="6" spans="1:18">
      <c r="A6" s="452"/>
      <c r="C6" s="2" t="s">
        <v>147</v>
      </c>
      <c r="D6" s="457"/>
      <c r="E6" s="72" t="s">
        <v>91</v>
      </c>
      <c r="F6" s="453"/>
      <c r="G6" s="72" t="s">
        <v>92</v>
      </c>
      <c r="H6" s="72" t="s">
        <v>93</v>
      </c>
      <c r="I6" s="455"/>
      <c r="J6" s="155" t="s">
        <v>244</v>
      </c>
      <c r="K6" s="57"/>
      <c r="L6" s="451"/>
    </row>
    <row r="7" spans="1:18">
      <c r="A7" s="61"/>
      <c r="C7" s="2"/>
      <c r="D7" s="159"/>
      <c r="E7" s="82"/>
      <c r="F7" s="82"/>
      <c r="G7" s="72"/>
      <c r="H7" s="72"/>
      <c r="I7" s="456"/>
      <c r="J7" s="156"/>
      <c r="K7" s="158"/>
      <c r="L7" s="127"/>
    </row>
    <row r="8" spans="1:18" ht="13.5" thickBot="1">
      <c r="A8" s="70"/>
      <c r="B8" s="9"/>
      <c r="C8" s="71"/>
      <c r="D8" s="125" t="s">
        <v>99</v>
      </c>
      <c r="E8" s="67" t="s">
        <v>99</v>
      </c>
      <c r="F8" s="81"/>
      <c r="G8" s="67"/>
      <c r="H8" s="67"/>
      <c r="I8" s="69"/>
      <c r="J8" s="67"/>
      <c r="K8" s="73"/>
      <c r="L8" s="21"/>
    </row>
    <row r="9" spans="1:18" s="42" customFormat="1">
      <c r="A9" s="62"/>
      <c r="B9" s="33"/>
      <c r="C9" s="5"/>
      <c r="D9" s="25"/>
      <c r="E9" s="47"/>
      <c r="F9" s="25"/>
      <c r="G9" s="25"/>
      <c r="H9" s="25"/>
      <c r="I9" s="24"/>
      <c r="J9" s="25"/>
      <c r="K9" s="63"/>
      <c r="L9" s="64"/>
    </row>
    <row r="10" spans="1:18" s="42" customFormat="1">
      <c r="A10" s="149">
        <v>1</v>
      </c>
      <c r="B10" s="33"/>
      <c r="C10" s="5">
        <v>2016</v>
      </c>
      <c r="D10" s="25">
        <v>162138.36900000001</v>
      </c>
      <c r="E10" s="25">
        <v>29763.344000000001</v>
      </c>
      <c r="F10" s="25">
        <v>121530.069</v>
      </c>
      <c r="G10" s="25">
        <v>1264.0640000000001</v>
      </c>
      <c r="H10" s="25">
        <v>9486.8119999999999</v>
      </c>
      <c r="I10" s="32" t="s">
        <v>323</v>
      </c>
      <c r="J10" s="25">
        <v>94.08</v>
      </c>
      <c r="K10" s="63"/>
      <c r="L10" s="145">
        <v>1</v>
      </c>
    </row>
    <row r="11" spans="1:18" s="42" customFormat="1">
      <c r="A11" s="149">
        <v>2</v>
      </c>
      <c r="B11" s="33"/>
      <c r="C11" s="5">
        <v>2017</v>
      </c>
      <c r="D11" s="32">
        <v>174635.527</v>
      </c>
      <c r="E11" s="32">
        <v>28653.546999999999</v>
      </c>
      <c r="F11" s="32">
        <v>132524.76300000001</v>
      </c>
      <c r="G11" s="32">
        <v>949.95799999999997</v>
      </c>
      <c r="H11" s="32">
        <v>12407.065000000001</v>
      </c>
      <c r="I11" s="32" t="s">
        <v>323</v>
      </c>
      <c r="J11" s="32">
        <v>100.194</v>
      </c>
      <c r="K11" s="63"/>
      <c r="L11" s="145">
        <v>2</v>
      </c>
    </row>
    <row r="12" spans="1:18" s="42" customFormat="1">
      <c r="A12" s="149">
        <v>3</v>
      </c>
      <c r="B12" s="33"/>
      <c r="C12" s="5">
        <v>2018</v>
      </c>
      <c r="D12" s="25">
        <v>177430.685</v>
      </c>
      <c r="E12" s="25">
        <v>31156.704999999998</v>
      </c>
      <c r="F12" s="25">
        <v>130011.79000000001</v>
      </c>
      <c r="G12" s="25">
        <v>1132.6120000000001</v>
      </c>
      <c r="H12" s="25">
        <v>15088.138000000003</v>
      </c>
      <c r="I12" s="32" t="s">
        <v>323</v>
      </c>
      <c r="J12" s="25">
        <v>41.44</v>
      </c>
      <c r="K12" s="63"/>
      <c r="L12" s="145">
        <v>3</v>
      </c>
    </row>
    <row r="13" spans="1:18" s="42" customFormat="1">
      <c r="A13" s="149">
        <v>4</v>
      </c>
      <c r="B13" s="33"/>
      <c r="C13" s="5">
        <v>2019</v>
      </c>
      <c r="D13" s="25">
        <v>200444.63</v>
      </c>
      <c r="E13" s="25">
        <v>33580.264000000003</v>
      </c>
      <c r="F13" s="25">
        <v>146608.90600000002</v>
      </c>
      <c r="G13" s="25">
        <v>1417.056</v>
      </c>
      <c r="H13" s="25">
        <v>18747.398000000001</v>
      </c>
      <c r="I13" s="32" t="s">
        <v>323</v>
      </c>
      <c r="J13" s="25">
        <v>91.006</v>
      </c>
      <c r="K13" s="63"/>
      <c r="L13" s="145">
        <v>4</v>
      </c>
    </row>
    <row r="14" spans="1:18" s="42" customFormat="1">
      <c r="A14" s="149"/>
      <c r="B14" s="33"/>
      <c r="C14" s="46"/>
      <c r="D14" s="25"/>
      <c r="I14" s="25"/>
      <c r="J14" s="25"/>
      <c r="K14" s="63"/>
      <c r="L14" s="145"/>
      <c r="N14" s="365"/>
      <c r="O14" s="365"/>
      <c r="P14" s="365"/>
      <c r="Q14" s="365"/>
      <c r="R14" s="365"/>
    </row>
    <row r="15" spans="1:18" s="42" customFormat="1">
      <c r="A15" s="149"/>
      <c r="B15" s="33"/>
      <c r="C15" s="46"/>
      <c r="D15" s="365"/>
      <c r="E15" s="365"/>
      <c r="F15" s="365"/>
      <c r="G15" s="365"/>
      <c r="H15" s="365"/>
      <c r="I15" s="24"/>
      <c r="J15" s="24"/>
      <c r="K15" s="63"/>
      <c r="L15" s="145"/>
      <c r="N15" s="25"/>
      <c r="O15" s="25"/>
      <c r="P15" s="25"/>
      <c r="Q15" s="25"/>
      <c r="R15" s="25"/>
    </row>
    <row r="16" spans="1:18" s="102" customFormat="1">
      <c r="A16" s="150"/>
      <c r="B16" s="33"/>
      <c r="C16" s="135" t="s">
        <v>165</v>
      </c>
      <c r="D16" s="25"/>
      <c r="E16" s="25"/>
      <c r="F16" s="25"/>
      <c r="G16" s="25"/>
      <c r="H16" s="25"/>
      <c r="I16" s="25"/>
      <c r="J16" s="25"/>
      <c r="K16" s="136"/>
      <c r="L16" s="146"/>
      <c r="N16" s="23"/>
      <c r="O16" s="23"/>
      <c r="P16" s="23"/>
      <c r="Q16" s="23"/>
      <c r="R16" s="23"/>
    </row>
    <row r="17" spans="1:18">
      <c r="A17" s="151">
        <v>5</v>
      </c>
      <c r="C17" s="12" t="s">
        <v>183</v>
      </c>
      <c r="K17" s="57"/>
      <c r="L17" s="144"/>
      <c r="N17" s="23"/>
      <c r="O17" s="23"/>
      <c r="P17" s="23"/>
      <c r="Q17" s="23"/>
      <c r="R17" s="23"/>
    </row>
    <row r="18" spans="1:18">
      <c r="A18" s="151"/>
      <c r="C18" s="12" t="s">
        <v>194</v>
      </c>
      <c r="K18" s="57"/>
      <c r="L18" s="144"/>
      <c r="N18" s="94"/>
      <c r="O18" s="94"/>
      <c r="P18" s="94"/>
      <c r="Q18" s="94"/>
      <c r="R18" s="94"/>
    </row>
    <row r="19" spans="1:18">
      <c r="A19" s="151"/>
      <c r="C19" s="12" t="s">
        <v>195</v>
      </c>
      <c r="D19" s="94">
        <v>75188.087</v>
      </c>
      <c r="E19" s="94">
        <v>13418.536</v>
      </c>
      <c r="F19" s="94">
        <v>47368.561999999998</v>
      </c>
      <c r="G19" s="94">
        <v>471.154</v>
      </c>
      <c r="H19" s="94">
        <v>13853.768</v>
      </c>
      <c r="I19" s="349" t="s">
        <v>323</v>
      </c>
      <c r="J19" s="94">
        <v>76.066999999999993</v>
      </c>
      <c r="K19" s="57"/>
      <c r="L19" s="147">
        <v>5</v>
      </c>
      <c r="N19" s="94"/>
      <c r="O19" s="94"/>
      <c r="P19" s="94"/>
      <c r="Q19" s="94"/>
      <c r="R19" s="94"/>
    </row>
    <row r="20" spans="1:18">
      <c r="A20" s="151">
        <v>6</v>
      </c>
      <c r="C20" s="12" t="s">
        <v>184</v>
      </c>
      <c r="D20" s="94"/>
      <c r="E20" s="94"/>
      <c r="F20" s="94"/>
      <c r="G20" s="94"/>
      <c r="H20" s="94"/>
      <c r="I20" s="94"/>
      <c r="J20" s="94"/>
      <c r="K20" s="57"/>
      <c r="L20" s="147"/>
      <c r="N20" s="94"/>
      <c r="O20" s="94"/>
      <c r="P20" s="94"/>
      <c r="Q20" s="94"/>
      <c r="R20" s="94"/>
    </row>
    <row r="21" spans="1:18">
      <c r="A21" s="151"/>
      <c r="C21" s="12" t="s">
        <v>193</v>
      </c>
      <c r="D21" s="94">
        <v>115.033</v>
      </c>
      <c r="E21" s="94" t="s">
        <v>323</v>
      </c>
      <c r="F21" s="94">
        <v>112.205</v>
      </c>
      <c r="G21" s="94" t="s">
        <v>323</v>
      </c>
      <c r="H21" s="94">
        <v>2.8279999999999998</v>
      </c>
      <c r="I21" s="349" t="s">
        <v>323</v>
      </c>
      <c r="J21" s="94" t="s">
        <v>323</v>
      </c>
      <c r="K21" s="57"/>
      <c r="L21" s="147">
        <v>6</v>
      </c>
      <c r="N21" s="94"/>
      <c r="O21" s="94"/>
      <c r="P21" s="94"/>
      <c r="Q21" s="94"/>
      <c r="R21" s="94"/>
    </row>
    <row r="22" spans="1:18">
      <c r="A22" s="151">
        <v>7</v>
      </c>
      <c r="C22" s="12" t="s">
        <v>166</v>
      </c>
      <c r="D22" s="94">
        <v>1485.915</v>
      </c>
      <c r="E22" s="94">
        <v>1469.415</v>
      </c>
      <c r="F22" s="94" t="s">
        <v>323</v>
      </c>
      <c r="G22" s="94">
        <v>15</v>
      </c>
      <c r="H22" s="94">
        <v>1.5</v>
      </c>
      <c r="I22" s="349" t="s">
        <v>323</v>
      </c>
      <c r="J22" s="94" t="s">
        <v>323</v>
      </c>
      <c r="K22" s="57"/>
      <c r="L22" s="147">
        <v>7</v>
      </c>
      <c r="N22" s="94"/>
      <c r="O22" s="94"/>
      <c r="P22" s="94"/>
      <c r="Q22" s="94"/>
      <c r="R22" s="94"/>
    </row>
    <row r="23" spans="1:18">
      <c r="A23" s="151">
        <v>8</v>
      </c>
      <c r="C23" s="12" t="s">
        <v>185</v>
      </c>
      <c r="D23" s="94"/>
      <c r="E23" s="94"/>
      <c r="F23" s="94"/>
      <c r="G23" s="94"/>
      <c r="H23" s="94"/>
      <c r="I23" s="94"/>
      <c r="J23" s="94"/>
      <c r="K23" s="57"/>
      <c r="L23" s="147"/>
      <c r="N23" s="94"/>
      <c r="O23" s="94"/>
      <c r="P23" s="94"/>
      <c r="Q23" s="94"/>
      <c r="R23" s="94"/>
    </row>
    <row r="24" spans="1:18">
      <c r="A24" s="151"/>
      <c r="C24" s="12" t="s">
        <v>191</v>
      </c>
      <c r="D24" s="94">
        <v>3.5</v>
      </c>
      <c r="E24" s="94" t="s">
        <v>323</v>
      </c>
      <c r="F24" s="94" t="s">
        <v>323</v>
      </c>
      <c r="G24" s="94" t="s">
        <v>323</v>
      </c>
      <c r="H24" s="94" t="s">
        <v>323</v>
      </c>
      <c r="I24" s="349" t="s">
        <v>323</v>
      </c>
      <c r="J24" s="94">
        <v>3.5</v>
      </c>
      <c r="K24" s="57"/>
      <c r="L24" s="147">
        <v>8</v>
      </c>
      <c r="N24" s="94"/>
      <c r="O24" s="94"/>
      <c r="P24" s="94"/>
      <c r="Q24" s="94"/>
      <c r="R24" s="94"/>
    </row>
    <row r="25" spans="1:18">
      <c r="A25" s="151">
        <v>9</v>
      </c>
      <c r="C25" s="12" t="s">
        <v>186</v>
      </c>
      <c r="D25" s="94"/>
      <c r="E25" s="94"/>
      <c r="F25" s="94"/>
      <c r="G25" s="94"/>
      <c r="H25" s="94"/>
      <c r="I25" s="94"/>
      <c r="J25" s="94"/>
      <c r="K25" s="57"/>
      <c r="L25" s="144"/>
      <c r="N25" s="94"/>
      <c r="O25" s="94"/>
      <c r="P25" s="94"/>
      <c r="Q25" s="94"/>
      <c r="R25" s="94"/>
    </row>
    <row r="26" spans="1:18">
      <c r="A26" s="151"/>
      <c r="C26" s="12" t="s">
        <v>192</v>
      </c>
      <c r="D26" s="94">
        <v>232.517</v>
      </c>
      <c r="E26" s="94" t="s">
        <v>323</v>
      </c>
      <c r="F26" s="94">
        <v>3.4710000000000001</v>
      </c>
      <c r="G26" s="94">
        <v>77.709000000000003</v>
      </c>
      <c r="H26" s="94">
        <v>151.33699999999999</v>
      </c>
      <c r="I26" s="349" t="s">
        <v>323</v>
      </c>
      <c r="J26" s="94" t="s">
        <v>323</v>
      </c>
      <c r="K26" s="57"/>
      <c r="L26" s="147">
        <v>9</v>
      </c>
      <c r="N26" s="94"/>
      <c r="O26" s="94"/>
      <c r="P26" s="94"/>
      <c r="Q26" s="94"/>
      <c r="R26" s="94"/>
    </row>
    <row r="27" spans="1:18">
      <c r="A27" s="151"/>
      <c r="C27" s="12"/>
      <c r="D27" s="94"/>
      <c r="E27" s="94"/>
      <c r="F27" s="94"/>
      <c r="G27" s="94"/>
      <c r="H27" s="94"/>
      <c r="I27" s="94"/>
      <c r="J27" s="94"/>
      <c r="K27" s="57"/>
      <c r="L27" s="147"/>
      <c r="N27" s="94"/>
      <c r="O27" s="94"/>
      <c r="P27" s="94"/>
      <c r="Q27" s="94"/>
      <c r="R27" s="94"/>
    </row>
    <row r="28" spans="1:18" s="102" customFormat="1">
      <c r="A28" s="149"/>
      <c r="B28" s="33"/>
      <c r="C28" s="135" t="s">
        <v>3</v>
      </c>
      <c r="D28" s="94"/>
      <c r="E28" s="94"/>
      <c r="F28" s="94"/>
      <c r="G28" s="94"/>
      <c r="H28" s="94"/>
      <c r="I28" s="94"/>
      <c r="J28" s="94"/>
      <c r="K28" s="136"/>
      <c r="L28" s="148"/>
      <c r="N28" s="94"/>
      <c r="O28" s="94"/>
      <c r="P28" s="94"/>
      <c r="Q28" s="94"/>
      <c r="R28" s="94"/>
    </row>
    <row r="29" spans="1:18">
      <c r="A29" s="151">
        <v>10</v>
      </c>
      <c r="C29" s="12" t="s">
        <v>203</v>
      </c>
      <c r="D29" s="94">
        <v>55190.930999999997</v>
      </c>
      <c r="E29" s="94">
        <v>6880.4229999999998</v>
      </c>
      <c r="F29" s="94">
        <v>47711.86</v>
      </c>
      <c r="G29" s="94">
        <v>359.34</v>
      </c>
      <c r="H29" s="94">
        <v>239.30799999999999</v>
      </c>
      <c r="I29" s="349" t="s">
        <v>323</v>
      </c>
      <c r="J29" s="94" t="s">
        <v>323</v>
      </c>
      <c r="K29" s="57"/>
      <c r="L29" s="147">
        <v>10</v>
      </c>
      <c r="N29" s="94"/>
      <c r="O29" s="94"/>
      <c r="P29" s="94"/>
      <c r="Q29" s="94"/>
      <c r="R29" s="94"/>
    </row>
    <row r="30" spans="1:18" s="102" customFormat="1">
      <c r="A30" s="149"/>
      <c r="B30" s="33"/>
      <c r="C30" s="12" t="s">
        <v>4</v>
      </c>
      <c r="D30" s="94"/>
      <c r="E30" s="94"/>
      <c r="F30" s="94"/>
      <c r="G30" s="94"/>
      <c r="H30" s="94"/>
      <c r="I30" s="94"/>
      <c r="J30" s="94"/>
      <c r="K30" s="136"/>
      <c r="L30" s="145"/>
      <c r="N30" s="94"/>
      <c r="O30" s="94"/>
      <c r="P30" s="94"/>
      <c r="Q30" s="94"/>
      <c r="R30" s="94"/>
    </row>
    <row r="31" spans="1:18">
      <c r="A31" s="151">
        <v>11</v>
      </c>
      <c r="C31" s="12" t="s">
        <v>328</v>
      </c>
      <c r="D31" s="94">
        <v>30912.017</v>
      </c>
      <c r="E31" s="94">
        <v>4963.558</v>
      </c>
      <c r="F31" s="94">
        <v>25800.792000000001</v>
      </c>
      <c r="G31" s="94" t="s">
        <v>323</v>
      </c>
      <c r="H31" s="94">
        <v>147.667</v>
      </c>
      <c r="I31" s="349" t="s">
        <v>323</v>
      </c>
      <c r="J31" s="94" t="s">
        <v>323</v>
      </c>
      <c r="K31" s="57"/>
      <c r="L31" s="147">
        <v>11</v>
      </c>
      <c r="N31" s="94"/>
      <c r="O31" s="94"/>
      <c r="P31" s="94"/>
      <c r="Q31" s="94"/>
      <c r="R31" s="94"/>
    </row>
    <row r="32" spans="1:18">
      <c r="A32" s="151">
        <v>12</v>
      </c>
      <c r="C32" s="12" t="s">
        <v>350</v>
      </c>
      <c r="D32" s="94">
        <v>22334.659</v>
      </c>
      <c r="E32" s="94">
        <v>1916.865</v>
      </c>
      <c r="F32" s="94">
        <v>20417.794000000002</v>
      </c>
      <c r="G32" s="94" t="s">
        <v>323</v>
      </c>
      <c r="H32" s="94" t="s">
        <v>323</v>
      </c>
      <c r="I32" s="349" t="s">
        <v>323</v>
      </c>
      <c r="J32" s="94" t="s">
        <v>323</v>
      </c>
      <c r="K32" s="57"/>
      <c r="L32" s="147">
        <v>12</v>
      </c>
      <c r="N32" s="94"/>
      <c r="O32" s="94"/>
      <c r="P32" s="94"/>
      <c r="Q32" s="94"/>
      <c r="R32" s="94"/>
    </row>
    <row r="33" spans="1:18">
      <c r="A33" s="151">
        <v>13</v>
      </c>
      <c r="C33" s="12" t="s">
        <v>351</v>
      </c>
      <c r="D33" s="94">
        <v>1493.2739999999999</v>
      </c>
      <c r="E33" s="94" t="s">
        <v>323</v>
      </c>
      <c r="F33" s="94">
        <v>1493.2739999999999</v>
      </c>
      <c r="G33" s="94" t="s">
        <v>323</v>
      </c>
      <c r="H33" s="94" t="s">
        <v>323</v>
      </c>
      <c r="I33" s="349" t="s">
        <v>323</v>
      </c>
      <c r="J33" s="94" t="s">
        <v>323</v>
      </c>
      <c r="K33" s="57"/>
      <c r="L33" s="147">
        <v>13</v>
      </c>
      <c r="N33" s="94"/>
      <c r="O33" s="94"/>
      <c r="P33" s="94"/>
      <c r="Q33" s="94"/>
      <c r="R33" s="94"/>
    </row>
    <row r="34" spans="1:18">
      <c r="A34" s="151">
        <v>14</v>
      </c>
      <c r="C34" s="12" t="s">
        <v>329</v>
      </c>
      <c r="D34" s="94">
        <v>450.98099999999999</v>
      </c>
      <c r="E34" s="94" t="s">
        <v>323</v>
      </c>
      <c r="F34" s="94" t="s">
        <v>323</v>
      </c>
      <c r="G34" s="94">
        <v>359.34</v>
      </c>
      <c r="H34" s="94">
        <v>91.641000000000005</v>
      </c>
      <c r="I34" s="349" t="s">
        <v>323</v>
      </c>
      <c r="J34" s="94" t="s">
        <v>323</v>
      </c>
      <c r="K34" s="57"/>
      <c r="L34" s="147">
        <v>14</v>
      </c>
      <c r="N34" s="94"/>
      <c r="O34" s="94"/>
      <c r="P34" s="94"/>
      <c r="Q34" s="94"/>
      <c r="R34" s="94"/>
    </row>
    <row r="35" spans="1:18">
      <c r="A35" s="151">
        <v>15</v>
      </c>
      <c r="B35" s="8"/>
      <c r="C35" s="3" t="s">
        <v>167</v>
      </c>
      <c r="D35" s="94">
        <v>22184.164000000001</v>
      </c>
      <c r="E35" s="94">
        <v>809.89400000000001</v>
      </c>
      <c r="F35" s="94">
        <v>19163.433000000001</v>
      </c>
      <c r="G35" s="94">
        <v>28.858000000000001</v>
      </c>
      <c r="H35" s="94">
        <v>2181.9789999999998</v>
      </c>
      <c r="I35" s="349" t="s">
        <v>323</v>
      </c>
      <c r="J35" s="94" t="s">
        <v>323</v>
      </c>
      <c r="K35" s="57"/>
      <c r="L35" s="147">
        <v>15</v>
      </c>
      <c r="N35" s="94"/>
      <c r="O35" s="94"/>
      <c r="P35" s="94"/>
      <c r="Q35" s="94"/>
      <c r="R35" s="94"/>
    </row>
    <row r="36" spans="1:18">
      <c r="A36" s="151">
        <v>16</v>
      </c>
      <c r="C36" s="12" t="s">
        <v>168</v>
      </c>
      <c r="D36" s="94" t="s">
        <v>323</v>
      </c>
      <c r="E36" s="94" t="s">
        <v>323</v>
      </c>
      <c r="F36" s="94" t="s">
        <v>323</v>
      </c>
      <c r="G36" s="94" t="s">
        <v>323</v>
      </c>
      <c r="H36" s="94" t="s">
        <v>323</v>
      </c>
      <c r="I36" s="349" t="s">
        <v>323</v>
      </c>
      <c r="J36" s="94" t="s">
        <v>323</v>
      </c>
      <c r="K36" s="57"/>
      <c r="L36" s="147">
        <v>16</v>
      </c>
      <c r="N36" s="94"/>
      <c r="O36" s="94"/>
      <c r="P36" s="94"/>
      <c r="Q36" s="94"/>
      <c r="R36" s="94"/>
    </row>
    <row r="37" spans="1:18">
      <c r="A37" s="151">
        <v>17</v>
      </c>
      <c r="C37" s="12" t="s">
        <v>169</v>
      </c>
      <c r="D37" s="94">
        <v>6506.3069999999998</v>
      </c>
      <c r="E37" s="94">
        <v>29</v>
      </c>
      <c r="F37" s="94">
        <v>5713.7489999999998</v>
      </c>
      <c r="G37" s="94">
        <v>147.994</v>
      </c>
      <c r="H37" s="94">
        <v>604.125</v>
      </c>
      <c r="I37" s="349" t="s">
        <v>323</v>
      </c>
      <c r="J37" s="94">
        <v>11.439</v>
      </c>
      <c r="K37" s="57"/>
      <c r="L37" s="147">
        <v>17</v>
      </c>
      <c r="N37" s="94"/>
      <c r="O37" s="94"/>
      <c r="P37" s="94"/>
      <c r="Q37" s="94"/>
      <c r="R37" s="94"/>
    </row>
    <row r="38" spans="1:18">
      <c r="A38" s="151">
        <v>18</v>
      </c>
      <c r="C38" s="12" t="s">
        <v>170</v>
      </c>
      <c r="D38" s="94">
        <v>12121.762000000001</v>
      </c>
      <c r="E38" s="94">
        <v>2853.2840000000001</v>
      </c>
      <c r="F38" s="94">
        <v>8709.0049999999992</v>
      </c>
      <c r="G38" s="94">
        <v>188.65299999999999</v>
      </c>
      <c r="H38" s="94">
        <v>370.82</v>
      </c>
      <c r="I38" s="349" t="s">
        <v>323</v>
      </c>
      <c r="J38" s="94" t="s">
        <v>323</v>
      </c>
      <c r="K38" s="57"/>
      <c r="L38" s="147">
        <v>18</v>
      </c>
      <c r="N38" s="94"/>
      <c r="O38" s="94"/>
      <c r="P38" s="94"/>
      <c r="Q38" s="94"/>
      <c r="R38" s="94"/>
    </row>
    <row r="39" spans="1:18">
      <c r="A39" s="151">
        <v>19</v>
      </c>
      <c r="C39" s="12" t="s">
        <v>187</v>
      </c>
      <c r="D39" s="94"/>
      <c r="E39" s="94"/>
      <c r="F39" s="94"/>
      <c r="G39" s="94"/>
      <c r="H39" s="94"/>
      <c r="I39" s="94"/>
      <c r="J39" s="94"/>
      <c r="K39" s="57"/>
      <c r="L39" s="144"/>
      <c r="N39" s="23"/>
      <c r="O39" s="23"/>
      <c r="P39" s="23"/>
      <c r="Q39" s="23"/>
      <c r="R39" s="23"/>
    </row>
    <row r="40" spans="1:18">
      <c r="A40" s="65"/>
      <c r="C40" s="12" t="s">
        <v>188</v>
      </c>
      <c r="J40" s="94"/>
      <c r="K40" s="57"/>
      <c r="L40" s="144"/>
      <c r="N40" s="94"/>
      <c r="O40" s="94"/>
      <c r="P40" s="94"/>
      <c r="Q40" s="94"/>
      <c r="R40" s="94"/>
    </row>
    <row r="41" spans="1:18">
      <c r="A41" s="65"/>
      <c r="C41" s="12" t="s">
        <v>189</v>
      </c>
      <c r="D41" s="94"/>
      <c r="E41" s="94"/>
      <c r="F41" s="94"/>
      <c r="G41" s="94"/>
      <c r="H41" s="94"/>
      <c r="I41" s="94"/>
      <c r="J41" s="94"/>
      <c r="K41" s="57"/>
      <c r="L41" s="144"/>
      <c r="N41" s="94"/>
      <c r="O41" s="94"/>
      <c r="P41" s="94"/>
      <c r="Q41" s="94"/>
      <c r="R41" s="94"/>
    </row>
    <row r="42" spans="1:18">
      <c r="A42" s="65"/>
      <c r="C42" s="12" t="s">
        <v>190</v>
      </c>
      <c r="D42" s="94">
        <v>27416.414000000001</v>
      </c>
      <c r="E42" s="94">
        <v>8119.7120000000004</v>
      </c>
      <c r="F42" s="94">
        <v>17826.620999999999</v>
      </c>
      <c r="G42" s="94">
        <v>128.34800000000001</v>
      </c>
      <c r="H42" s="94">
        <v>1341.7329999999999</v>
      </c>
      <c r="I42" s="349" t="s">
        <v>323</v>
      </c>
      <c r="J42" s="94" t="s">
        <v>323</v>
      </c>
      <c r="K42" s="57"/>
      <c r="L42" s="147">
        <v>19</v>
      </c>
    </row>
    <row r="43" spans="1:18">
      <c r="G43" s="30"/>
    </row>
    <row r="44" spans="1:18">
      <c r="G44" s="30"/>
    </row>
    <row r="45" spans="1:18">
      <c r="G45" s="30"/>
    </row>
    <row r="46" spans="1:18">
      <c r="G46" s="30"/>
    </row>
    <row r="47" spans="1:18">
      <c r="G47" s="30"/>
    </row>
    <row r="48" spans="1:18">
      <c r="G48" s="30"/>
    </row>
    <row r="49" spans="7:7">
      <c r="G49" s="30"/>
    </row>
  </sheetData>
  <mergeCells count="5">
    <mergeCell ref="L4:L6"/>
    <mergeCell ref="A4:A6"/>
    <mergeCell ref="F5:F6"/>
    <mergeCell ref="I4:I7"/>
    <mergeCell ref="D4:D6"/>
  </mergeCells>
  <phoneticPr fontId="11" type="noConversion"/>
  <pageMargins left="0.70866141732283472" right="0.59055118110236227" top="0.98425196850393704" bottom="0.98425196850393704" header="0.51181102362204722" footer="0.51181102362204722"/>
  <pageSetup paperSize="9" pageOrder="overThenDown" orientation="portrait" r:id="rId1"/>
  <headerFooter alignWithMargins="0">
    <oddHeader>&amp;C- &amp;P -</oddHeader>
  </headerFooter>
  <colBreaks count="1" manualBreakCount="1">
    <brk id="4" max="4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H23"/>
  <sheetViews>
    <sheetView workbookViewId="0"/>
  </sheetViews>
  <sheetFormatPr baseColWidth="10" defaultColWidth="11.42578125" defaultRowHeight="12.75"/>
  <cols>
    <col min="1" max="1" width="1.28515625" style="87" customWidth="1"/>
    <col min="2" max="2" width="41.85546875" style="87" customWidth="1"/>
    <col min="3" max="7" width="11" style="87" customWidth="1"/>
    <col min="8" max="16384" width="11.42578125" style="87"/>
  </cols>
  <sheetData>
    <row r="1" spans="2:8">
      <c r="B1" s="317" t="s">
        <v>316</v>
      </c>
    </row>
    <row r="3" spans="2:8">
      <c r="C3" s="317">
        <v>2019</v>
      </c>
      <c r="D3" s="317">
        <v>2018</v>
      </c>
      <c r="E3" s="317">
        <v>2017</v>
      </c>
      <c r="F3" s="317">
        <v>2016</v>
      </c>
      <c r="G3" s="317">
        <v>2015</v>
      </c>
      <c r="H3" s="170"/>
    </row>
    <row r="4" spans="2:8">
      <c r="B4" s="88" t="s">
        <v>136</v>
      </c>
      <c r="C4" s="87">
        <v>294</v>
      </c>
      <c r="D4" s="170">
        <v>254</v>
      </c>
      <c r="E4" s="170">
        <v>248</v>
      </c>
      <c r="F4" s="170">
        <v>231</v>
      </c>
      <c r="G4" s="170">
        <v>233.77888199999998</v>
      </c>
      <c r="H4" s="170"/>
    </row>
    <row r="5" spans="2:8">
      <c r="B5" s="88" t="s">
        <v>23</v>
      </c>
      <c r="C5" s="87">
        <v>21</v>
      </c>
      <c r="D5" s="170">
        <v>21</v>
      </c>
      <c r="E5" s="170">
        <v>20</v>
      </c>
      <c r="F5" s="170">
        <v>20</v>
      </c>
      <c r="G5" s="170">
        <v>19.630268000000001</v>
      </c>
      <c r="H5" s="170"/>
    </row>
    <row r="6" spans="2:8">
      <c r="B6" s="88" t="s">
        <v>22</v>
      </c>
      <c r="C6" s="87">
        <v>156</v>
      </c>
      <c r="D6" s="170">
        <v>144</v>
      </c>
      <c r="E6" s="170">
        <v>140</v>
      </c>
      <c r="F6" s="170">
        <v>127</v>
      </c>
      <c r="G6" s="170">
        <v>132.43339499999999</v>
      </c>
      <c r="H6" s="170"/>
    </row>
    <row r="7" spans="2:8">
      <c r="B7" s="88" t="s">
        <v>137</v>
      </c>
      <c r="C7" s="87">
        <v>10</v>
      </c>
      <c r="D7" s="170">
        <v>8</v>
      </c>
      <c r="E7" s="170">
        <v>7</v>
      </c>
      <c r="F7" s="170">
        <v>6</v>
      </c>
      <c r="G7" s="170">
        <v>6.2438010000000004</v>
      </c>
      <c r="H7" s="170"/>
    </row>
    <row r="8" spans="2:8">
      <c r="B8" s="88" t="s">
        <v>102</v>
      </c>
      <c r="C8" s="87">
        <v>620</v>
      </c>
      <c r="D8" s="170">
        <v>561</v>
      </c>
      <c r="E8" s="170">
        <v>670</v>
      </c>
      <c r="F8" s="170">
        <v>608</v>
      </c>
      <c r="G8" s="170">
        <v>489.86350500000003</v>
      </c>
      <c r="H8" s="170"/>
    </row>
    <row r="9" spans="2:8">
      <c r="B9" s="88" t="s">
        <v>21</v>
      </c>
      <c r="C9" s="87">
        <v>108</v>
      </c>
      <c r="D9" s="170">
        <v>104</v>
      </c>
      <c r="E9" s="170">
        <v>97</v>
      </c>
      <c r="F9" s="170">
        <v>101</v>
      </c>
      <c r="G9" s="170">
        <v>112.787443</v>
      </c>
      <c r="H9" s="170"/>
    </row>
    <row r="10" spans="2:8">
      <c r="B10" s="88" t="s">
        <v>138</v>
      </c>
      <c r="C10" s="87">
        <v>88</v>
      </c>
      <c r="D10" s="170">
        <v>84</v>
      </c>
      <c r="E10" s="170">
        <v>79</v>
      </c>
      <c r="F10" s="170">
        <v>70</v>
      </c>
      <c r="G10" s="170">
        <v>67.661823999999996</v>
      </c>
      <c r="H10" s="170"/>
    </row>
    <row r="11" spans="2:8">
      <c r="B11" s="88" t="s">
        <v>18</v>
      </c>
      <c r="C11" s="87">
        <v>4</v>
      </c>
      <c r="D11" s="170">
        <v>5</v>
      </c>
      <c r="E11" s="170">
        <v>5</v>
      </c>
      <c r="F11" s="170">
        <v>4</v>
      </c>
      <c r="G11" s="170">
        <v>4.4585080000000001</v>
      </c>
      <c r="H11" s="170"/>
    </row>
    <row r="12" spans="2:8">
      <c r="B12" s="88" t="s">
        <v>17</v>
      </c>
      <c r="C12" s="87">
        <v>45</v>
      </c>
      <c r="D12" s="170">
        <v>46</v>
      </c>
      <c r="E12" s="170">
        <v>45</v>
      </c>
      <c r="F12" s="170">
        <v>43</v>
      </c>
      <c r="G12" s="170">
        <v>41.962603999999999</v>
      </c>
      <c r="H12" s="170"/>
    </row>
    <row r="13" spans="2:8">
      <c r="B13" s="87" t="s">
        <v>139</v>
      </c>
      <c r="H13" s="170"/>
    </row>
    <row r="14" spans="2:8">
      <c r="H14" s="170"/>
    </row>
    <row r="15" spans="2:8">
      <c r="C15" s="317">
        <v>2019</v>
      </c>
      <c r="D15" s="317">
        <v>2018</v>
      </c>
      <c r="E15" s="317">
        <v>2017</v>
      </c>
      <c r="F15" s="317">
        <v>2016</v>
      </c>
      <c r="G15" s="317">
        <v>2015</v>
      </c>
      <c r="H15" s="170"/>
    </row>
    <row r="16" spans="2:8">
      <c r="B16" s="88" t="s">
        <v>200</v>
      </c>
      <c r="C16" s="87">
        <v>71</v>
      </c>
      <c r="D16" s="170">
        <v>51</v>
      </c>
      <c r="E16" s="170">
        <v>79</v>
      </c>
      <c r="F16" s="170">
        <v>47</v>
      </c>
      <c r="G16" s="170">
        <v>41.612415999999996</v>
      </c>
      <c r="H16" s="170"/>
    </row>
    <row r="17" spans="2:8">
      <c r="B17" s="88" t="s">
        <v>199</v>
      </c>
      <c r="C17" s="87">
        <v>52</v>
      </c>
      <c r="D17" s="170">
        <v>34</v>
      </c>
      <c r="E17" s="170">
        <v>146</v>
      </c>
      <c r="F17" s="170">
        <v>136</v>
      </c>
      <c r="G17" s="170">
        <v>70.615494000000012</v>
      </c>
      <c r="H17" s="170"/>
    </row>
    <row r="18" spans="2:8">
      <c r="B18" s="88" t="s">
        <v>198</v>
      </c>
      <c r="C18" s="87">
        <v>287</v>
      </c>
      <c r="D18" s="170">
        <v>270</v>
      </c>
      <c r="E18" s="170">
        <v>253</v>
      </c>
      <c r="F18" s="170">
        <v>237</v>
      </c>
      <c r="G18" s="170">
        <v>227.4829</v>
      </c>
      <c r="H18" s="170"/>
    </row>
    <row r="19" spans="2:8">
      <c r="B19" s="88" t="s">
        <v>197</v>
      </c>
      <c r="C19" s="87">
        <v>96</v>
      </c>
      <c r="D19" s="170">
        <v>77</v>
      </c>
      <c r="E19" s="170">
        <v>73</v>
      </c>
      <c r="F19" s="170">
        <v>65</v>
      </c>
      <c r="G19" s="170">
        <v>64.738110000000006</v>
      </c>
      <c r="H19" s="170"/>
    </row>
    <row r="20" spans="2:8">
      <c r="B20" s="88" t="s">
        <v>140</v>
      </c>
      <c r="C20" s="87">
        <v>839</v>
      </c>
      <c r="D20" s="170">
        <v>794</v>
      </c>
      <c r="E20" s="170">
        <v>759</v>
      </c>
      <c r="F20" s="170">
        <v>725</v>
      </c>
      <c r="G20" s="170">
        <v>704.37131000000011</v>
      </c>
      <c r="H20" s="170"/>
    </row>
    <row r="21" spans="2:8">
      <c r="B21" s="88"/>
      <c r="H21" s="170"/>
    </row>
    <row r="22" spans="2:8">
      <c r="H22" s="170"/>
    </row>
    <row r="23" spans="2:8">
      <c r="C23" s="170">
        <f>SUM(C16:C20)</f>
        <v>1345</v>
      </c>
      <c r="D23" s="170">
        <f>SUM(D16:D20)</f>
        <v>1226</v>
      </c>
      <c r="E23" s="170">
        <f>SUM(E16:E20)</f>
        <v>1310</v>
      </c>
      <c r="F23" s="170">
        <f>SUM(F16:F20)</f>
        <v>1210</v>
      </c>
      <c r="G23" s="170">
        <v>1108.8202300000003</v>
      </c>
      <c r="H23" s="170"/>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22"/>
  <sheetViews>
    <sheetView workbookViewId="0"/>
  </sheetViews>
  <sheetFormatPr baseColWidth="10" defaultColWidth="11.42578125" defaultRowHeight="12.75"/>
  <cols>
    <col min="1" max="1" width="44.85546875" style="89" bestFit="1" customWidth="1"/>
    <col min="2" max="3" width="9.7109375" style="89" customWidth="1"/>
    <col min="4" max="5" width="9.28515625" style="89" customWidth="1"/>
    <col min="6" max="16384" width="11.42578125" style="89"/>
  </cols>
  <sheetData>
    <row r="1" spans="1:6">
      <c r="A1" s="318" t="s">
        <v>317</v>
      </c>
    </row>
    <row r="3" spans="1:6">
      <c r="B3" s="318">
        <v>2019</v>
      </c>
      <c r="C3" s="318">
        <v>2018</v>
      </c>
      <c r="D3" s="318">
        <v>2017</v>
      </c>
      <c r="E3" s="318">
        <v>2016</v>
      </c>
      <c r="F3" s="170"/>
    </row>
    <row r="4" spans="1:6">
      <c r="A4" s="89" t="s">
        <v>102</v>
      </c>
      <c r="B4" s="89">
        <v>511.5</v>
      </c>
      <c r="C4" s="347">
        <v>476.75128600000005</v>
      </c>
      <c r="D4" s="170">
        <v>458.79356100000001</v>
      </c>
      <c r="E4" s="170">
        <v>429.18051100000002</v>
      </c>
      <c r="F4" s="170"/>
    </row>
    <row r="5" spans="1:6">
      <c r="A5" s="89" t="s">
        <v>21</v>
      </c>
      <c r="B5" s="89">
        <v>57.1</v>
      </c>
      <c r="C5" s="347">
        <v>46.448675000000001</v>
      </c>
      <c r="D5" s="170">
        <v>47.603062999999999</v>
      </c>
      <c r="E5" s="170">
        <v>42.743038999999996</v>
      </c>
      <c r="F5" s="170"/>
    </row>
    <row r="6" spans="1:6">
      <c r="A6" s="89" t="s">
        <v>22</v>
      </c>
      <c r="B6" s="89">
        <v>59.6</v>
      </c>
      <c r="C6" s="347">
        <v>56.094428000000001</v>
      </c>
      <c r="D6" s="170">
        <v>60.662828999999995</v>
      </c>
      <c r="E6" s="170">
        <v>53.488923</v>
      </c>
      <c r="F6" s="170"/>
    </row>
    <row r="7" spans="1:6">
      <c r="A7" s="89" t="s">
        <v>141</v>
      </c>
      <c r="B7" s="89">
        <v>55.5</v>
      </c>
      <c r="C7" s="347">
        <v>41.234430000000003</v>
      </c>
      <c r="D7" s="170">
        <v>33.984390999999995</v>
      </c>
      <c r="E7" s="170">
        <v>33.673229999999997</v>
      </c>
      <c r="F7" s="170"/>
    </row>
    <row r="8" spans="1:6">
      <c r="A8" s="89" t="s">
        <v>18</v>
      </c>
      <c r="B8" s="89">
        <v>0.4</v>
      </c>
      <c r="C8" s="347">
        <v>0.59668100000000002</v>
      </c>
      <c r="D8" s="170">
        <v>0.79117899999999997</v>
      </c>
      <c r="E8" s="170">
        <v>0.79702200000000001</v>
      </c>
      <c r="F8" s="170"/>
    </row>
    <row r="9" spans="1:6">
      <c r="A9" s="153" t="s">
        <v>137</v>
      </c>
      <c r="B9" s="89">
        <v>3.2</v>
      </c>
      <c r="C9" s="347">
        <v>1.8954819999999999</v>
      </c>
      <c r="D9" s="170">
        <v>1.0527229999999999</v>
      </c>
      <c r="E9" s="170">
        <v>0.83758299999999997</v>
      </c>
      <c r="F9" s="170"/>
    </row>
    <row r="10" spans="1:6">
      <c r="A10" s="89" t="s">
        <v>142</v>
      </c>
      <c r="B10" s="89">
        <v>21</v>
      </c>
      <c r="C10" s="347">
        <v>21.449356999999999</v>
      </c>
      <c r="D10" s="170">
        <v>17.895026999999999</v>
      </c>
      <c r="E10" s="170">
        <v>15.867976000000001</v>
      </c>
      <c r="F10" s="170"/>
    </row>
    <row r="11" spans="1:6">
      <c r="A11" s="89" t="s">
        <v>143</v>
      </c>
      <c r="B11" s="89">
        <v>1.9</v>
      </c>
      <c r="C11" s="347">
        <v>1.8825209999999999</v>
      </c>
      <c r="D11" s="170">
        <v>1.80932</v>
      </c>
      <c r="E11" s="170">
        <v>2.321447</v>
      </c>
      <c r="F11" s="170"/>
    </row>
    <row r="12" spans="1:6">
      <c r="A12" s="89" t="s">
        <v>286</v>
      </c>
      <c r="B12" s="89">
        <v>11.7</v>
      </c>
      <c r="C12" s="347">
        <v>11.580734</v>
      </c>
      <c r="D12" s="170">
        <v>11.696566000000001</v>
      </c>
      <c r="E12" s="170">
        <v>13.368129000000001</v>
      </c>
      <c r="F12" s="170"/>
    </row>
    <row r="13" spans="1:6">
      <c r="F13" s="170"/>
    </row>
    <row r="14" spans="1:6">
      <c r="F14" s="170"/>
    </row>
    <row r="15" spans="1:6">
      <c r="B15" s="318">
        <v>2019</v>
      </c>
      <c r="C15" s="318">
        <v>2018</v>
      </c>
      <c r="D15" s="318">
        <v>2017</v>
      </c>
      <c r="E15" s="318">
        <v>2016</v>
      </c>
    </row>
    <row r="16" spans="1:6">
      <c r="A16" s="133" t="s">
        <v>201</v>
      </c>
      <c r="B16" s="347">
        <v>509.2</v>
      </c>
      <c r="C16" s="347">
        <v>474.583392</v>
      </c>
      <c r="D16" s="170">
        <v>456.79017499999998</v>
      </c>
      <c r="E16" s="170">
        <v>427.06815399999999</v>
      </c>
    </row>
    <row r="17" spans="1:7">
      <c r="A17" s="133" t="s">
        <v>12</v>
      </c>
      <c r="B17" s="347">
        <v>173.9</v>
      </c>
      <c r="C17" s="347">
        <v>153.76002400000002</v>
      </c>
      <c r="D17" s="170">
        <v>150.87562100000002</v>
      </c>
      <c r="E17" s="170">
        <v>141.85479899999999</v>
      </c>
    </row>
    <row r="18" spans="1:7">
      <c r="A18" s="133" t="s">
        <v>14</v>
      </c>
      <c r="B18" s="347">
        <v>30.5</v>
      </c>
      <c r="C18" s="347">
        <v>22.249396000000001</v>
      </c>
      <c r="D18" s="170">
        <v>19.874230000000001</v>
      </c>
      <c r="E18" s="170">
        <v>16.663957999999997</v>
      </c>
    </row>
    <row r="19" spans="1:7">
      <c r="A19" s="133" t="s">
        <v>13</v>
      </c>
      <c r="B19" s="347">
        <v>1.8</v>
      </c>
      <c r="C19" s="347">
        <v>1.606001</v>
      </c>
      <c r="D19" s="170">
        <v>1.318654</v>
      </c>
      <c r="E19" s="170">
        <v>1.6524749999999999</v>
      </c>
    </row>
    <row r="20" spans="1:7">
      <c r="A20" s="133" t="s">
        <v>202</v>
      </c>
      <c r="B20" s="347">
        <v>0.5</v>
      </c>
      <c r="C20" s="347">
        <v>0.47232499999999999</v>
      </c>
      <c r="D20" s="170">
        <v>0.48053899999999999</v>
      </c>
      <c r="E20" s="170">
        <v>0.53608500000000003</v>
      </c>
      <c r="G20" s="347"/>
    </row>
    <row r="21" spans="1:7">
      <c r="A21" s="152" t="s">
        <v>154</v>
      </c>
      <c r="B21" s="347">
        <v>5.9</v>
      </c>
      <c r="C21" s="347">
        <v>5.2624560000000002</v>
      </c>
      <c r="D21" s="170">
        <v>4.9494399999999992</v>
      </c>
      <c r="E21" s="170">
        <v>4.502389</v>
      </c>
      <c r="G21" s="347"/>
    </row>
    <row r="22" spans="1:7">
      <c r="A22" s="170"/>
      <c r="B22" s="170"/>
      <c r="C22" s="170"/>
    </row>
  </sheetData>
  <phoneticPr fontId="0"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466" customWidth="1"/>
    <col min="2" max="2" width="57.28515625" style="466" customWidth="1"/>
    <col min="3" max="256" width="11.42578125" style="466"/>
    <col min="257" max="257" width="11.7109375" style="466" customWidth="1"/>
    <col min="258" max="258" width="57.28515625" style="466" customWidth="1"/>
    <col min="259" max="512" width="11.42578125" style="466"/>
    <col min="513" max="513" width="11.7109375" style="466" customWidth="1"/>
    <col min="514" max="514" width="57.28515625" style="466" customWidth="1"/>
    <col min="515" max="768" width="11.42578125" style="466"/>
    <col min="769" max="769" width="11.7109375" style="466" customWidth="1"/>
    <col min="770" max="770" width="57.28515625" style="466" customWidth="1"/>
    <col min="771" max="1024" width="11.42578125" style="466"/>
    <col min="1025" max="1025" width="11.7109375" style="466" customWidth="1"/>
    <col min="1026" max="1026" width="57.28515625" style="466" customWidth="1"/>
    <col min="1027" max="1280" width="11.42578125" style="466"/>
    <col min="1281" max="1281" width="11.7109375" style="466" customWidth="1"/>
    <col min="1282" max="1282" width="57.28515625" style="466" customWidth="1"/>
    <col min="1283" max="1536" width="11.42578125" style="466"/>
    <col min="1537" max="1537" width="11.7109375" style="466" customWidth="1"/>
    <col min="1538" max="1538" width="57.28515625" style="466" customWidth="1"/>
    <col min="1539" max="1792" width="11.42578125" style="466"/>
    <col min="1793" max="1793" width="11.7109375" style="466" customWidth="1"/>
    <col min="1794" max="1794" width="57.28515625" style="466" customWidth="1"/>
    <col min="1795" max="2048" width="11.42578125" style="466"/>
    <col min="2049" max="2049" width="11.7109375" style="466" customWidth="1"/>
    <col min="2050" max="2050" width="57.28515625" style="466" customWidth="1"/>
    <col min="2051" max="2304" width="11.42578125" style="466"/>
    <col min="2305" max="2305" width="11.7109375" style="466" customWidth="1"/>
    <col min="2306" max="2306" width="57.28515625" style="466" customWidth="1"/>
    <col min="2307" max="2560" width="11.42578125" style="466"/>
    <col min="2561" max="2561" width="11.7109375" style="466" customWidth="1"/>
    <col min="2562" max="2562" width="57.28515625" style="466" customWidth="1"/>
    <col min="2563" max="2816" width="11.42578125" style="466"/>
    <col min="2817" max="2817" width="11.7109375" style="466" customWidth="1"/>
    <col min="2818" max="2818" width="57.28515625" style="466" customWidth="1"/>
    <col min="2819" max="3072" width="11.42578125" style="466"/>
    <col min="3073" max="3073" width="11.7109375" style="466" customWidth="1"/>
    <col min="3074" max="3074" width="57.28515625" style="466" customWidth="1"/>
    <col min="3075" max="3328" width="11.42578125" style="466"/>
    <col min="3329" max="3329" width="11.7109375" style="466" customWidth="1"/>
    <col min="3330" max="3330" width="57.28515625" style="466" customWidth="1"/>
    <col min="3331" max="3584" width="11.42578125" style="466"/>
    <col min="3585" max="3585" width="11.7109375" style="466" customWidth="1"/>
    <col min="3586" max="3586" width="57.28515625" style="466" customWidth="1"/>
    <col min="3587" max="3840" width="11.42578125" style="466"/>
    <col min="3841" max="3841" width="11.7109375" style="466" customWidth="1"/>
    <col min="3842" max="3842" width="57.28515625" style="466" customWidth="1"/>
    <col min="3843" max="4096" width="11.42578125" style="466"/>
    <col min="4097" max="4097" width="11.7109375" style="466" customWidth="1"/>
    <col min="4098" max="4098" width="57.28515625" style="466" customWidth="1"/>
    <col min="4099" max="4352" width="11.42578125" style="466"/>
    <col min="4353" max="4353" width="11.7109375" style="466" customWidth="1"/>
    <col min="4354" max="4354" width="57.28515625" style="466" customWidth="1"/>
    <col min="4355" max="4608" width="11.42578125" style="466"/>
    <col min="4609" max="4609" width="11.7109375" style="466" customWidth="1"/>
    <col min="4610" max="4610" width="57.28515625" style="466" customWidth="1"/>
    <col min="4611" max="4864" width="11.42578125" style="466"/>
    <col min="4865" max="4865" width="11.7109375" style="466" customWidth="1"/>
    <col min="4866" max="4866" width="57.28515625" style="466" customWidth="1"/>
    <col min="4867" max="5120" width="11.42578125" style="466"/>
    <col min="5121" max="5121" width="11.7109375" style="466" customWidth="1"/>
    <col min="5122" max="5122" width="57.28515625" style="466" customWidth="1"/>
    <col min="5123" max="5376" width="11.42578125" style="466"/>
    <col min="5377" max="5377" width="11.7109375" style="466" customWidth="1"/>
    <col min="5378" max="5378" width="57.28515625" style="466" customWidth="1"/>
    <col min="5379" max="5632" width="11.42578125" style="466"/>
    <col min="5633" max="5633" width="11.7109375" style="466" customWidth="1"/>
    <col min="5634" max="5634" width="57.28515625" style="466" customWidth="1"/>
    <col min="5635" max="5888" width="11.42578125" style="466"/>
    <col min="5889" max="5889" width="11.7109375" style="466" customWidth="1"/>
    <col min="5890" max="5890" width="57.28515625" style="466" customWidth="1"/>
    <col min="5891" max="6144" width="11.42578125" style="466"/>
    <col min="6145" max="6145" width="11.7109375" style="466" customWidth="1"/>
    <col min="6146" max="6146" width="57.28515625" style="466" customWidth="1"/>
    <col min="6147" max="6400" width="11.42578125" style="466"/>
    <col min="6401" max="6401" width="11.7109375" style="466" customWidth="1"/>
    <col min="6402" max="6402" width="57.28515625" style="466" customWidth="1"/>
    <col min="6403" max="6656" width="11.42578125" style="466"/>
    <col min="6657" max="6657" width="11.7109375" style="466" customWidth="1"/>
    <col min="6658" max="6658" width="57.28515625" style="466" customWidth="1"/>
    <col min="6659" max="6912" width="11.42578125" style="466"/>
    <col min="6913" max="6913" width="11.7109375" style="466" customWidth="1"/>
    <col min="6914" max="6914" width="57.28515625" style="466" customWidth="1"/>
    <col min="6915" max="7168" width="11.42578125" style="466"/>
    <col min="7169" max="7169" width="11.7109375" style="466" customWidth="1"/>
    <col min="7170" max="7170" width="57.28515625" style="466" customWidth="1"/>
    <col min="7171" max="7424" width="11.42578125" style="466"/>
    <col min="7425" max="7425" width="11.7109375" style="466" customWidth="1"/>
    <col min="7426" max="7426" width="57.28515625" style="466" customWidth="1"/>
    <col min="7427" max="7680" width="11.42578125" style="466"/>
    <col min="7681" max="7681" width="11.7109375" style="466" customWidth="1"/>
    <col min="7682" max="7682" width="57.28515625" style="466" customWidth="1"/>
    <col min="7683" max="7936" width="11.42578125" style="466"/>
    <col min="7937" max="7937" width="11.7109375" style="466" customWidth="1"/>
    <col min="7938" max="7938" width="57.28515625" style="466" customWidth="1"/>
    <col min="7939" max="8192" width="11.42578125" style="466"/>
    <col min="8193" max="8193" width="11.7109375" style="466" customWidth="1"/>
    <col min="8194" max="8194" width="57.28515625" style="466" customWidth="1"/>
    <col min="8195" max="8448" width="11.42578125" style="466"/>
    <col min="8449" max="8449" width="11.7109375" style="466" customWidth="1"/>
    <col min="8450" max="8450" width="57.28515625" style="466" customWidth="1"/>
    <col min="8451" max="8704" width="11.42578125" style="466"/>
    <col min="8705" max="8705" width="11.7109375" style="466" customWidth="1"/>
    <col min="8706" max="8706" width="57.28515625" style="466" customWidth="1"/>
    <col min="8707" max="8960" width="11.42578125" style="466"/>
    <col min="8961" max="8961" width="11.7109375" style="466" customWidth="1"/>
    <col min="8962" max="8962" width="57.28515625" style="466" customWidth="1"/>
    <col min="8963" max="9216" width="11.42578125" style="466"/>
    <col min="9217" max="9217" width="11.7109375" style="466" customWidth="1"/>
    <col min="9218" max="9218" width="57.28515625" style="466" customWidth="1"/>
    <col min="9219" max="9472" width="11.42578125" style="466"/>
    <col min="9473" max="9473" width="11.7109375" style="466" customWidth="1"/>
    <col min="9474" max="9474" width="57.28515625" style="466" customWidth="1"/>
    <col min="9475" max="9728" width="11.42578125" style="466"/>
    <col min="9729" max="9729" width="11.7109375" style="466" customWidth="1"/>
    <col min="9730" max="9730" width="57.28515625" style="466" customWidth="1"/>
    <col min="9731" max="9984" width="11.42578125" style="466"/>
    <col min="9985" max="9985" width="11.7109375" style="466" customWidth="1"/>
    <col min="9986" max="9986" width="57.28515625" style="466" customWidth="1"/>
    <col min="9987" max="10240" width="11.42578125" style="466"/>
    <col min="10241" max="10241" width="11.7109375" style="466" customWidth="1"/>
    <col min="10242" max="10242" width="57.28515625" style="466" customWidth="1"/>
    <col min="10243" max="10496" width="11.42578125" style="466"/>
    <col min="10497" max="10497" width="11.7109375" style="466" customWidth="1"/>
    <col min="10498" max="10498" width="57.28515625" style="466" customWidth="1"/>
    <col min="10499" max="10752" width="11.42578125" style="466"/>
    <col min="10753" max="10753" width="11.7109375" style="466" customWidth="1"/>
    <col min="10754" max="10754" width="57.28515625" style="466" customWidth="1"/>
    <col min="10755" max="11008" width="11.42578125" style="466"/>
    <col min="11009" max="11009" width="11.7109375" style="466" customWidth="1"/>
    <col min="11010" max="11010" width="57.28515625" style="466" customWidth="1"/>
    <col min="11011" max="11264" width="11.42578125" style="466"/>
    <col min="11265" max="11265" width="11.7109375" style="466" customWidth="1"/>
    <col min="11266" max="11266" width="57.28515625" style="466" customWidth="1"/>
    <col min="11267" max="11520" width="11.42578125" style="466"/>
    <col min="11521" max="11521" width="11.7109375" style="466" customWidth="1"/>
    <col min="11522" max="11522" width="57.28515625" style="466" customWidth="1"/>
    <col min="11523" max="11776" width="11.42578125" style="466"/>
    <col min="11777" max="11777" width="11.7109375" style="466" customWidth="1"/>
    <col min="11778" max="11778" width="57.28515625" style="466" customWidth="1"/>
    <col min="11779" max="12032" width="11.42578125" style="466"/>
    <col min="12033" max="12033" width="11.7109375" style="466" customWidth="1"/>
    <col min="12034" max="12034" width="57.28515625" style="466" customWidth="1"/>
    <col min="12035" max="12288" width="11.42578125" style="466"/>
    <col min="12289" max="12289" width="11.7109375" style="466" customWidth="1"/>
    <col min="12290" max="12290" width="57.28515625" style="466" customWidth="1"/>
    <col min="12291" max="12544" width="11.42578125" style="466"/>
    <col min="12545" max="12545" width="11.7109375" style="466" customWidth="1"/>
    <col min="12546" max="12546" width="57.28515625" style="466" customWidth="1"/>
    <col min="12547" max="12800" width="11.42578125" style="466"/>
    <col min="12801" max="12801" width="11.7109375" style="466" customWidth="1"/>
    <col min="12802" max="12802" width="57.28515625" style="466" customWidth="1"/>
    <col min="12803" max="13056" width="11.42578125" style="466"/>
    <col min="13057" max="13057" width="11.7109375" style="466" customWidth="1"/>
    <col min="13058" max="13058" width="57.28515625" style="466" customWidth="1"/>
    <col min="13059" max="13312" width="11.42578125" style="466"/>
    <col min="13313" max="13313" width="11.7109375" style="466" customWidth="1"/>
    <col min="13314" max="13314" width="57.28515625" style="466" customWidth="1"/>
    <col min="13315" max="13568" width="11.42578125" style="466"/>
    <col min="13569" max="13569" width="11.7109375" style="466" customWidth="1"/>
    <col min="13570" max="13570" width="57.28515625" style="466" customWidth="1"/>
    <col min="13571" max="13824" width="11.42578125" style="466"/>
    <col min="13825" max="13825" width="11.7109375" style="466" customWidth="1"/>
    <col min="13826" max="13826" width="57.28515625" style="466" customWidth="1"/>
    <col min="13827" max="14080" width="11.42578125" style="466"/>
    <col min="14081" max="14081" width="11.7109375" style="466" customWidth="1"/>
    <col min="14082" max="14082" width="57.28515625" style="466" customWidth="1"/>
    <col min="14083" max="14336" width="11.42578125" style="466"/>
    <col min="14337" max="14337" width="11.7109375" style="466" customWidth="1"/>
    <col min="14338" max="14338" width="57.28515625" style="466" customWidth="1"/>
    <col min="14339" max="14592" width="11.42578125" style="466"/>
    <col min="14593" max="14593" width="11.7109375" style="466" customWidth="1"/>
    <col min="14594" max="14594" width="57.28515625" style="466" customWidth="1"/>
    <col min="14595" max="14848" width="11.42578125" style="466"/>
    <col min="14849" max="14849" width="11.7109375" style="466" customWidth="1"/>
    <col min="14850" max="14850" width="57.28515625" style="466" customWidth="1"/>
    <col min="14851" max="15104" width="11.42578125" style="466"/>
    <col min="15105" max="15105" width="11.7109375" style="466" customWidth="1"/>
    <col min="15106" max="15106" width="57.28515625" style="466" customWidth="1"/>
    <col min="15107" max="15360" width="11.42578125" style="466"/>
    <col min="15361" max="15361" width="11.7109375" style="466" customWidth="1"/>
    <col min="15362" max="15362" width="57.28515625" style="466" customWidth="1"/>
    <col min="15363" max="15616" width="11.42578125" style="466"/>
    <col min="15617" max="15617" width="11.7109375" style="466" customWidth="1"/>
    <col min="15618" max="15618" width="57.28515625" style="466" customWidth="1"/>
    <col min="15619" max="15872" width="11.42578125" style="466"/>
    <col min="15873" max="15873" width="11.7109375" style="466" customWidth="1"/>
    <col min="15874" max="15874" width="57.28515625" style="466" customWidth="1"/>
    <col min="15875" max="16128" width="11.42578125" style="466"/>
    <col min="16129" max="16129" width="11.7109375" style="466" customWidth="1"/>
    <col min="16130" max="16130" width="57.28515625" style="466" customWidth="1"/>
    <col min="16131" max="16384" width="11.42578125" style="466"/>
  </cols>
  <sheetData>
    <row r="1" spans="1:2" ht="15.75">
      <c r="A1" s="465" t="s">
        <v>370</v>
      </c>
    </row>
    <row r="5" spans="1:2" ht="14.25">
      <c r="A5" s="467" t="s">
        <v>130</v>
      </c>
      <c r="B5" s="460" t="s">
        <v>371</v>
      </c>
    </row>
    <row r="6" spans="1:2" ht="14.25">
      <c r="A6" s="467">
        <v>0</v>
      </c>
      <c r="B6" s="460" t="s">
        <v>372</v>
      </c>
    </row>
    <row r="7" spans="1:2" ht="14.25">
      <c r="A7" s="468"/>
      <c r="B7" s="460" t="s">
        <v>373</v>
      </c>
    </row>
    <row r="8" spans="1:2" ht="14.25">
      <c r="A8" s="467" t="s">
        <v>374</v>
      </c>
      <c r="B8" s="460" t="s">
        <v>375</v>
      </c>
    </row>
    <row r="9" spans="1:2" ht="14.25">
      <c r="A9" s="467" t="s">
        <v>376</v>
      </c>
      <c r="B9" s="460" t="s">
        <v>377</v>
      </c>
    </row>
    <row r="10" spans="1:2" ht="14.25">
      <c r="A10" s="467" t="s">
        <v>378</v>
      </c>
      <c r="B10" s="460" t="s">
        <v>379</v>
      </c>
    </row>
    <row r="11" spans="1:2" ht="14.25">
      <c r="A11" s="467" t="s">
        <v>380</v>
      </c>
      <c r="B11" s="460" t="s">
        <v>381</v>
      </c>
    </row>
    <row r="12" spans="1:2" ht="14.25">
      <c r="A12" s="467" t="s">
        <v>382</v>
      </c>
      <c r="B12" s="460" t="s">
        <v>383</v>
      </c>
    </row>
    <row r="13" spans="1:2" ht="14.25">
      <c r="A13" s="467" t="s">
        <v>384</v>
      </c>
      <c r="B13" s="460" t="s">
        <v>385</v>
      </c>
    </row>
    <row r="14" spans="1:2" ht="14.25">
      <c r="A14" s="467" t="s">
        <v>386</v>
      </c>
      <c r="B14" s="460" t="s">
        <v>387</v>
      </c>
    </row>
    <row r="15" spans="1:2" ht="14.25">
      <c r="A15" s="460"/>
    </row>
    <row r="16" spans="1:2" ht="42.75">
      <c r="A16" s="469" t="s">
        <v>388</v>
      </c>
      <c r="B16" s="470" t="s">
        <v>389</v>
      </c>
    </row>
    <row r="17" spans="1:2" ht="14.25">
      <c r="A17" s="460" t="s">
        <v>390</v>
      </c>
      <c r="B17" s="4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8"/>
  <sheetViews>
    <sheetView workbookViewId="0"/>
  </sheetViews>
  <sheetFormatPr baseColWidth="10" defaultRowHeight="12.75"/>
  <cols>
    <col min="1" max="1" width="3" style="85" customWidth="1"/>
    <col min="2" max="2" width="78.140625" style="86" customWidth="1"/>
    <col min="3" max="3" width="5.28515625" bestFit="1" customWidth="1"/>
  </cols>
  <sheetData>
    <row r="1" spans="1:3">
      <c r="A1" s="164" t="s">
        <v>109</v>
      </c>
    </row>
    <row r="6" spans="1:3">
      <c r="C6" t="s">
        <v>110</v>
      </c>
    </row>
    <row r="9" spans="1:3">
      <c r="A9" s="164" t="s">
        <v>111</v>
      </c>
      <c r="C9">
        <v>2</v>
      </c>
    </row>
    <row r="13" spans="1:3">
      <c r="A13" s="164" t="s">
        <v>112</v>
      </c>
      <c r="C13">
        <v>5</v>
      </c>
    </row>
    <row r="17" spans="1:3">
      <c r="A17" s="164" t="s">
        <v>113</v>
      </c>
    </row>
    <row r="19" spans="1:3" ht="25.5">
      <c r="A19" s="85" t="s">
        <v>114</v>
      </c>
      <c r="B19" s="86" t="s">
        <v>338</v>
      </c>
      <c r="C19">
        <v>7</v>
      </c>
    </row>
    <row r="21" spans="1:3" ht="25.5">
      <c r="A21" s="85" t="s">
        <v>115</v>
      </c>
      <c r="B21" s="86" t="s">
        <v>334</v>
      </c>
      <c r="C21">
        <v>8</v>
      </c>
    </row>
    <row r="23" spans="1:3" ht="25.5">
      <c r="A23" s="85" t="s">
        <v>116</v>
      </c>
      <c r="B23" s="86" t="s">
        <v>339</v>
      </c>
      <c r="C23">
        <v>8</v>
      </c>
    </row>
    <row r="25" spans="1:3" ht="25.5">
      <c r="A25" s="85" t="s">
        <v>117</v>
      </c>
      <c r="B25" s="86" t="s">
        <v>335</v>
      </c>
      <c r="C25">
        <v>10</v>
      </c>
    </row>
    <row r="27" spans="1:3" ht="25.5">
      <c r="A27" s="85" t="s">
        <v>118</v>
      </c>
      <c r="B27" s="86" t="s">
        <v>340</v>
      </c>
      <c r="C27">
        <v>15</v>
      </c>
    </row>
    <row r="29" spans="1:3" ht="25.5">
      <c r="A29" s="85" t="s">
        <v>119</v>
      </c>
      <c r="B29" s="86" t="s">
        <v>336</v>
      </c>
      <c r="C29">
        <v>16</v>
      </c>
    </row>
    <row r="31" spans="1:3">
      <c r="A31" s="85" t="s">
        <v>120</v>
      </c>
      <c r="B31" s="86" t="s">
        <v>341</v>
      </c>
      <c r="C31">
        <v>16</v>
      </c>
    </row>
    <row r="33" spans="1:3" ht="25.5">
      <c r="A33" s="85" t="s">
        <v>121</v>
      </c>
      <c r="B33" s="86" t="s">
        <v>337</v>
      </c>
      <c r="C33">
        <v>18</v>
      </c>
    </row>
    <row r="35" spans="1:3">
      <c r="A35" s="85" t="s">
        <v>122</v>
      </c>
      <c r="B35" s="86" t="s">
        <v>342</v>
      </c>
      <c r="C35">
        <v>22</v>
      </c>
    </row>
    <row r="39" spans="1:3">
      <c r="A39" s="164" t="s">
        <v>123</v>
      </c>
    </row>
    <row r="41" spans="1:3">
      <c r="A41" s="85" t="s">
        <v>343</v>
      </c>
      <c r="C41">
        <v>6</v>
      </c>
    </row>
    <row r="43" spans="1:3">
      <c r="A43" s="85" t="s">
        <v>344</v>
      </c>
      <c r="C43">
        <v>6</v>
      </c>
    </row>
    <row r="45" spans="1:3">
      <c r="A45" s="85" t="s">
        <v>345</v>
      </c>
      <c r="C45">
        <v>14</v>
      </c>
    </row>
    <row r="47" spans="1:3" ht="28.5" customHeight="1">
      <c r="A47" s="366" t="s">
        <v>346</v>
      </c>
      <c r="B47" s="366"/>
      <c r="C47" s="85">
        <v>14</v>
      </c>
    </row>
    <row r="48" spans="1:3" ht="28.5" customHeight="1">
      <c r="A48" s="316"/>
      <c r="B48" s="316"/>
      <c r="C48" s="85"/>
    </row>
  </sheetData>
  <mergeCells count="1">
    <mergeCell ref="A47:B47"/>
  </mergeCells>
  <phoneticPr fontId="1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zoomScale="120" zoomScaleNormal="120" workbookViewId="0"/>
  </sheetViews>
  <sheetFormatPr baseColWidth="10" defaultColWidth="10.85546875" defaultRowHeight="12.75"/>
  <cols>
    <col min="1" max="1" width="5" style="351" customWidth="1"/>
    <col min="2" max="6" width="12.42578125" style="351" customWidth="1"/>
    <col min="7" max="7" width="19.7109375" style="351" customWidth="1"/>
    <col min="8" max="16384" width="10.85546875" style="351"/>
  </cols>
  <sheetData>
    <row r="1" spans="1:15">
      <c r="A1" s="355" t="s">
        <v>111</v>
      </c>
    </row>
    <row r="2" spans="1:15" ht="8.1" customHeight="1">
      <c r="A2" s="355"/>
    </row>
    <row r="3" spans="1:15" ht="8.1" customHeight="1">
      <c r="A3" s="355"/>
    </row>
    <row r="4" spans="1:15">
      <c r="A4" s="355" t="s">
        <v>124</v>
      </c>
    </row>
    <row r="5" spans="1:15" ht="8.1" customHeight="1">
      <c r="A5" s="354"/>
    </row>
    <row r="6" spans="1:15" ht="137.25" customHeight="1">
      <c r="A6" s="369" t="s">
        <v>319</v>
      </c>
      <c r="B6" s="369"/>
      <c r="C6" s="369"/>
      <c r="D6" s="369"/>
      <c r="E6" s="369"/>
      <c r="F6" s="369"/>
      <c r="G6" s="369"/>
    </row>
    <row r="7" spans="1:15" ht="8.1" customHeight="1">
      <c r="A7" s="363"/>
      <c r="B7" s="362"/>
      <c r="C7" s="362"/>
      <c r="D7" s="362"/>
      <c r="E7" s="362"/>
      <c r="F7" s="362"/>
      <c r="G7" s="362"/>
    </row>
    <row r="8" spans="1:15" ht="50.25" customHeight="1">
      <c r="A8" s="369" t="s">
        <v>280</v>
      </c>
      <c r="B8" s="369"/>
      <c r="C8" s="369"/>
      <c r="D8" s="369"/>
      <c r="E8" s="369"/>
      <c r="F8" s="369"/>
      <c r="G8" s="369"/>
    </row>
    <row r="9" spans="1:15" ht="8.1" customHeight="1">
      <c r="A9" s="363"/>
      <c r="B9" s="362"/>
      <c r="C9" s="362"/>
      <c r="D9" s="362"/>
      <c r="E9" s="362"/>
      <c r="F9" s="362"/>
      <c r="G9" s="362"/>
    </row>
    <row r="10" spans="1:15" ht="8.1" customHeight="1">
      <c r="A10" s="355"/>
    </row>
    <row r="11" spans="1:15">
      <c r="A11" s="355" t="s">
        <v>125</v>
      </c>
    </row>
    <row r="12" spans="1:15" ht="8.1" customHeight="1">
      <c r="A12" s="354"/>
    </row>
    <row r="13" spans="1:15" ht="152.25" customHeight="1">
      <c r="A13" s="370" t="s">
        <v>354</v>
      </c>
      <c r="B13" s="370"/>
      <c r="C13" s="370"/>
      <c r="D13" s="370"/>
      <c r="E13" s="370"/>
      <c r="F13" s="370"/>
      <c r="G13" s="370"/>
      <c r="H13" s="361"/>
      <c r="I13" s="361"/>
      <c r="J13" s="361"/>
      <c r="K13" s="361"/>
      <c r="L13" s="361"/>
      <c r="M13" s="361"/>
      <c r="N13" s="361"/>
      <c r="O13" s="361"/>
    </row>
    <row r="14" spans="1:15" ht="8.1" customHeight="1">
      <c r="A14" s="354"/>
    </row>
    <row r="15" spans="1:15" ht="8.1" customHeight="1">
      <c r="A15" s="354"/>
    </row>
    <row r="16" spans="1:15">
      <c r="A16" s="355" t="s">
        <v>126</v>
      </c>
    </row>
    <row r="17" spans="1:7" ht="8.1" customHeight="1">
      <c r="A17" s="354"/>
    </row>
    <row r="18" spans="1:7" ht="40.5" customHeight="1">
      <c r="A18" s="370" t="s">
        <v>302</v>
      </c>
      <c r="B18" s="370"/>
      <c r="C18" s="370"/>
      <c r="D18" s="370"/>
      <c r="E18" s="370"/>
      <c r="F18" s="370"/>
      <c r="G18" s="370"/>
    </row>
    <row r="19" spans="1:7" ht="8.1" customHeight="1">
      <c r="A19" s="354"/>
    </row>
    <row r="20" spans="1:7" ht="60" customHeight="1">
      <c r="A20" s="369" t="s">
        <v>256</v>
      </c>
      <c r="B20" s="369"/>
      <c r="C20" s="369"/>
      <c r="D20" s="369"/>
      <c r="E20" s="369"/>
      <c r="F20" s="369"/>
      <c r="G20" s="369"/>
    </row>
    <row r="21" spans="1:7" ht="8.1" customHeight="1">
      <c r="A21" s="354"/>
    </row>
    <row r="22" spans="1:7" ht="27.75" customHeight="1">
      <c r="A22" s="369" t="s">
        <v>276</v>
      </c>
      <c r="B22" s="369"/>
      <c r="C22" s="369"/>
      <c r="D22" s="369"/>
      <c r="E22" s="369"/>
      <c r="F22" s="369"/>
      <c r="G22" s="369"/>
    </row>
    <row r="23" spans="1:7" ht="8.1" customHeight="1">
      <c r="A23" s="355"/>
    </row>
    <row r="24" spans="1:7">
      <c r="A24" s="355" t="s">
        <v>127</v>
      </c>
    </row>
    <row r="25" spans="1:7" ht="8.1" customHeight="1">
      <c r="A25" s="355"/>
    </row>
    <row r="26" spans="1:7" s="354" customFormat="1" ht="90.75" customHeight="1">
      <c r="A26" s="369" t="s">
        <v>128</v>
      </c>
      <c r="B26" s="369"/>
      <c r="C26" s="369"/>
      <c r="D26" s="369"/>
      <c r="E26" s="369"/>
      <c r="F26" s="369"/>
      <c r="G26" s="369"/>
    </row>
    <row r="27" spans="1:7" s="354" customFormat="1" ht="8.1" customHeight="1"/>
    <row r="28" spans="1:7" s="354" customFormat="1">
      <c r="A28" s="354" t="s">
        <v>129</v>
      </c>
    </row>
    <row r="29" spans="1:7" s="354" customFormat="1" ht="12.75" customHeight="1">
      <c r="A29" s="360" t="s">
        <v>130</v>
      </c>
      <c r="B29" s="368" t="s">
        <v>208</v>
      </c>
      <c r="C29" s="368"/>
      <c r="D29" s="368"/>
      <c r="E29" s="368"/>
      <c r="F29" s="368"/>
      <c r="G29" s="368"/>
    </row>
    <row r="30" spans="1:7" s="354" customFormat="1" ht="25.5" customHeight="1">
      <c r="A30" s="360" t="s">
        <v>130</v>
      </c>
      <c r="B30" s="367" t="s">
        <v>209</v>
      </c>
      <c r="C30" s="367"/>
      <c r="D30" s="367"/>
      <c r="E30" s="367"/>
      <c r="F30" s="367"/>
      <c r="G30" s="367"/>
    </row>
    <row r="31" spans="1:7" s="354" customFormat="1" ht="25.5" customHeight="1">
      <c r="A31" s="360" t="s">
        <v>130</v>
      </c>
      <c r="B31" s="367" t="s">
        <v>238</v>
      </c>
      <c r="C31" s="367"/>
      <c r="D31" s="367"/>
      <c r="E31" s="367"/>
      <c r="F31" s="367"/>
      <c r="G31" s="367"/>
    </row>
    <row r="32" spans="1:7" s="354" customFormat="1" ht="25.5" customHeight="1">
      <c r="A32" s="360" t="s">
        <v>130</v>
      </c>
      <c r="B32" s="367" t="s">
        <v>215</v>
      </c>
      <c r="C32" s="367"/>
      <c r="D32" s="367"/>
      <c r="E32" s="367"/>
      <c r="F32" s="367"/>
      <c r="G32" s="367"/>
    </row>
    <row r="33" spans="1:7" s="354" customFormat="1" ht="12.75" customHeight="1">
      <c r="A33" s="360" t="s">
        <v>130</v>
      </c>
      <c r="B33" s="367" t="s">
        <v>210</v>
      </c>
      <c r="C33" s="367"/>
      <c r="D33" s="367"/>
      <c r="E33" s="367"/>
      <c r="F33" s="367"/>
      <c r="G33" s="367"/>
    </row>
    <row r="34" spans="1:7" s="354" customFormat="1" ht="27.75" customHeight="1">
      <c r="A34" s="360" t="s">
        <v>130</v>
      </c>
      <c r="B34" s="367" t="s">
        <v>211</v>
      </c>
      <c r="C34" s="367"/>
      <c r="D34" s="367"/>
      <c r="E34" s="367"/>
      <c r="F34" s="367"/>
      <c r="G34" s="367"/>
    </row>
    <row r="35" spans="1:7" s="354" customFormat="1" ht="12.75" customHeight="1">
      <c r="A35" s="360" t="s">
        <v>130</v>
      </c>
      <c r="B35" s="367" t="s">
        <v>212</v>
      </c>
      <c r="C35" s="367"/>
      <c r="D35" s="367"/>
      <c r="E35" s="367"/>
      <c r="F35" s="367"/>
      <c r="G35" s="367"/>
    </row>
    <row r="36" spans="1:7" s="354" customFormat="1" ht="25.5" customHeight="1">
      <c r="A36" s="360" t="s">
        <v>130</v>
      </c>
      <c r="B36" s="367" t="s">
        <v>216</v>
      </c>
      <c r="C36" s="367"/>
      <c r="D36" s="367"/>
      <c r="E36" s="367"/>
      <c r="F36" s="367"/>
      <c r="G36" s="367"/>
    </row>
    <row r="37" spans="1:7" s="354" customFormat="1" ht="39" customHeight="1">
      <c r="A37" s="360" t="s">
        <v>130</v>
      </c>
      <c r="B37" s="367" t="s">
        <v>213</v>
      </c>
      <c r="C37" s="367"/>
      <c r="D37" s="367"/>
      <c r="E37" s="367"/>
      <c r="F37" s="367"/>
      <c r="G37" s="367"/>
    </row>
    <row r="38" spans="1:7" s="354" customFormat="1" ht="25.5" customHeight="1">
      <c r="A38" s="360" t="s">
        <v>130</v>
      </c>
      <c r="B38" s="367" t="s">
        <v>214</v>
      </c>
      <c r="C38" s="367"/>
      <c r="D38" s="367"/>
      <c r="E38" s="367"/>
      <c r="F38" s="367"/>
      <c r="G38" s="367"/>
    </row>
    <row r="39" spans="1:7" s="354" customFormat="1" ht="8.1" customHeight="1">
      <c r="A39" s="359"/>
    </row>
    <row r="40" spans="1:7" s="354" customFormat="1">
      <c r="A40" s="354" t="s">
        <v>6</v>
      </c>
    </row>
    <row r="41" spans="1:7" s="354" customFormat="1">
      <c r="A41" s="358" t="s">
        <v>130</v>
      </c>
      <c r="B41" s="371" t="s">
        <v>217</v>
      </c>
      <c r="C41" s="371"/>
      <c r="D41" s="371"/>
      <c r="E41" s="371"/>
      <c r="F41" s="371"/>
      <c r="G41" s="371"/>
    </row>
    <row r="42" spans="1:7" s="354" customFormat="1">
      <c r="A42" s="358" t="s">
        <v>130</v>
      </c>
      <c r="B42" s="371" t="s">
        <v>218</v>
      </c>
      <c r="C42" s="371"/>
      <c r="D42" s="371"/>
      <c r="E42" s="371"/>
      <c r="F42" s="371"/>
      <c r="G42" s="371"/>
    </row>
    <row r="43" spans="1:7" s="354" customFormat="1">
      <c r="A43" s="358" t="s">
        <v>130</v>
      </c>
      <c r="B43" s="356" t="s">
        <v>219</v>
      </c>
    </row>
    <row r="44" spans="1:7" s="354" customFormat="1">
      <c r="A44" s="358" t="s">
        <v>130</v>
      </c>
      <c r="B44" s="356" t="s">
        <v>220</v>
      </c>
    </row>
    <row r="45" spans="1:7" s="354" customFormat="1" ht="24" customHeight="1">
      <c r="A45" s="358" t="s">
        <v>130</v>
      </c>
      <c r="B45" s="367" t="s">
        <v>221</v>
      </c>
      <c r="C45" s="367"/>
      <c r="D45" s="367"/>
      <c r="E45" s="367"/>
      <c r="F45" s="367"/>
      <c r="G45" s="367"/>
    </row>
    <row r="46" spans="1:7" s="354" customFormat="1">
      <c r="A46" s="358" t="s">
        <v>130</v>
      </c>
      <c r="B46" s="356" t="s">
        <v>222</v>
      </c>
    </row>
    <row r="47" spans="1:7" s="354" customFormat="1">
      <c r="A47" s="358" t="s">
        <v>130</v>
      </c>
      <c r="B47" s="356" t="s">
        <v>223</v>
      </c>
    </row>
    <row r="48" spans="1:7" s="354" customFormat="1" ht="25.5" customHeight="1">
      <c r="A48" s="358" t="s">
        <v>130</v>
      </c>
      <c r="B48" s="367" t="s">
        <v>224</v>
      </c>
      <c r="C48" s="367"/>
      <c r="D48" s="367"/>
      <c r="E48" s="367"/>
      <c r="F48" s="367"/>
      <c r="G48" s="367"/>
    </row>
    <row r="49" spans="1:7" s="354" customFormat="1">
      <c r="A49" s="358" t="s">
        <v>130</v>
      </c>
      <c r="B49" s="356" t="s">
        <v>225</v>
      </c>
    </row>
    <row r="50" spans="1:7" s="354" customFormat="1">
      <c r="A50" s="358" t="s">
        <v>130</v>
      </c>
      <c r="B50" s="356" t="s">
        <v>226</v>
      </c>
    </row>
    <row r="51" spans="1:7" s="354" customFormat="1">
      <c r="A51" s="358" t="s">
        <v>130</v>
      </c>
      <c r="B51" s="356" t="s">
        <v>227</v>
      </c>
    </row>
    <row r="52" spans="1:7" s="354" customFormat="1">
      <c r="A52" s="358" t="s">
        <v>130</v>
      </c>
      <c r="B52" s="356" t="s">
        <v>228</v>
      </c>
    </row>
    <row r="53" spans="1:7" s="354" customFormat="1" ht="25.5" customHeight="1">
      <c r="A53" s="358" t="s">
        <v>130</v>
      </c>
      <c r="B53" s="367" t="s">
        <v>236</v>
      </c>
      <c r="C53" s="367"/>
      <c r="D53" s="367"/>
      <c r="E53" s="367"/>
      <c r="F53" s="367"/>
      <c r="G53" s="367"/>
    </row>
    <row r="54" spans="1:7" s="354" customFormat="1" ht="15" customHeight="1">
      <c r="A54" s="358" t="s">
        <v>130</v>
      </c>
      <c r="B54" s="367" t="s">
        <v>229</v>
      </c>
      <c r="C54" s="367"/>
      <c r="D54" s="367"/>
      <c r="E54" s="367"/>
      <c r="F54" s="367"/>
      <c r="G54" s="367"/>
    </row>
    <row r="55" spans="1:7" s="354" customFormat="1" ht="24" customHeight="1">
      <c r="A55" s="358" t="s">
        <v>130</v>
      </c>
      <c r="B55" s="367" t="s">
        <v>257</v>
      </c>
      <c r="C55" s="367"/>
      <c r="D55" s="367"/>
      <c r="E55" s="367"/>
      <c r="F55" s="367"/>
      <c r="G55" s="367"/>
    </row>
    <row r="56" spans="1:7" s="354" customFormat="1">
      <c r="A56" s="358" t="s">
        <v>130</v>
      </c>
      <c r="B56" s="356" t="s">
        <v>230</v>
      </c>
    </row>
    <row r="57" spans="1:7" s="354" customFormat="1" ht="13.5" customHeight="1">
      <c r="A57" s="358" t="s">
        <v>130</v>
      </c>
      <c r="B57" s="367" t="s">
        <v>318</v>
      </c>
      <c r="C57" s="367"/>
      <c r="D57" s="367"/>
      <c r="E57" s="367"/>
      <c r="F57" s="367"/>
      <c r="G57" s="367"/>
    </row>
    <row r="58" spans="1:7" s="354" customFormat="1">
      <c r="A58" s="358" t="s">
        <v>130</v>
      </c>
      <c r="B58" s="356" t="s">
        <v>231</v>
      </c>
    </row>
    <row r="59" spans="1:7" s="354" customFormat="1">
      <c r="A59" s="357" t="s">
        <v>130</v>
      </c>
      <c r="B59" s="356" t="s">
        <v>232</v>
      </c>
    </row>
    <row r="60" spans="1:7" s="354" customFormat="1">
      <c r="A60" s="357" t="s">
        <v>130</v>
      </c>
      <c r="B60" s="356" t="s">
        <v>233</v>
      </c>
    </row>
    <row r="61" spans="1:7" s="354" customFormat="1">
      <c r="A61" s="357" t="s">
        <v>130</v>
      </c>
      <c r="B61" s="356" t="s">
        <v>234</v>
      </c>
    </row>
    <row r="62" spans="1:7" s="354" customFormat="1">
      <c r="A62" s="357" t="s">
        <v>130</v>
      </c>
      <c r="B62" s="356" t="s">
        <v>235</v>
      </c>
    </row>
    <row r="63" spans="1:7" s="354" customFormat="1">
      <c r="A63" s="357" t="s">
        <v>130</v>
      </c>
      <c r="B63" s="356" t="s">
        <v>278</v>
      </c>
    </row>
    <row r="64" spans="1:7">
      <c r="A64" s="355" t="s">
        <v>131</v>
      </c>
    </row>
    <row r="65" spans="1:7" ht="8.1" customHeight="1">
      <c r="A65" s="354"/>
    </row>
    <row r="66" spans="1:7" ht="63.75" customHeight="1">
      <c r="A66" s="370" t="s">
        <v>303</v>
      </c>
      <c r="B66" s="370"/>
      <c r="C66" s="370"/>
      <c r="D66" s="370"/>
      <c r="E66" s="370"/>
      <c r="F66" s="370"/>
      <c r="G66" s="370"/>
    </row>
    <row r="67" spans="1:7" ht="8.1" customHeight="1">
      <c r="A67" s="354"/>
    </row>
    <row r="68" spans="1:7" ht="39" customHeight="1">
      <c r="A68" s="369" t="s">
        <v>0</v>
      </c>
      <c r="B68" s="369"/>
      <c r="C68" s="369"/>
      <c r="D68" s="369"/>
      <c r="E68" s="369"/>
      <c r="F68" s="369"/>
      <c r="G68" s="369"/>
    </row>
    <row r="69" spans="1:7" ht="102.75" customHeight="1">
      <c r="A69" s="369" t="s">
        <v>207</v>
      </c>
      <c r="B69" s="369"/>
      <c r="C69" s="369"/>
      <c r="D69" s="369"/>
      <c r="E69" s="369"/>
      <c r="F69" s="369"/>
      <c r="G69" s="369"/>
    </row>
    <row r="70" spans="1:7" ht="27" customHeight="1">
      <c r="A70" s="369" t="s">
        <v>132</v>
      </c>
      <c r="B70" s="369"/>
      <c r="C70" s="369"/>
      <c r="D70" s="369"/>
      <c r="E70" s="369"/>
      <c r="F70" s="369"/>
      <c r="G70" s="369"/>
    </row>
    <row r="71" spans="1:7" ht="8.1" customHeight="1">
      <c r="A71" s="354"/>
    </row>
    <row r="72" spans="1:7" ht="52.5" customHeight="1">
      <c r="A72" s="369" t="s">
        <v>133</v>
      </c>
      <c r="B72" s="369"/>
      <c r="C72" s="369"/>
      <c r="D72" s="369"/>
      <c r="E72" s="369"/>
      <c r="F72" s="369"/>
      <c r="G72" s="369"/>
    </row>
    <row r="73" spans="1:7" ht="8.1" customHeight="1">
      <c r="A73" s="355"/>
    </row>
    <row r="74" spans="1:7" ht="32.25" customHeight="1">
      <c r="A74" s="374" t="s">
        <v>134</v>
      </c>
      <c r="B74" s="374"/>
      <c r="C74" s="374"/>
      <c r="D74" s="374"/>
      <c r="E74" s="374"/>
      <c r="F74" s="374"/>
      <c r="G74" s="374"/>
    </row>
    <row r="75" spans="1:7" ht="8.1" customHeight="1">
      <c r="A75" s="354"/>
    </row>
    <row r="76" spans="1:7" ht="27.75" customHeight="1">
      <c r="A76" s="369" t="s">
        <v>237</v>
      </c>
      <c r="B76" s="369"/>
      <c r="C76" s="369"/>
      <c r="D76" s="369"/>
      <c r="E76" s="369"/>
      <c r="F76" s="369"/>
      <c r="G76" s="369"/>
    </row>
    <row r="77" spans="1:7" ht="8.1" customHeight="1">
      <c r="A77" s="354"/>
    </row>
    <row r="78" spans="1:7" ht="39" customHeight="1">
      <c r="A78" s="374" t="s">
        <v>149</v>
      </c>
      <c r="B78" s="374"/>
      <c r="C78" s="374"/>
      <c r="D78" s="374"/>
      <c r="E78" s="374"/>
      <c r="F78" s="374"/>
      <c r="G78" s="374"/>
    </row>
    <row r="79" spans="1:7" ht="8.1" customHeight="1">
      <c r="A79" s="354"/>
    </row>
    <row r="80" spans="1:7" ht="26.25" customHeight="1">
      <c r="A80" s="374" t="s">
        <v>135</v>
      </c>
      <c r="B80" s="374"/>
      <c r="C80" s="374"/>
      <c r="D80" s="374"/>
      <c r="E80" s="374"/>
      <c r="F80" s="374"/>
      <c r="G80" s="374"/>
    </row>
    <row r="81" spans="1:7" ht="8.1" customHeight="1">
      <c r="A81" s="354"/>
    </row>
    <row r="82" spans="1:7" ht="54.75" customHeight="1">
      <c r="A82" s="369" t="s">
        <v>304</v>
      </c>
      <c r="B82" s="369"/>
      <c r="C82" s="369"/>
      <c r="D82" s="369"/>
      <c r="E82" s="369"/>
      <c r="F82" s="369"/>
      <c r="G82" s="369"/>
    </row>
    <row r="83" spans="1:7" ht="8.1" customHeight="1">
      <c r="A83" s="354"/>
    </row>
    <row r="84" spans="1:7" ht="40.5" customHeight="1">
      <c r="A84" s="369" t="s">
        <v>305</v>
      </c>
      <c r="B84" s="369"/>
      <c r="C84" s="369"/>
      <c r="D84" s="369"/>
      <c r="E84" s="369"/>
      <c r="F84" s="369"/>
      <c r="G84" s="369"/>
    </row>
    <row r="85" spans="1:7">
      <c r="A85" s="353" t="s">
        <v>112</v>
      </c>
    </row>
    <row r="86" spans="1:7" ht="8.1" customHeight="1">
      <c r="A86" s="352"/>
    </row>
    <row r="87" spans="1:7" ht="369" customHeight="1">
      <c r="A87" s="372" t="s">
        <v>353</v>
      </c>
      <c r="B87" s="373"/>
      <c r="C87" s="373"/>
      <c r="D87" s="373"/>
      <c r="E87" s="373"/>
      <c r="F87" s="373"/>
      <c r="G87" s="373"/>
    </row>
  </sheetData>
  <mergeCells count="37">
    <mergeCell ref="B38:G38"/>
    <mergeCell ref="B54:G54"/>
    <mergeCell ref="B55:G55"/>
    <mergeCell ref="A87:G87"/>
    <mergeCell ref="A80:G80"/>
    <mergeCell ref="A70:G70"/>
    <mergeCell ref="A72:G72"/>
    <mergeCell ref="B42:G42"/>
    <mergeCell ref="B45:G45"/>
    <mergeCell ref="A84:G84"/>
    <mergeCell ref="A82:G82"/>
    <mergeCell ref="A76:G76"/>
    <mergeCell ref="A78:G78"/>
    <mergeCell ref="A74:G74"/>
    <mergeCell ref="A6:G6"/>
    <mergeCell ref="A8:G8"/>
    <mergeCell ref="B31:G31"/>
    <mergeCell ref="A69:G69"/>
    <mergeCell ref="B53:G53"/>
    <mergeCell ref="A66:G66"/>
    <mergeCell ref="A22:G22"/>
    <mergeCell ref="A26:G26"/>
    <mergeCell ref="B35:G35"/>
    <mergeCell ref="B41:G41"/>
    <mergeCell ref="B48:G48"/>
    <mergeCell ref="B57:G57"/>
    <mergeCell ref="A68:G68"/>
    <mergeCell ref="A13:G13"/>
    <mergeCell ref="A18:G18"/>
    <mergeCell ref="A20:G20"/>
    <mergeCell ref="B33:G33"/>
    <mergeCell ref="B34:G34"/>
    <mergeCell ref="B37:G37"/>
    <mergeCell ref="B29:G29"/>
    <mergeCell ref="B30:G30"/>
    <mergeCell ref="B32:G32"/>
    <mergeCell ref="B36:G36"/>
  </mergeCells>
  <pageMargins left="0.78740157480314965" right="0.78740157480314965" top="0.98425196850393704" bottom="0.74803149606299213" header="0.51181102362204722" footer="0.51181102362204722"/>
  <pageSetup paperSize="9" firstPageNumber="2" orientation="portrait" useFirstPageNumber="1" r:id="rId1"/>
  <headerFooter alignWithMargins="0">
    <oddHeader>&amp;C- &amp;P -</oddHeader>
  </headerFooter>
  <rowBreaks count="2" manualBreakCount="2">
    <brk id="23" max="16383" man="1"/>
    <brk id="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52"/>
  <sheetViews>
    <sheetView workbookViewId="0">
      <selection sqref="A1:F1"/>
    </sheetView>
  </sheetViews>
  <sheetFormatPr baseColWidth="10" defaultColWidth="11.42578125" defaultRowHeight="12.75" customHeight="1"/>
  <cols>
    <col min="1" max="1" width="33.7109375" style="130" customWidth="1"/>
    <col min="2" max="5" width="13" style="183" customWidth="1"/>
    <col min="6" max="6" width="14" style="224" customWidth="1"/>
    <col min="7" max="7" width="13" style="129" bestFit="1" customWidth="1"/>
    <col min="8" max="16384" width="11.42578125" style="129"/>
  </cols>
  <sheetData>
    <row r="1" spans="1:7" ht="12.75" customHeight="1">
      <c r="A1" s="375" t="s">
        <v>324</v>
      </c>
      <c r="B1" s="375"/>
      <c r="C1" s="375"/>
      <c r="D1" s="375"/>
      <c r="E1" s="375"/>
      <c r="F1" s="375"/>
    </row>
    <row r="2" spans="1:7" ht="12.75" customHeight="1">
      <c r="A2" s="376" t="s">
        <v>96</v>
      </c>
      <c r="B2" s="376"/>
      <c r="C2" s="376"/>
      <c r="D2" s="376"/>
      <c r="E2" s="376"/>
      <c r="F2" s="376"/>
    </row>
    <row r="3" spans="1:7" ht="12.75" customHeight="1">
      <c r="A3" s="198"/>
      <c r="B3" s="199"/>
      <c r="C3" s="199"/>
      <c r="D3" s="199"/>
      <c r="E3" s="199"/>
      <c r="F3" s="200"/>
    </row>
    <row r="4" spans="1:7" ht="12.75" customHeight="1" thickBot="1">
      <c r="A4" s="198"/>
      <c r="B4" s="198"/>
      <c r="C4" s="198"/>
      <c r="D4" s="198"/>
      <c r="E4" s="198"/>
      <c r="F4" s="200"/>
    </row>
    <row r="5" spans="1:7" ht="12.75" customHeight="1">
      <c r="A5" s="201"/>
      <c r="B5" s="202"/>
      <c r="C5" s="202"/>
      <c r="D5" s="202"/>
      <c r="E5" s="203"/>
      <c r="F5" s="173" t="s">
        <v>7</v>
      </c>
    </row>
    <row r="6" spans="1:7" ht="12.75" customHeight="1">
      <c r="A6" s="2" t="s">
        <v>258</v>
      </c>
      <c r="B6" s="380">
        <v>2016</v>
      </c>
      <c r="C6" s="379">
        <v>2017</v>
      </c>
      <c r="D6" s="379">
        <v>2018</v>
      </c>
      <c r="E6" s="380">
        <v>2019</v>
      </c>
      <c r="F6" s="204">
        <v>2019</v>
      </c>
    </row>
    <row r="7" spans="1:7" ht="12.75" customHeight="1">
      <c r="A7" s="205" t="s">
        <v>94</v>
      </c>
      <c r="B7" s="380"/>
      <c r="C7" s="379"/>
      <c r="D7" s="379"/>
      <c r="E7" s="380"/>
      <c r="F7" s="204" t="s">
        <v>8</v>
      </c>
      <c r="G7" s="217"/>
    </row>
    <row r="8" spans="1:7" ht="12.75" customHeight="1">
      <c r="A8" s="205" t="s">
        <v>95</v>
      </c>
      <c r="B8" s="206"/>
      <c r="C8" s="206"/>
      <c r="D8" s="206"/>
      <c r="E8" s="207"/>
      <c r="F8" s="208">
        <v>2018</v>
      </c>
    </row>
    <row r="9" spans="1:7" ht="12.75" customHeight="1" thickBot="1">
      <c r="A9" s="209"/>
      <c r="B9" s="210" t="s">
        <v>99</v>
      </c>
      <c r="C9" s="98"/>
      <c r="D9" s="211"/>
      <c r="E9" s="212"/>
      <c r="F9" s="213" t="s">
        <v>108</v>
      </c>
    </row>
    <row r="10" spans="1:7" ht="12.75" customHeight="1">
      <c r="A10" s="214"/>
      <c r="B10" s="178"/>
      <c r="C10" s="178"/>
      <c r="D10" s="178"/>
      <c r="E10" s="178"/>
      <c r="F10" s="215"/>
    </row>
    <row r="11" spans="1:7" ht="14.25" customHeight="1">
      <c r="A11" s="3" t="s">
        <v>279</v>
      </c>
      <c r="B11" s="4">
        <v>1027317.282</v>
      </c>
      <c r="C11" s="4">
        <v>1085632.4910000002</v>
      </c>
      <c r="D11" s="4">
        <v>1141580.2709999999</v>
      </c>
      <c r="E11" s="4">
        <v>1222316.5660000001</v>
      </c>
      <c r="F11" s="345">
        <v>7.0723274614124847</v>
      </c>
      <c r="G11" s="217"/>
    </row>
    <row r="12" spans="1:7" ht="12.75" customHeight="1">
      <c r="A12" s="3" t="s">
        <v>250</v>
      </c>
      <c r="B12" s="4">
        <v>725287.15500000003</v>
      </c>
      <c r="C12" s="4">
        <v>758689.47900000005</v>
      </c>
      <c r="D12" s="4">
        <v>794108.89199999999</v>
      </c>
      <c r="E12" s="4">
        <v>839150.18599999999</v>
      </c>
      <c r="F12" s="345">
        <v>5.6719291842408808</v>
      </c>
    </row>
    <row r="13" spans="1:7" ht="12.75" customHeight="1">
      <c r="A13" s="218" t="s">
        <v>263</v>
      </c>
      <c r="B13" s="129"/>
      <c r="C13" s="129"/>
      <c r="D13" s="129"/>
      <c r="E13" s="129"/>
      <c r="F13" s="345"/>
    </row>
    <row r="14" spans="1:7" ht="14.1" customHeight="1">
      <c r="A14" s="3" t="s">
        <v>284</v>
      </c>
      <c r="B14" s="183">
        <v>65263.542999999998</v>
      </c>
      <c r="C14" s="183">
        <v>73475.752999999997</v>
      </c>
      <c r="D14" s="183">
        <v>77043.262000000002</v>
      </c>
      <c r="E14" s="183">
        <v>95989.49</v>
      </c>
      <c r="F14" s="345">
        <v>24.591674220647604</v>
      </c>
    </row>
    <row r="15" spans="1:7" ht="12.75" customHeight="1">
      <c r="A15" s="3" t="s">
        <v>254</v>
      </c>
      <c r="B15" s="183">
        <v>236766.584</v>
      </c>
      <c r="C15" s="183">
        <v>253467.25899999999</v>
      </c>
      <c r="D15" s="183">
        <v>270428.11700000003</v>
      </c>
      <c r="E15" s="183">
        <v>287176.89</v>
      </c>
      <c r="F15" s="345">
        <v>6.1934288437914091</v>
      </c>
    </row>
    <row r="16" spans="1:7" ht="12.75" customHeight="1">
      <c r="A16" s="3" t="s">
        <v>9</v>
      </c>
      <c r="B16" s="4">
        <v>183524.62299999999</v>
      </c>
      <c r="C16" s="4">
        <v>225061.85199999998</v>
      </c>
      <c r="D16" s="4">
        <v>85077.445999999996</v>
      </c>
      <c r="E16" s="4">
        <v>123414.23699999999</v>
      </c>
      <c r="F16" s="345">
        <v>45.061050610287481</v>
      </c>
      <c r="G16" s="217"/>
    </row>
    <row r="17" spans="1:9" ht="12.75" customHeight="1">
      <c r="A17" s="3" t="s">
        <v>150</v>
      </c>
      <c r="F17" s="345"/>
      <c r="G17" s="217"/>
    </row>
    <row r="18" spans="1:9" ht="14.1" customHeight="1">
      <c r="A18" s="3" t="s">
        <v>285</v>
      </c>
      <c r="B18" s="183">
        <v>136197.99299999999</v>
      </c>
      <c r="C18" s="183">
        <v>145899.87899999999</v>
      </c>
      <c r="D18" s="183">
        <v>34041.381000000001</v>
      </c>
      <c r="E18" s="183">
        <v>52176.173999999999</v>
      </c>
      <c r="F18" s="345">
        <v>53.272788786095362</v>
      </c>
      <c r="G18" s="6"/>
    </row>
    <row r="19" spans="1:9" ht="12.75" customHeight="1">
      <c r="A19" s="3" t="s">
        <v>151</v>
      </c>
      <c r="B19" s="4">
        <v>47326.63</v>
      </c>
      <c r="C19" s="183">
        <v>79161.972999999998</v>
      </c>
      <c r="D19" s="183">
        <v>51036.065000000002</v>
      </c>
      <c r="E19" s="183">
        <v>71238.062999999995</v>
      </c>
      <c r="F19" s="345">
        <v>39.583768850517743</v>
      </c>
    </row>
    <row r="20" spans="1:9" ht="12.75" customHeight="1">
      <c r="A20" s="3"/>
      <c r="B20" s="4"/>
      <c r="F20" s="345"/>
      <c r="G20" s="217"/>
    </row>
    <row r="21" spans="1:9" ht="12.75" customHeight="1">
      <c r="A21" s="5" t="s">
        <v>10</v>
      </c>
      <c r="B21" s="6">
        <v>1210841.905</v>
      </c>
      <c r="C21" s="6">
        <v>1310694.3430000001</v>
      </c>
      <c r="D21" s="6">
        <v>1226657.7169999999</v>
      </c>
      <c r="E21" s="6">
        <v>1345730.8030000001</v>
      </c>
      <c r="F21" s="346">
        <v>9.7071158767266894</v>
      </c>
      <c r="G21" s="340"/>
    </row>
    <row r="22" spans="1:9" ht="12.75" customHeight="1">
      <c r="A22" s="5"/>
      <c r="B22" s="6"/>
      <c r="C22" s="6"/>
      <c r="D22" s="6"/>
      <c r="E22" s="6"/>
      <c r="F22" s="345"/>
      <c r="G22" s="217"/>
    </row>
    <row r="23" spans="1:9" ht="12.75" customHeight="1">
      <c r="A23" s="5"/>
      <c r="B23" s="129"/>
      <c r="C23" s="129"/>
      <c r="D23" s="129"/>
      <c r="E23" s="129"/>
      <c r="F23" s="345"/>
    </row>
    <row r="24" spans="1:9" ht="12.75" customHeight="1">
      <c r="A24" s="3" t="s">
        <v>11</v>
      </c>
      <c r="B24" s="4">
        <v>615099.48199999996</v>
      </c>
      <c r="C24" s="183">
        <v>670053.10600000003</v>
      </c>
      <c r="D24" s="183">
        <v>560492.20499999996</v>
      </c>
      <c r="E24" s="183">
        <v>620221.92700000003</v>
      </c>
      <c r="F24" s="345">
        <v>10.656655251788933</v>
      </c>
      <c r="G24" s="217"/>
    </row>
    <row r="25" spans="1:9" ht="12.75" customHeight="1">
      <c r="A25" s="3" t="s">
        <v>12</v>
      </c>
      <c r="B25" s="4">
        <v>468092.60800000001</v>
      </c>
      <c r="C25" s="183">
        <v>497223.03100000002</v>
      </c>
      <c r="D25" s="183">
        <v>514436.49300000002</v>
      </c>
      <c r="E25" s="183">
        <v>564484.66399999999</v>
      </c>
      <c r="F25" s="345">
        <v>9.7287365264734404</v>
      </c>
      <c r="G25" s="217"/>
      <c r="H25" s="217"/>
      <c r="I25" s="322"/>
    </row>
    <row r="26" spans="1:9" ht="12.75" customHeight="1">
      <c r="A26" s="3" t="s">
        <v>13</v>
      </c>
      <c r="B26" s="183">
        <v>17418.618999999999</v>
      </c>
      <c r="C26" s="183">
        <v>17956.038</v>
      </c>
      <c r="D26" s="183">
        <v>19168.411</v>
      </c>
      <c r="E26" s="183">
        <v>19359.57</v>
      </c>
      <c r="F26" s="345">
        <v>0.9972605449664087</v>
      </c>
    </row>
    <row r="27" spans="1:9" ht="12.75" customHeight="1">
      <c r="A27" s="3" t="s">
        <v>14</v>
      </c>
      <c r="B27" s="4">
        <v>101381.91800000001</v>
      </c>
      <c r="C27" s="183">
        <v>116054.61199999999</v>
      </c>
      <c r="D27" s="183">
        <v>122061.921</v>
      </c>
      <c r="E27" s="183">
        <v>130052.375</v>
      </c>
      <c r="F27" s="345">
        <v>6.5462299253835283</v>
      </c>
    </row>
    <row r="28" spans="1:9" ht="12.75" customHeight="1">
      <c r="A28" s="3" t="s">
        <v>15</v>
      </c>
      <c r="B28" s="4">
        <v>4849.0140000000001</v>
      </c>
      <c r="C28" s="183">
        <v>5200.4989999999998</v>
      </c>
      <c r="D28" s="183">
        <v>5676.4120000000003</v>
      </c>
      <c r="E28" s="183">
        <v>6235.5829999999996</v>
      </c>
      <c r="F28" s="345">
        <v>9.8507825013406176</v>
      </c>
    </row>
    <row r="29" spans="1:9" ht="12.75" customHeight="1">
      <c r="A29" s="3" t="s">
        <v>16</v>
      </c>
      <c r="B29" s="4">
        <v>1206841.6409999998</v>
      </c>
      <c r="C29" s="4">
        <v>1306487.2860000001</v>
      </c>
      <c r="D29" s="4">
        <v>1221835.442</v>
      </c>
      <c r="E29" s="4">
        <v>1340354.1190000002</v>
      </c>
      <c r="F29" s="345">
        <v>9.7000523086807107</v>
      </c>
      <c r="G29" s="217"/>
    </row>
    <row r="30" spans="1:9" ht="12.75" customHeight="1">
      <c r="A30" s="3"/>
      <c r="B30" s="4"/>
      <c r="F30" s="345"/>
    </row>
    <row r="31" spans="1:9" ht="12.75" customHeight="1">
      <c r="A31" s="3" t="s">
        <v>154</v>
      </c>
      <c r="B31" s="4">
        <v>4000.2640000000001</v>
      </c>
      <c r="C31" s="183">
        <v>4207.0569999999998</v>
      </c>
      <c r="D31" s="183">
        <v>4822.2749999999996</v>
      </c>
      <c r="E31" s="183">
        <v>5376.6840000000002</v>
      </c>
      <c r="F31" s="345">
        <v>11.49683500007778</v>
      </c>
    </row>
    <row r="32" spans="1:9" ht="12.75" customHeight="1">
      <c r="A32" s="221"/>
      <c r="F32" s="345"/>
    </row>
    <row r="33" spans="1:7" ht="12.75" customHeight="1">
      <c r="A33" s="5" t="s">
        <v>10</v>
      </c>
      <c r="B33" s="6">
        <v>1210841.9049999998</v>
      </c>
      <c r="C33" s="6">
        <v>1310694.3430000001</v>
      </c>
      <c r="D33" s="6">
        <v>1226657.7169999999</v>
      </c>
      <c r="E33" s="6">
        <v>1345730.8030000001</v>
      </c>
      <c r="F33" s="346">
        <v>9.7071158767266894</v>
      </c>
      <c r="G33" s="217"/>
    </row>
    <row r="34" spans="1:7" ht="12.75" customHeight="1">
      <c r="A34" s="5"/>
      <c r="B34" s="129"/>
      <c r="C34" s="217"/>
      <c r="D34" s="217"/>
      <c r="E34" s="217"/>
      <c r="F34" s="345"/>
    </row>
    <row r="35" spans="1:7" ht="12.75" customHeight="1">
      <c r="A35" s="5"/>
      <c r="B35" s="129"/>
      <c r="C35" s="129"/>
      <c r="D35" s="129"/>
      <c r="E35" s="129"/>
      <c r="F35" s="345"/>
    </row>
    <row r="36" spans="1:7" ht="12.75" customHeight="1">
      <c r="A36" s="3" t="s">
        <v>286</v>
      </c>
      <c r="B36" s="4">
        <v>43430.351000000002</v>
      </c>
      <c r="C36" s="4">
        <v>45019.692000000003</v>
      </c>
      <c r="D36" s="4">
        <v>45961.266000000003</v>
      </c>
      <c r="E36" s="4">
        <v>44833.199000000001</v>
      </c>
      <c r="F36" s="345">
        <v>-2.4543862651651125</v>
      </c>
    </row>
    <row r="37" spans="1:7" ht="12.75" customHeight="1">
      <c r="A37" s="3" t="s">
        <v>18</v>
      </c>
      <c r="B37" s="4">
        <v>4405.415</v>
      </c>
      <c r="C37" s="4">
        <v>4727.6540000000005</v>
      </c>
      <c r="D37" s="4">
        <v>4526.442</v>
      </c>
      <c r="E37" s="4">
        <v>4430.9409999999998</v>
      </c>
      <c r="F37" s="345">
        <v>-2.1098469835689997</v>
      </c>
    </row>
    <row r="38" spans="1:7" ht="12.75" customHeight="1">
      <c r="A38" s="3" t="s">
        <v>19</v>
      </c>
      <c r="B38" s="4"/>
      <c r="C38" s="4"/>
      <c r="D38" s="4"/>
      <c r="E38" s="4"/>
      <c r="F38" s="345"/>
    </row>
    <row r="39" spans="1:7" ht="12.75" customHeight="1">
      <c r="A39" s="3" t="s">
        <v>20</v>
      </c>
      <c r="B39" s="4">
        <v>70267.319000000003</v>
      </c>
      <c r="C39" s="4">
        <v>79057.135999999999</v>
      </c>
      <c r="D39" s="4">
        <v>84007.394</v>
      </c>
      <c r="E39" s="4">
        <v>88074.744000000006</v>
      </c>
      <c r="F39" s="345">
        <v>4.8416571522263894</v>
      </c>
      <c r="G39" s="217"/>
    </row>
    <row r="40" spans="1:7" ht="12.75" customHeight="1">
      <c r="A40" s="3" t="s">
        <v>21</v>
      </c>
      <c r="B40" s="4">
        <v>100669.92</v>
      </c>
      <c r="C40" s="4">
        <v>97033.284</v>
      </c>
      <c r="D40" s="4">
        <v>103729.031</v>
      </c>
      <c r="E40" s="4">
        <v>107572.219</v>
      </c>
      <c r="F40" s="345">
        <v>3.7050264163751763</v>
      </c>
    </row>
    <row r="41" spans="1:7" ht="12.75" customHeight="1">
      <c r="A41" s="3" t="s">
        <v>287</v>
      </c>
      <c r="B41" s="4">
        <v>608110.64399999997</v>
      </c>
      <c r="C41" s="4">
        <v>669751.96</v>
      </c>
      <c r="D41" s="4">
        <v>561205.75300000003</v>
      </c>
      <c r="E41" s="4">
        <v>620348.60199999996</v>
      </c>
      <c r="F41" s="345">
        <v>10.538532202110176</v>
      </c>
    </row>
    <row r="42" spans="1:7" ht="12.75" customHeight="1">
      <c r="A42" s="3" t="s">
        <v>288</v>
      </c>
    </row>
    <row r="43" spans="1:7" ht="12.75" customHeight="1">
      <c r="A43" s="3" t="s">
        <v>289</v>
      </c>
      <c r="B43" s="4">
        <v>6403.808</v>
      </c>
      <c r="C43" s="4">
        <v>6957.8770000000004</v>
      </c>
      <c r="D43" s="4">
        <v>7776.16</v>
      </c>
      <c r="E43" s="4">
        <v>9647.3639999999996</v>
      </c>
      <c r="F43" s="345">
        <v>24.063342318059284</v>
      </c>
    </row>
    <row r="44" spans="1:7" ht="12.75" customHeight="1">
      <c r="A44" s="3" t="s">
        <v>22</v>
      </c>
      <c r="B44" s="129">
        <v>126835.16899999999</v>
      </c>
      <c r="C44" s="4">
        <v>139981.016</v>
      </c>
      <c r="D44" s="4">
        <v>143796.745</v>
      </c>
      <c r="E44" s="4">
        <v>156094.954</v>
      </c>
      <c r="F44" s="345">
        <v>8.5524947035484047</v>
      </c>
    </row>
    <row r="45" spans="1:7" ht="12.75" customHeight="1">
      <c r="A45" s="3" t="s">
        <v>23</v>
      </c>
      <c r="B45" s="4">
        <v>20169.355</v>
      </c>
      <c r="C45" s="4">
        <v>19857.601999999999</v>
      </c>
      <c r="D45" s="4">
        <v>21171.353999999999</v>
      </c>
      <c r="E45" s="4">
        <v>20566.237000000001</v>
      </c>
      <c r="F45" s="345">
        <v>-2.8581875301881894</v>
      </c>
      <c r="G45" s="217"/>
    </row>
    <row r="46" spans="1:7" ht="12.75" customHeight="1">
      <c r="A46" s="3" t="s">
        <v>24</v>
      </c>
      <c r="F46" s="345"/>
    </row>
    <row r="47" spans="1:7" ht="12.75" customHeight="1">
      <c r="A47" s="3" t="s">
        <v>97</v>
      </c>
      <c r="B47" s="4">
        <v>230549.924</v>
      </c>
      <c r="C47" s="4">
        <v>248308.122</v>
      </c>
      <c r="D47" s="4">
        <v>254483.57199999999</v>
      </c>
      <c r="E47" s="4">
        <v>294162.54300000001</v>
      </c>
      <c r="F47" s="345">
        <v>15.591957739417467</v>
      </c>
    </row>
    <row r="48" spans="1:7" ht="12.75" customHeight="1">
      <c r="A48" s="221"/>
      <c r="C48" s="4"/>
      <c r="D48" s="4"/>
      <c r="E48" s="4"/>
      <c r="F48" s="345"/>
    </row>
    <row r="49" spans="1:7" ht="12.75" customHeight="1">
      <c r="A49" s="5" t="s">
        <v>10</v>
      </c>
      <c r="B49" s="6">
        <v>1210841.9049999998</v>
      </c>
      <c r="C49" s="6">
        <v>1310694.3429999999</v>
      </c>
      <c r="D49" s="6">
        <v>1226657.7170000002</v>
      </c>
      <c r="E49" s="6">
        <v>1345730.8030000001</v>
      </c>
      <c r="F49" s="346">
        <v>9.7071158767266752</v>
      </c>
      <c r="G49" s="217"/>
    </row>
    <row r="50" spans="1:7" ht="12.75" customHeight="1">
      <c r="A50" s="222"/>
      <c r="B50" s="6"/>
      <c r="C50" s="6"/>
      <c r="D50" s="6"/>
      <c r="E50" s="6"/>
      <c r="F50" s="220"/>
    </row>
    <row r="51" spans="1:7" ht="12.75" customHeight="1">
      <c r="A51" s="222" t="s">
        <v>107</v>
      </c>
      <c r="B51" s="6"/>
      <c r="C51" s="6"/>
      <c r="D51" s="6"/>
      <c r="E51" s="6"/>
      <c r="F51" s="223"/>
    </row>
    <row r="52" spans="1:7" ht="25.5" customHeight="1">
      <c r="A52" s="377" t="s">
        <v>320</v>
      </c>
      <c r="B52" s="378"/>
      <c r="C52" s="378"/>
      <c r="D52" s="378"/>
      <c r="E52" s="378"/>
      <c r="F52" s="378"/>
    </row>
  </sheetData>
  <mergeCells count="7">
    <mergeCell ref="A1:F1"/>
    <mergeCell ref="A2:F2"/>
    <mergeCell ref="A52:F52"/>
    <mergeCell ref="D6:D7"/>
    <mergeCell ref="C6:C7"/>
    <mergeCell ref="B6:B7"/>
    <mergeCell ref="E6:E7"/>
  </mergeCells>
  <phoneticPr fontId="11" type="noConversion"/>
  <pageMargins left="0.70866141732283472" right="0.78740157480314965" top="0.98425196850393704" bottom="0.98425196850393704" header="0.51181102362204722" footer="0.51181102362204722"/>
  <pageSetup paperSize="9" scale="88" orientation="portrait" r:id="rId1"/>
  <headerFooter alignWithMargins="0">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59"/>
  <sheetViews>
    <sheetView zoomScaleNormal="100" workbookViewId="0"/>
  </sheetViews>
  <sheetFormatPr baseColWidth="10" defaultColWidth="11.42578125" defaultRowHeight="12"/>
  <cols>
    <col min="1" max="1" width="4.85546875" style="7" customWidth="1"/>
    <col min="2" max="2" width="0.85546875" style="7" customWidth="1"/>
    <col min="3" max="3" width="33.85546875" style="7" customWidth="1"/>
    <col min="4" max="12" width="14.7109375" style="7" customWidth="1"/>
    <col min="13" max="13" width="14.7109375" style="129" customWidth="1"/>
    <col min="14" max="14" width="5.7109375" style="129" customWidth="1"/>
    <col min="15" max="16384" width="11.42578125" style="129"/>
  </cols>
  <sheetData>
    <row r="1" spans="1:16">
      <c r="B1" s="174"/>
      <c r="C1" s="1"/>
      <c r="D1" s="1"/>
      <c r="E1" s="1"/>
      <c r="F1" s="129"/>
      <c r="G1" s="175" t="s">
        <v>325</v>
      </c>
      <c r="H1" s="176" t="s">
        <v>259</v>
      </c>
      <c r="I1" s="176"/>
      <c r="J1" s="8"/>
      <c r="K1" s="8"/>
      <c r="L1" s="8"/>
    </row>
    <row r="2" spans="1:16">
      <c r="B2" s="174"/>
      <c r="C2" s="1"/>
      <c r="D2" s="1"/>
      <c r="E2" s="1"/>
      <c r="F2" s="129"/>
      <c r="G2" s="175"/>
      <c r="H2" s="176"/>
      <c r="I2" s="176"/>
      <c r="J2" s="8"/>
      <c r="K2" s="8"/>
      <c r="L2" s="8"/>
    </row>
    <row r="3" spans="1:16" ht="12.75" thickBot="1">
      <c r="A3" s="9"/>
      <c r="B3" s="9"/>
      <c r="C3" s="9"/>
      <c r="D3" s="9"/>
      <c r="E3" s="11"/>
      <c r="F3" s="11"/>
      <c r="G3" s="11"/>
      <c r="H3" s="11"/>
      <c r="I3" s="11"/>
      <c r="J3" s="11"/>
      <c r="K3" s="11"/>
      <c r="L3" s="11"/>
      <c r="M3" s="132"/>
      <c r="N3" s="131"/>
    </row>
    <row r="4" spans="1:16" ht="12.75" customHeight="1">
      <c r="A4" s="10"/>
      <c r="B4" s="11"/>
      <c r="C4" s="12"/>
      <c r="D4" s="387" t="s">
        <v>10</v>
      </c>
      <c r="E4" s="177"/>
      <c r="F4" s="93"/>
      <c r="G4" s="178" t="s">
        <v>25</v>
      </c>
      <c r="H4" s="91" t="s">
        <v>26</v>
      </c>
      <c r="I4" s="179"/>
      <c r="J4" s="22"/>
      <c r="K4" s="179"/>
      <c r="L4" s="180"/>
      <c r="M4" s="180"/>
      <c r="N4" s="400" t="s">
        <v>144</v>
      </c>
    </row>
    <row r="5" spans="1:16" ht="12.75" customHeight="1">
      <c r="A5" s="381" t="s">
        <v>144</v>
      </c>
      <c r="B5" s="15"/>
      <c r="C5" s="396" t="s">
        <v>196</v>
      </c>
      <c r="D5" s="383"/>
      <c r="E5" s="393" t="s">
        <v>205</v>
      </c>
      <c r="F5" s="92"/>
      <c r="G5" s="181" t="s">
        <v>251</v>
      </c>
      <c r="H5" s="417" t="s">
        <v>252</v>
      </c>
      <c r="I5" s="417"/>
      <c r="J5" s="92"/>
      <c r="K5" s="92"/>
      <c r="L5" s="409" t="s">
        <v>9</v>
      </c>
      <c r="M5" s="410"/>
      <c r="N5" s="398"/>
    </row>
    <row r="6" spans="1:16" ht="12.75" customHeight="1">
      <c r="A6" s="381"/>
      <c r="B6" s="15"/>
      <c r="C6" s="396"/>
      <c r="D6" s="383"/>
      <c r="E6" s="385"/>
      <c r="F6" s="394" t="s">
        <v>253</v>
      </c>
      <c r="G6" s="391" t="s">
        <v>172</v>
      </c>
      <c r="H6" s="402" t="s">
        <v>152</v>
      </c>
      <c r="I6" s="394" t="s">
        <v>153</v>
      </c>
      <c r="J6" s="394" t="s">
        <v>264</v>
      </c>
      <c r="K6" s="394" t="s">
        <v>255</v>
      </c>
      <c r="L6" s="405" t="s">
        <v>205</v>
      </c>
      <c r="M6" s="411" t="s">
        <v>277</v>
      </c>
      <c r="N6" s="398"/>
    </row>
    <row r="7" spans="1:16" ht="50.25" customHeight="1">
      <c r="A7" s="382"/>
      <c r="B7" s="15"/>
      <c r="C7" s="397"/>
      <c r="D7" s="388"/>
      <c r="E7" s="386"/>
      <c r="F7" s="395"/>
      <c r="G7" s="392"/>
      <c r="H7" s="403"/>
      <c r="I7" s="395"/>
      <c r="J7" s="395"/>
      <c r="K7" s="395"/>
      <c r="L7" s="406"/>
      <c r="M7" s="412"/>
      <c r="N7" s="398"/>
    </row>
    <row r="8" spans="1:16" ht="12.75" thickBot="1">
      <c r="A8" s="19"/>
      <c r="B8" s="11"/>
      <c r="C8" s="20"/>
      <c r="D8" s="389" t="s">
        <v>99</v>
      </c>
      <c r="E8" s="390"/>
      <c r="F8" s="390"/>
      <c r="G8" s="390"/>
      <c r="H8" s="390" t="s">
        <v>99</v>
      </c>
      <c r="I8" s="390"/>
      <c r="J8" s="390"/>
      <c r="K8" s="390"/>
      <c r="L8" s="390"/>
      <c r="M8" s="404"/>
      <c r="N8" s="401"/>
    </row>
    <row r="9" spans="1:16">
      <c r="A9" s="10"/>
      <c r="B9" s="22"/>
      <c r="C9" s="45"/>
      <c r="D9" s="22"/>
      <c r="E9" s="22"/>
      <c r="F9" s="22"/>
      <c r="G9" s="22"/>
      <c r="H9" s="22"/>
      <c r="I9" s="11"/>
      <c r="J9" s="11"/>
      <c r="L9" s="28"/>
      <c r="M9" s="28"/>
      <c r="N9" s="84"/>
      <c r="O9" s="131"/>
    </row>
    <row r="10" spans="1:16">
      <c r="A10" s="138">
        <v>1</v>
      </c>
      <c r="B10" s="15"/>
      <c r="C10" s="12" t="s">
        <v>11</v>
      </c>
      <c r="D10" s="4">
        <v>620221.92700000003</v>
      </c>
      <c r="E10" s="23">
        <v>574861.06999999995</v>
      </c>
      <c r="F10" s="4">
        <v>356628.40700000001</v>
      </c>
      <c r="G10" s="183">
        <v>4759.0439999999999</v>
      </c>
      <c r="H10" s="183">
        <v>1166.8589999999999</v>
      </c>
      <c r="I10" s="183">
        <v>7339.8410000000003</v>
      </c>
      <c r="J10" s="183">
        <v>13782.837</v>
      </c>
      <c r="K10" s="4">
        <v>195943.12599999999</v>
      </c>
      <c r="L10" s="183">
        <v>45360.857000000004</v>
      </c>
      <c r="M10" s="183">
        <v>22403.472000000002</v>
      </c>
      <c r="N10" s="184">
        <v>1</v>
      </c>
    </row>
    <row r="11" spans="1:16">
      <c r="A11" s="138">
        <v>2</v>
      </c>
      <c r="B11" s="15"/>
      <c r="C11" s="12" t="s">
        <v>12</v>
      </c>
      <c r="D11" s="4">
        <v>564484.66399999999</v>
      </c>
      <c r="E11" s="23">
        <v>498103.53399999999</v>
      </c>
      <c r="F11" s="4">
        <v>369608.609</v>
      </c>
      <c r="G11" s="183">
        <v>64696.031000000003</v>
      </c>
      <c r="H11" s="183">
        <v>8090.4790000000003</v>
      </c>
      <c r="I11" s="183">
        <v>22425.48</v>
      </c>
      <c r="J11" s="183">
        <v>29402.964</v>
      </c>
      <c r="K11" s="4">
        <v>68576.001999999993</v>
      </c>
      <c r="L11" s="183">
        <v>66381.13</v>
      </c>
      <c r="M11" s="183">
        <v>24943.223000000002</v>
      </c>
      <c r="N11" s="184">
        <v>2</v>
      </c>
    </row>
    <row r="12" spans="1:16">
      <c r="A12" s="138">
        <v>3</v>
      </c>
      <c r="B12" s="15"/>
      <c r="C12" s="12" t="s">
        <v>13</v>
      </c>
      <c r="D12" s="4">
        <v>19359.57</v>
      </c>
      <c r="E12" s="23">
        <v>18830.866999999998</v>
      </c>
      <c r="F12" s="4">
        <v>13997.897000000001</v>
      </c>
      <c r="G12" s="183">
        <v>5437.2539999999999</v>
      </c>
      <c r="H12" s="183">
        <v>66.930999999999997</v>
      </c>
      <c r="I12" s="183">
        <v>4.3550000000000004</v>
      </c>
      <c r="J12" s="183">
        <v>1655.838</v>
      </c>
      <c r="K12" s="4">
        <v>3105.846</v>
      </c>
      <c r="L12" s="183">
        <v>528.70299999999997</v>
      </c>
      <c r="M12" s="183">
        <v>116.861</v>
      </c>
      <c r="N12" s="184">
        <v>3</v>
      </c>
    </row>
    <row r="13" spans="1:16">
      <c r="A13" s="138">
        <v>4</v>
      </c>
      <c r="B13" s="15"/>
      <c r="C13" s="12" t="s">
        <v>14</v>
      </c>
      <c r="D13" s="4">
        <v>130052.375</v>
      </c>
      <c r="E13" s="23">
        <v>119075.05100000001</v>
      </c>
      <c r="F13" s="4">
        <v>89776.557000000001</v>
      </c>
      <c r="G13" s="183">
        <v>30142.931</v>
      </c>
      <c r="H13" s="183">
        <v>1056.95</v>
      </c>
      <c r="I13" s="183">
        <v>3997.83</v>
      </c>
      <c r="J13" s="183">
        <v>6472.6559999999999</v>
      </c>
      <c r="K13" s="4">
        <v>17771.058000000001</v>
      </c>
      <c r="L13" s="183">
        <v>10977.324000000001</v>
      </c>
      <c r="M13" s="183">
        <v>4712.6180000000004</v>
      </c>
      <c r="N13" s="184">
        <v>4</v>
      </c>
    </row>
    <row r="14" spans="1:16">
      <c r="A14" s="138">
        <v>5</v>
      </c>
      <c r="B14" s="15"/>
      <c r="C14" s="12" t="s">
        <v>15</v>
      </c>
      <c r="D14" s="4">
        <v>6235.5829999999996</v>
      </c>
      <c r="E14" s="23">
        <v>6159.3819999999996</v>
      </c>
      <c r="F14" s="4">
        <v>5736.0259999999998</v>
      </c>
      <c r="G14" s="183">
        <v>4128.2910000000002</v>
      </c>
      <c r="H14" s="183">
        <v>0</v>
      </c>
      <c r="I14" s="183">
        <v>78.486999999999995</v>
      </c>
      <c r="J14" s="183">
        <v>62.411000000000001</v>
      </c>
      <c r="K14" s="4">
        <v>282.45800000000003</v>
      </c>
      <c r="L14" s="183">
        <v>76.200999999999993</v>
      </c>
      <c r="M14" s="183">
        <v>0</v>
      </c>
      <c r="N14" s="184">
        <v>5</v>
      </c>
      <c r="P14" s="217"/>
    </row>
    <row r="15" spans="1:16">
      <c r="A15" s="138">
        <v>6</v>
      </c>
      <c r="B15" s="15"/>
      <c r="C15" s="12" t="s">
        <v>154</v>
      </c>
      <c r="D15" s="4">
        <v>5376.6840000000002</v>
      </c>
      <c r="E15" s="23">
        <v>5286.6620000000003</v>
      </c>
      <c r="F15" s="4">
        <v>3402.69</v>
      </c>
      <c r="G15" s="183">
        <v>0</v>
      </c>
      <c r="H15" s="183">
        <v>269.51499999999999</v>
      </c>
      <c r="I15" s="183">
        <v>61.985999999999997</v>
      </c>
      <c r="J15" s="183">
        <v>54.070999999999998</v>
      </c>
      <c r="K15" s="4">
        <v>1498.4</v>
      </c>
      <c r="L15" s="183">
        <v>90.022000000000006</v>
      </c>
      <c r="M15" s="183">
        <v>0</v>
      </c>
      <c r="N15" s="184">
        <v>6</v>
      </c>
    </row>
    <row r="16" spans="1:16">
      <c r="A16" s="138"/>
      <c r="B16" s="15"/>
      <c r="C16" s="12"/>
      <c r="N16" s="184"/>
    </row>
    <row r="17" spans="1:14" s="103" customFormat="1">
      <c r="A17" s="139">
        <v>7</v>
      </c>
      <c r="B17" s="185"/>
      <c r="C17" s="186" t="s">
        <v>10</v>
      </c>
      <c r="D17" s="25">
        <v>1345730.8030000001</v>
      </c>
      <c r="E17" s="25">
        <v>1222316.5659999999</v>
      </c>
      <c r="F17" s="25">
        <v>839150.18599999999</v>
      </c>
      <c r="G17" s="25">
        <v>109163.55099999999</v>
      </c>
      <c r="H17" s="25">
        <v>10650.734</v>
      </c>
      <c r="I17" s="25">
        <v>33907.978999999999</v>
      </c>
      <c r="J17" s="25">
        <v>51430.777000000009</v>
      </c>
      <c r="K17" s="25">
        <v>287176.89</v>
      </c>
      <c r="L17" s="25">
        <v>123414.23699999999</v>
      </c>
      <c r="M17" s="25">
        <v>52176.174000000006</v>
      </c>
      <c r="N17" s="187">
        <v>7</v>
      </c>
    </row>
    <row r="18" spans="1:14">
      <c r="A18" s="138"/>
      <c r="B18" s="15"/>
      <c r="C18" s="12"/>
      <c r="D18" s="338"/>
      <c r="E18" s="338"/>
      <c r="F18" s="338"/>
      <c r="G18" s="338"/>
      <c r="H18" s="338"/>
      <c r="I18" s="338"/>
      <c r="J18" s="338"/>
      <c r="K18" s="338"/>
      <c r="L18" s="338"/>
      <c r="M18" s="338"/>
      <c r="N18" s="184"/>
    </row>
    <row r="19" spans="1:14" s="33" customFormat="1">
      <c r="A19" s="139"/>
      <c r="B19" s="185"/>
      <c r="C19" s="12" t="s">
        <v>33</v>
      </c>
      <c r="D19" s="4"/>
      <c r="E19" s="23"/>
      <c r="F19" s="25"/>
      <c r="G19" s="25"/>
      <c r="H19" s="25"/>
      <c r="I19" s="25"/>
      <c r="J19" s="25"/>
      <c r="K19" s="171"/>
      <c r="L19" s="171"/>
      <c r="M19" s="171"/>
      <c r="N19" s="187"/>
    </row>
    <row r="20" spans="1:14" s="33" customFormat="1">
      <c r="A20" s="140">
        <v>8</v>
      </c>
      <c r="B20" s="185"/>
      <c r="C20" s="12" t="s">
        <v>290</v>
      </c>
      <c r="D20" s="4">
        <v>44833.199000000001</v>
      </c>
      <c r="E20" s="23">
        <v>44381.618000000002</v>
      </c>
      <c r="F20" s="4">
        <v>38881.411</v>
      </c>
      <c r="G20" s="4">
        <v>11725.596</v>
      </c>
      <c r="H20" s="4">
        <v>54.436</v>
      </c>
      <c r="I20" s="4">
        <v>67.775999999999996</v>
      </c>
      <c r="J20" s="4">
        <v>204.667</v>
      </c>
      <c r="K20" s="4">
        <v>5173.3280000000004</v>
      </c>
      <c r="L20" s="4">
        <v>451.58100000000002</v>
      </c>
      <c r="M20" s="4">
        <v>0</v>
      </c>
      <c r="N20" s="161">
        <v>8</v>
      </c>
    </row>
    <row r="21" spans="1:14" s="33" customFormat="1">
      <c r="A21" s="140">
        <v>9</v>
      </c>
      <c r="B21" s="185"/>
      <c r="C21" s="137" t="s">
        <v>34</v>
      </c>
      <c r="D21" s="4">
        <v>4430.9409999999998</v>
      </c>
      <c r="E21" s="23">
        <v>4199.0370000000003</v>
      </c>
      <c r="F21" s="4">
        <v>3613.1239999999998</v>
      </c>
      <c r="G21" s="4">
        <v>543.32500000000005</v>
      </c>
      <c r="H21" s="4">
        <v>23.268999999999998</v>
      </c>
      <c r="I21" s="183">
        <v>0</v>
      </c>
      <c r="J21" s="4">
        <v>0.52300000000000002</v>
      </c>
      <c r="K21" s="4">
        <v>562.12099999999998</v>
      </c>
      <c r="L21" s="4">
        <v>231.904</v>
      </c>
      <c r="M21" s="183">
        <v>0</v>
      </c>
      <c r="N21" s="161">
        <v>9</v>
      </c>
    </row>
    <row r="22" spans="1:14" s="33" customFormat="1">
      <c r="A22" s="140">
        <v>10</v>
      </c>
      <c r="B22" s="185"/>
      <c r="C22" s="137" t="s">
        <v>35</v>
      </c>
      <c r="N22" s="161"/>
    </row>
    <row r="23" spans="1:14" s="33" customFormat="1">
      <c r="A23" s="140"/>
      <c r="B23" s="185"/>
      <c r="C23" s="137" t="s">
        <v>36</v>
      </c>
      <c r="D23" s="4">
        <v>88074.744000000006</v>
      </c>
      <c r="E23" s="23">
        <v>83114.402000000002</v>
      </c>
      <c r="F23" s="4">
        <v>71348.365999999995</v>
      </c>
      <c r="G23" s="4">
        <v>27444.973999999998</v>
      </c>
      <c r="H23" s="4">
        <v>801.98299999999995</v>
      </c>
      <c r="I23" s="4">
        <v>381.73500000000001</v>
      </c>
      <c r="J23" s="4">
        <v>699.18</v>
      </c>
      <c r="K23" s="4">
        <v>9883.1380000000008</v>
      </c>
      <c r="L23" s="4">
        <v>4960.3419999999996</v>
      </c>
      <c r="M23" s="4">
        <v>3169.5880000000002</v>
      </c>
      <c r="N23" s="161">
        <v>10</v>
      </c>
    </row>
    <row r="24" spans="1:14" s="33" customFormat="1">
      <c r="A24" s="140">
        <v>11</v>
      </c>
      <c r="B24" s="185"/>
      <c r="C24" s="137" t="s">
        <v>37</v>
      </c>
      <c r="D24" s="4">
        <v>107572.219</v>
      </c>
      <c r="E24" s="23">
        <v>94554.244000000006</v>
      </c>
      <c r="F24" s="4">
        <v>81598.145999999993</v>
      </c>
      <c r="G24" s="4">
        <v>14703.666999999999</v>
      </c>
      <c r="H24" s="4">
        <v>168.31299999999999</v>
      </c>
      <c r="I24" s="4">
        <v>380.589</v>
      </c>
      <c r="J24" s="4">
        <v>580.73199999999997</v>
      </c>
      <c r="K24" s="4">
        <v>11826.464</v>
      </c>
      <c r="L24" s="4">
        <v>13017.975</v>
      </c>
      <c r="M24" s="4">
        <v>71.932000000000002</v>
      </c>
      <c r="N24" s="161">
        <v>11</v>
      </c>
    </row>
    <row r="25" spans="1:14" s="33" customFormat="1">
      <c r="A25" s="140">
        <v>12</v>
      </c>
      <c r="B25" s="185"/>
      <c r="C25" s="12" t="s">
        <v>291</v>
      </c>
      <c r="D25" s="4">
        <v>620348.60199999996</v>
      </c>
      <c r="E25" s="23">
        <v>574878.88800000004</v>
      </c>
      <c r="F25" s="4">
        <v>357508.86800000002</v>
      </c>
      <c r="G25" s="4">
        <v>4922.41</v>
      </c>
      <c r="H25" s="4">
        <v>1278.4380000000001</v>
      </c>
      <c r="I25" s="4">
        <v>6570.9350000000004</v>
      </c>
      <c r="J25" s="4">
        <v>13495.102999999999</v>
      </c>
      <c r="K25" s="4">
        <v>196025.54399999999</v>
      </c>
      <c r="L25" s="4">
        <v>45469.714</v>
      </c>
      <c r="M25" s="4">
        <v>22378.347000000002</v>
      </c>
      <c r="N25" s="161">
        <v>12</v>
      </c>
    </row>
    <row r="26" spans="1:14" s="33" customFormat="1">
      <c r="A26" s="140">
        <v>13</v>
      </c>
      <c r="B26" s="185"/>
      <c r="C26" s="12" t="s">
        <v>292</v>
      </c>
      <c r="N26" s="161"/>
    </row>
    <row r="27" spans="1:14" s="33" customFormat="1">
      <c r="A27" s="140"/>
      <c r="B27" s="185"/>
      <c r="C27" s="12" t="s">
        <v>293</v>
      </c>
      <c r="D27" s="4">
        <v>9647.3639999999996</v>
      </c>
      <c r="E27" s="23">
        <v>8921.3649999999998</v>
      </c>
      <c r="F27" s="4">
        <v>7384.43</v>
      </c>
      <c r="G27" s="4">
        <v>2183.1590000000001</v>
      </c>
      <c r="H27" s="4">
        <v>5.351</v>
      </c>
      <c r="I27" s="4">
        <v>74.668000000000006</v>
      </c>
      <c r="J27" s="4">
        <v>106.872</v>
      </c>
      <c r="K27" s="4">
        <v>1350.0440000000001</v>
      </c>
      <c r="L27" s="4">
        <v>725.99900000000002</v>
      </c>
      <c r="M27" s="4">
        <v>0.49199999999999999</v>
      </c>
      <c r="N27" s="161">
        <v>13</v>
      </c>
    </row>
    <row r="28" spans="1:14" s="33" customFormat="1">
      <c r="A28" s="140">
        <v>14</v>
      </c>
      <c r="B28" s="185"/>
      <c r="C28" s="137" t="s">
        <v>38</v>
      </c>
      <c r="D28" s="4"/>
      <c r="E28" s="23"/>
      <c r="F28" s="4"/>
      <c r="G28" s="4"/>
      <c r="H28" s="183"/>
      <c r="I28" s="4"/>
      <c r="J28" s="4"/>
      <c r="K28" s="4"/>
      <c r="L28" s="4"/>
      <c r="M28" s="183"/>
      <c r="N28" s="161">
        <v>14</v>
      </c>
    </row>
    <row r="29" spans="1:14" s="33" customFormat="1">
      <c r="A29" s="140">
        <v>15</v>
      </c>
      <c r="B29" s="185"/>
      <c r="C29" s="137" t="s">
        <v>39</v>
      </c>
      <c r="D29" s="4">
        <v>156094.954</v>
      </c>
      <c r="E29" s="23">
        <v>140464.67600000001</v>
      </c>
      <c r="F29" s="4">
        <v>115737.829</v>
      </c>
      <c r="G29" s="4">
        <v>27165.205999999998</v>
      </c>
      <c r="H29" s="4">
        <v>1056.0039999999999</v>
      </c>
      <c r="I29" s="4">
        <v>3280.0120000000002</v>
      </c>
      <c r="J29" s="4">
        <v>7759.6989999999996</v>
      </c>
      <c r="K29" s="4">
        <v>12631.132</v>
      </c>
      <c r="L29" s="4">
        <v>15630.278</v>
      </c>
      <c r="M29" s="4">
        <v>1295.5129999999999</v>
      </c>
      <c r="N29" s="161">
        <v>15</v>
      </c>
    </row>
    <row r="30" spans="1:14" s="33" customFormat="1">
      <c r="A30" s="140">
        <v>16</v>
      </c>
      <c r="B30" s="185"/>
      <c r="C30" s="137" t="s">
        <v>265</v>
      </c>
      <c r="D30" s="4">
        <v>20566.237000000001</v>
      </c>
      <c r="E30" s="23">
        <v>20223.907999999999</v>
      </c>
      <c r="F30" s="4">
        <v>16291.275</v>
      </c>
      <c r="G30" s="4">
        <v>7656.7860000000001</v>
      </c>
      <c r="H30" s="4">
        <v>155.81299999999999</v>
      </c>
      <c r="I30" s="4">
        <v>240.66900000000001</v>
      </c>
      <c r="J30" s="4">
        <v>771.58699999999999</v>
      </c>
      <c r="K30" s="4">
        <v>2764.5639999999999</v>
      </c>
      <c r="L30" s="4">
        <v>342.32900000000001</v>
      </c>
      <c r="M30" s="4">
        <v>58.5</v>
      </c>
      <c r="N30" s="161"/>
    </row>
    <row r="31" spans="1:14" s="33" customFormat="1">
      <c r="A31" s="139"/>
      <c r="B31" s="185"/>
      <c r="C31" s="137" t="s">
        <v>98</v>
      </c>
      <c r="D31" s="4">
        <v>294162.54300000001</v>
      </c>
      <c r="E31" s="23">
        <v>251578.42800000001</v>
      </c>
      <c r="F31" s="4">
        <v>146786.73699999999</v>
      </c>
      <c r="G31" s="4">
        <v>12818.428</v>
      </c>
      <c r="H31" s="4">
        <v>7107.1270000000004</v>
      </c>
      <c r="I31" s="4">
        <v>22911.595000000001</v>
      </c>
      <c r="J31" s="4">
        <v>27812.414000000001</v>
      </c>
      <c r="K31" s="4">
        <v>46960.555</v>
      </c>
      <c r="L31" s="4">
        <v>42584.114999999998</v>
      </c>
      <c r="M31" s="4">
        <v>25201.802</v>
      </c>
      <c r="N31" s="161">
        <v>16</v>
      </c>
    </row>
    <row r="32" spans="1:14">
      <c r="D32" s="23"/>
    </row>
    <row r="33" spans="1:14">
      <c r="A33" s="7" t="s">
        <v>171</v>
      </c>
      <c r="D33" s="23"/>
      <c r="E33" s="23"/>
      <c r="F33" s="23"/>
      <c r="G33" s="23"/>
      <c r="H33" s="23"/>
      <c r="I33" s="23"/>
      <c r="J33" s="23"/>
      <c r="K33" s="23"/>
      <c r="L33" s="23"/>
      <c r="M33" s="23"/>
    </row>
    <row r="34" spans="1:14">
      <c r="A34" s="130" t="s">
        <v>321</v>
      </c>
      <c r="D34" s="23"/>
      <c r="E34" s="23"/>
      <c r="F34" s="23"/>
      <c r="G34" s="23"/>
      <c r="H34" s="23"/>
      <c r="I34" s="23"/>
      <c r="J34" s="23"/>
      <c r="K34" s="23"/>
      <c r="L34" s="23"/>
      <c r="M34" s="23"/>
    </row>
    <row r="36" spans="1:14">
      <c r="A36" s="129"/>
      <c r="B36" s="8"/>
      <c r="C36" s="188"/>
      <c r="D36" s="8"/>
      <c r="E36" s="8"/>
      <c r="F36" s="8"/>
      <c r="G36" s="306" t="s">
        <v>326</v>
      </c>
      <c r="H36" s="176" t="s">
        <v>327</v>
      </c>
      <c r="I36" s="191"/>
      <c r="J36" s="8"/>
      <c r="K36" s="8"/>
      <c r="L36" s="8"/>
      <c r="M36" s="8"/>
      <c r="N36" s="8"/>
    </row>
    <row r="37" spans="1:14">
      <c r="A37" s="129"/>
      <c r="B37" s="8"/>
      <c r="C37" s="188"/>
      <c r="D37" s="8"/>
      <c r="E37" s="8"/>
      <c r="F37" s="8"/>
      <c r="G37" s="189"/>
      <c r="H37" s="190"/>
      <c r="I37" s="191"/>
      <c r="J37" s="8"/>
      <c r="K37" s="8"/>
      <c r="L37" s="8"/>
      <c r="M37" s="8"/>
      <c r="N37" s="8"/>
    </row>
    <row r="38" spans="1:14" ht="12.75" thickBot="1">
      <c r="D38" s="9"/>
      <c r="E38" s="9"/>
      <c r="F38" s="9"/>
      <c r="G38" s="9"/>
      <c r="H38" s="9"/>
      <c r="I38" s="9"/>
      <c r="J38" s="9"/>
      <c r="K38" s="9"/>
      <c r="L38" s="9"/>
      <c r="M38" s="9"/>
      <c r="N38" s="7"/>
    </row>
    <row r="39" spans="1:14" ht="12.95" customHeight="1">
      <c r="A39" s="37"/>
      <c r="B39" s="22"/>
      <c r="C39" s="38"/>
      <c r="D39" s="14"/>
      <c r="E39" s="384" t="s">
        <v>306</v>
      </c>
      <c r="F39" s="129"/>
      <c r="G39" s="16" t="s">
        <v>41</v>
      </c>
      <c r="H39" s="407" t="s">
        <v>146</v>
      </c>
      <c r="I39" s="14"/>
      <c r="J39" s="413" t="s">
        <v>307</v>
      </c>
      <c r="K39" s="14"/>
      <c r="L39" s="129"/>
      <c r="M39" s="384" t="s">
        <v>322</v>
      </c>
      <c r="N39" s="39"/>
    </row>
    <row r="40" spans="1:14" ht="12.95" customHeight="1">
      <c r="A40" s="381" t="s">
        <v>144</v>
      </c>
      <c r="C40" s="2" t="s">
        <v>145</v>
      </c>
      <c r="D40" s="383" t="s">
        <v>10</v>
      </c>
      <c r="E40" s="385"/>
      <c r="F40" s="379" t="s">
        <v>18</v>
      </c>
      <c r="G40" s="15" t="s">
        <v>158</v>
      </c>
      <c r="H40" s="382"/>
      <c r="I40" s="14" t="s">
        <v>42</v>
      </c>
      <c r="J40" s="414"/>
      <c r="K40" s="192" t="s">
        <v>43</v>
      </c>
      <c r="L40" s="174" t="s">
        <v>44</v>
      </c>
      <c r="M40" s="416"/>
      <c r="N40" s="398" t="s">
        <v>144</v>
      </c>
    </row>
    <row r="41" spans="1:14" ht="12.95" customHeight="1">
      <c r="A41" s="382"/>
      <c r="C41" s="2"/>
      <c r="D41" s="383"/>
      <c r="E41" s="385"/>
      <c r="F41" s="379"/>
      <c r="G41" s="15" t="s">
        <v>159</v>
      </c>
      <c r="H41" s="382"/>
      <c r="I41" s="14" t="s">
        <v>103</v>
      </c>
      <c r="J41" s="414"/>
      <c r="K41" s="192" t="s">
        <v>46</v>
      </c>
      <c r="L41" s="8" t="s">
        <v>46</v>
      </c>
      <c r="M41" s="416"/>
      <c r="N41" s="399"/>
    </row>
    <row r="42" spans="1:14" ht="12.95" customHeight="1">
      <c r="A42" s="382"/>
      <c r="C42" s="29" t="s">
        <v>94</v>
      </c>
      <c r="D42" s="14"/>
      <c r="E42" s="386"/>
      <c r="F42" s="193"/>
      <c r="G42" s="15" t="s">
        <v>46</v>
      </c>
      <c r="H42" s="408"/>
      <c r="I42" s="14"/>
      <c r="J42" s="415"/>
      <c r="K42" s="14"/>
      <c r="L42" s="129"/>
      <c r="M42" s="395"/>
      <c r="N42" s="399"/>
    </row>
    <row r="43" spans="1:14" ht="12.95" customHeight="1" thickBot="1">
      <c r="A43" s="19"/>
      <c r="B43" s="9"/>
      <c r="C43" s="40"/>
      <c r="D43" s="66" t="s">
        <v>99</v>
      </c>
      <c r="E43" s="41"/>
      <c r="F43" s="41"/>
      <c r="G43" s="66"/>
      <c r="H43" s="66" t="s">
        <v>99</v>
      </c>
      <c r="I43" s="41"/>
      <c r="J43" s="41"/>
      <c r="K43" s="41"/>
      <c r="L43" s="41"/>
      <c r="M43" s="41"/>
      <c r="N43" s="21"/>
    </row>
    <row r="44" spans="1:14">
      <c r="A44" s="10"/>
      <c r="C44" s="12"/>
      <c r="M44" s="7"/>
      <c r="N44" s="84"/>
    </row>
    <row r="45" spans="1:14">
      <c r="A45" s="194">
        <v>1</v>
      </c>
      <c r="B45" s="33"/>
      <c r="C45" s="46">
        <v>2016</v>
      </c>
      <c r="D45" s="47">
        <v>1210841.905</v>
      </c>
      <c r="E45" s="47">
        <v>43430.351000000002</v>
      </c>
      <c r="F45" s="47">
        <v>4405.415</v>
      </c>
      <c r="G45" s="47">
        <v>70267.319000000003</v>
      </c>
      <c r="H45" s="47">
        <v>100669.92</v>
      </c>
      <c r="I45" s="47">
        <v>608110.64399999997</v>
      </c>
      <c r="J45" s="47">
        <v>6403.808</v>
      </c>
      <c r="K45" s="47">
        <v>126835.16899999999</v>
      </c>
      <c r="L45" s="47">
        <v>20169.355</v>
      </c>
      <c r="M45" s="47">
        <v>230549.924</v>
      </c>
      <c r="N45" s="160">
        <v>1</v>
      </c>
    </row>
    <row r="46" spans="1:14">
      <c r="A46" s="194">
        <v>2</v>
      </c>
      <c r="B46" s="33"/>
      <c r="C46" s="46">
        <v>2017</v>
      </c>
      <c r="D46" s="25">
        <v>1310694.3430000001</v>
      </c>
      <c r="E46" s="25">
        <v>45019.692000000003</v>
      </c>
      <c r="F46" s="25">
        <v>4727.6540000000005</v>
      </c>
      <c r="G46" s="25">
        <v>79057.135999999999</v>
      </c>
      <c r="H46" s="25">
        <v>97033.284</v>
      </c>
      <c r="I46" s="25">
        <v>669751.96</v>
      </c>
      <c r="J46" s="25">
        <v>6957.8770000000004</v>
      </c>
      <c r="K46" s="25">
        <v>139981.016</v>
      </c>
      <c r="L46" s="25">
        <v>19857.601999999999</v>
      </c>
      <c r="M46" s="25">
        <v>248308.122</v>
      </c>
      <c r="N46" s="160">
        <v>2</v>
      </c>
    </row>
    <row r="47" spans="1:14">
      <c r="A47" s="194">
        <v>3</v>
      </c>
      <c r="B47" s="33"/>
      <c r="C47" s="46">
        <v>2018</v>
      </c>
      <c r="D47" s="25">
        <v>1226657.7169999999</v>
      </c>
      <c r="E47" s="25">
        <v>45961.266000000003</v>
      </c>
      <c r="F47" s="25">
        <v>4526.442</v>
      </c>
      <c r="G47" s="25">
        <v>84007.394</v>
      </c>
      <c r="H47" s="25">
        <v>103729.031</v>
      </c>
      <c r="I47" s="25">
        <v>561205.75300000003</v>
      </c>
      <c r="J47" s="25">
        <v>7776.16</v>
      </c>
      <c r="K47" s="25">
        <v>143796.745</v>
      </c>
      <c r="L47" s="25">
        <v>21171.353999999999</v>
      </c>
      <c r="M47" s="25">
        <v>254483.57199999999</v>
      </c>
      <c r="N47" s="160">
        <v>3</v>
      </c>
    </row>
    <row r="48" spans="1:14">
      <c r="A48" s="194">
        <v>4</v>
      </c>
      <c r="B48" s="33"/>
      <c r="C48" s="46">
        <v>2019</v>
      </c>
      <c r="D48" s="25">
        <v>1345730.8030000001</v>
      </c>
      <c r="E48" s="25">
        <v>44833.199000000001</v>
      </c>
      <c r="F48" s="25">
        <v>4430.9409999999998</v>
      </c>
      <c r="G48" s="25">
        <v>88074.744000000006</v>
      </c>
      <c r="H48" s="25">
        <v>107572.219</v>
      </c>
      <c r="I48" s="25">
        <v>620348.60199999996</v>
      </c>
      <c r="J48" s="25">
        <v>9647.3639999999996</v>
      </c>
      <c r="K48" s="25">
        <v>156094.954</v>
      </c>
      <c r="L48" s="25">
        <v>20566.237000000001</v>
      </c>
      <c r="M48" s="25">
        <v>294162.54300000001</v>
      </c>
      <c r="N48" s="160">
        <v>4</v>
      </c>
    </row>
    <row r="49" spans="1:14">
      <c r="A49" s="196"/>
      <c r="B49" s="33"/>
      <c r="C49" s="135"/>
      <c r="D49" s="25"/>
      <c r="E49" s="25"/>
      <c r="F49" s="25"/>
      <c r="G49" s="25"/>
      <c r="H49" s="25"/>
      <c r="I49" s="25"/>
      <c r="J49" s="25"/>
      <c r="K49" s="25"/>
      <c r="L49" s="25"/>
      <c r="M49" s="25"/>
      <c r="N49" s="161"/>
    </row>
    <row r="50" spans="1:14">
      <c r="A50" s="196"/>
      <c r="B50" s="33"/>
      <c r="C50" s="12" t="s">
        <v>27</v>
      </c>
      <c r="D50" s="25"/>
      <c r="E50" s="25"/>
      <c r="F50" s="25"/>
      <c r="G50" s="25"/>
      <c r="H50" s="25"/>
      <c r="I50" s="25"/>
      <c r="J50" s="25"/>
      <c r="K50" s="25"/>
      <c r="L50" s="195"/>
      <c r="M50" s="25"/>
      <c r="N50" s="161"/>
    </row>
    <row r="51" spans="1:14">
      <c r="A51" s="140">
        <v>5</v>
      </c>
      <c r="B51" s="33"/>
      <c r="C51" s="12" t="s">
        <v>28</v>
      </c>
      <c r="D51" s="197">
        <v>620221.92700000003</v>
      </c>
      <c r="E51" s="183" t="s">
        <v>323</v>
      </c>
      <c r="F51" s="183" t="s">
        <v>323</v>
      </c>
      <c r="G51" s="183" t="s">
        <v>323</v>
      </c>
      <c r="H51" s="183" t="s">
        <v>323</v>
      </c>
      <c r="I51" s="183">
        <v>616675.12699999998</v>
      </c>
      <c r="J51" s="183" t="s">
        <v>323</v>
      </c>
      <c r="K51" s="183" t="s">
        <v>323</v>
      </c>
      <c r="L51" s="183" t="s">
        <v>323</v>
      </c>
      <c r="M51" s="183">
        <v>3546.8</v>
      </c>
      <c r="N51" s="161">
        <v>5</v>
      </c>
    </row>
    <row r="52" spans="1:14">
      <c r="A52" s="140">
        <v>6</v>
      </c>
      <c r="B52" s="33"/>
      <c r="C52" s="12" t="s">
        <v>29</v>
      </c>
      <c r="D52" s="197">
        <v>564484.66399999999</v>
      </c>
      <c r="E52" s="183">
        <v>44833.199000000001</v>
      </c>
      <c r="F52" s="183">
        <v>4430.9409999999998</v>
      </c>
      <c r="G52" s="183">
        <v>58034.813000000002</v>
      </c>
      <c r="H52" s="183">
        <v>105938.804</v>
      </c>
      <c r="I52" s="183" t="s">
        <v>323</v>
      </c>
      <c r="J52" s="183">
        <v>3678.1129999999998</v>
      </c>
      <c r="K52" s="183">
        <v>109629.757</v>
      </c>
      <c r="L52" s="183">
        <v>8679.43</v>
      </c>
      <c r="M52" s="183">
        <v>229259.60699999999</v>
      </c>
      <c r="N52" s="161">
        <v>6</v>
      </c>
    </row>
    <row r="53" spans="1:14">
      <c r="A53" s="140">
        <v>7</v>
      </c>
      <c r="B53" s="33"/>
      <c r="C53" s="12" t="s">
        <v>30</v>
      </c>
      <c r="D53" s="23">
        <v>19359.57</v>
      </c>
      <c r="E53" s="183" t="s">
        <v>323</v>
      </c>
      <c r="F53" s="183" t="s">
        <v>323</v>
      </c>
      <c r="G53" s="183" t="s">
        <v>323</v>
      </c>
      <c r="H53" s="183" t="s">
        <v>323</v>
      </c>
      <c r="I53" s="183" t="s">
        <v>323</v>
      </c>
      <c r="J53" s="183" t="s">
        <v>323</v>
      </c>
      <c r="K53" s="183" t="s">
        <v>323</v>
      </c>
      <c r="L53" s="183">
        <v>11277.036</v>
      </c>
      <c r="M53" s="183">
        <v>8082.5339999999997</v>
      </c>
      <c r="N53" s="161">
        <v>7</v>
      </c>
    </row>
    <row r="54" spans="1:14">
      <c r="A54" s="140">
        <v>8</v>
      </c>
      <c r="B54" s="33"/>
      <c r="C54" s="12" t="s">
        <v>31</v>
      </c>
      <c r="D54" s="23">
        <v>130052.375</v>
      </c>
      <c r="E54" s="183" t="s">
        <v>323</v>
      </c>
      <c r="F54" s="183" t="s">
        <v>323</v>
      </c>
      <c r="G54" s="183">
        <v>25536.186000000002</v>
      </c>
      <c r="H54" s="183">
        <v>1633.415</v>
      </c>
      <c r="I54" s="183">
        <v>1400</v>
      </c>
      <c r="J54" s="183">
        <v>5889.107</v>
      </c>
      <c r="K54" s="183">
        <v>46465.197</v>
      </c>
      <c r="L54" s="183">
        <v>609.77099999999996</v>
      </c>
      <c r="M54" s="183">
        <v>48518.699000000001</v>
      </c>
      <c r="N54" s="161">
        <v>8</v>
      </c>
    </row>
    <row r="55" spans="1:14">
      <c r="A55" s="140">
        <v>9</v>
      </c>
      <c r="B55" s="33"/>
      <c r="C55" s="12" t="s">
        <v>32</v>
      </c>
      <c r="D55" s="23">
        <v>6235.5829999999996</v>
      </c>
      <c r="E55" s="183" t="s">
        <v>323</v>
      </c>
      <c r="F55" s="183" t="s">
        <v>323</v>
      </c>
      <c r="G55" s="183">
        <v>2707.5070000000001</v>
      </c>
      <c r="H55" s="183" t="s">
        <v>323</v>
      </c>
      <c r="I55" s="183" t="s">
        <v>323</v>
      </c>
      <c r="J55" s="183" t="s">
        <v>323</v>
      </c>
      <c r="K55" s="183" t="s">
        <v>323</v>
      </c>
      <c r="L55" s="183" t="s">
        <v>323</v>
      </c>
      <c r="M55" s="183">
        <v>3528.076</v>
      </c>
      <c r="N55" s="161">
        <v>9</v>
      </c>
    </row>
    <row r="56" spans="1:14">
      <c r="A56" s="140">
        <v>10</v>
      </c>
      <c r="B56" s="33"/>
      <c r="C56" s="12" t="s">
        <v>267</v>
      </c>
      <c r="D56" s="23">
        <v>5376.6840000000002</v>
      </c>
      <c r="E56" s="183" t="s">
        <v>323</v>
      </c>
      <c r="F56" s="183" t="s">
        <v>323</v>
      </c>
      <c r="G56" s="183">
        <v>1796.2380000000001</v>
      </c>
      <c r="H56" s="183" t="s">
        <v>323</v>
      </c>
      <c r="I56" s="183">
        <v>2273.4749999999999</v>
      </c>
      <c r="J56" s="183">
        <v>80.144000000000005</v>
      </c>
      <c r="K56" s="183" t="s">
        <v>323</v>
      </c>
      <c r="L56" s="183" t="s">
        <v>323</v>
      </c>
      <c r="M56" s="183">
        <v>1226.827</v>
      </c>
      <c r="N56" s="161">
        <v>10</v>
      </c>
    </row>
    <row r="57" spans="1:14">
      <c r="D57" s="23"/>
    </row>
    <row r="58" spans="1:14">
      <c r="D58" s="23"/>
      <c r="M58" s="183"/>
    </row>
    <row r="59" spans="1:14">
      <c r="D59" s="23"/>
      <c r="J59" s="183"/>
      <c r="K59" s="183"/>
    </row>
  </sheetData>
  <mergeCells count="25">
    <mergeCell ref="N40:N42"/>
    <mergeCell ref="N4:N8"/>
    <mergeCell ref="H6:H7"/>
    <mergeCell ref="K6:K7"/>
    <mergeCell ref="H8:M8"/>
    <mergeCell ref="L6:L7"/>
    <mergeCell ref="J6:J7"/>
    <mergeCell ref="H39:H42"/>
    <mergeCell ref="L5:M5"/>
    <mergeCell ref="M6:M7"/>
    <mergeCell ref="J39:J42"/>
    <mergeCell ref="M39:M42"/>
    <mergeCell ref="H5:I5"/>
    <mergeCell ref="I6:I7"/>
    <mergeCell ref="F40:F41"/>
    <mergeCell ref="A40:A42"/>
    <mergeCell ref="D40:D41"/>
    <mergeCell ref="E39:E42"/>
    <mergeCell ref="A5:A7"/>
    <mergeCell ref="D4:D7"/>
    <mergeCell ref="D8:G8"/>
    <mergeCell ref="G6:G7"/>
    <mergeCell ref="E5:E7"/>
    <mergeCell ref="F6:F7"/>
    <mergeCell ref="C5:C7"/>
  </mergeCells>
  <phoneticPr fontId="11" type="noConversion"/>
  <pageMargins left="0.62992125984251968" right="0.62992125984251968" top="0.98425196850393704" bottom="0.98425196850393704" header="0.51181102362204722" footer="0.51181102362204722"/>
  <pageSetup paperSize="9" scale="92" fitToWidth="2" pageOrder="overThenDown" orientation="portrait" r:id="rId1"/>
  <headerFooter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132"/>
  <sheetViews>
    <sheetView zoomScaleNormal="100" workbookViewId="0">
      <pane xSplit="4" ySplit="8" topLeftCell="E42" activePane="bottomRight" state="frozen"/>
      <selection activeCell="A87" sqref="A87:G87"/>
      <selection pane="topRight" activeCell="A87" sqref="A87:G87"/>
      <selection pane="bottomLeft" activeCell="A87" sqref="A87:G87"/>
      <selection pane="bottomRight"/>
    </sheetView>
  </sheetViews>
  <sheetFormatPr baseColWidth="10" defaultColWidth="11.42578125" defaultRowHeight="12"/>
  <cols>
    <col min="1" max="1" width="4.28515625" style="35" customWidth="1"/>
    <col min="2" max="2" width="0.85546875" style="35" customWidth="1"/>
    <col min="3" max="3" width="1.42578125" style="35" customWidth="1"/>
    <col min="4" max="4" width="39.7109375" style="35" customWidth="1"/>
    <col min="5" max="7" width="11.42578125" style="35" customWidth="1"/>
    <col min="8" max="8" width="11.42578125" style="168" customWidth="1"/>
    <col min="9" max="9" width="12.85546875" style="168" customWidth="1"/>
    <col min="10" max="10" width="12.140625" style="35" customWidth="1"/>
    <col min="11" max="11" width="12.85546875" style="35" customWidth="1"/>
    <col min="12" max="13" width="12.140625" style="35" customWidth="1"/>
    <col min="14" max="14" width="13.7109375" style="246" customWidth="1"/>
    <col min="15" max="15" width="4.7109375" style="252" customWidth="1"/>
    <col min="16" max="16384" width="11.42578125" style="246"/>
  </cols>
  <sheetData>
    <row r="1" spans="1:15" s="167" customFormat="1" ht="12.75" customHeight="1">
      <c r="A1" s="243"/>
      <c r="B1" s="243"/>
      <c r="C1" s="243"/>
      <c r="D1" s="243"/>
      <c r="H1" s="26" t="s">
        <v>330</v>
      </c>
      <c r="I1" s="27" t="s">
        <v>47</v>
      </c>
      <c r="K1" s="243"/>
      <c r="L1" s="243"/>
      <c r="M1" s="243"/>
      <c r="O1" s="285"/>
    </row>
    <row r="2" spans="1:15" s="167" customFormat="1" ht="11.1" customHeight="1">
      <c r="A2" s="243"/>
      <c r="B2" s="243"/>
      <c r="C2" s="243"/>
      <c r="D2" s="243"/>
      <c r="H2" s="26"/>
      <c r="I2" s="27"/>
      <c r="K2" s="243"/>
      <c r="L2" s="243"/>
      <c r="M2" s="243"/>
      <c r="O2" s="285"/>
    </row>
    <row r="3" spans="1:15" s="167" customFormat="1" ht="11.1" customHeight="1" thickBot="1">
      <c r="A3" s="286"/>
      <c r="B3" s="286"/>
      <c r="C3" s="286"/>
      <c r="D3" s="286"/>
      <c r="E3" s="95"/>
      <c r="F3" s="26"/>
      <c r="G3" s="27"/>
      <c r="H3" s="165"/>
      <c r="I3" s="287"/>
      <c r="J3" s="36"/>
      <c r="K3" s="243"/>
      <c r="L3" s="243"/>
      <c r="M3" s="243"/>
      <c r="O3" s="286"/>
    </row>
    <row r="4" spans="1:15" ht="12" customHeight="1">
      <c r="A4" s="251"/>
      <c r="B4" s="252"/>
      <c r="C4" s="252"/>
      <c r="D4" s="288"/>
      <c r="E4" s="289"/>
      <c r="F4" s="290"/>
      <c r="G4" s="290"/>
      <c r="H4" s="166" t="s">
        <v>25</v>
      </c>
      <c r="I4" s="291" t="s">
        <v>26</v>
      </c>
      <c r="J4" s="292"/>
      <c r="K4" s="290"/>
      <c r="L4" s="293"/>
      <c r="M4" s="293"/>
      <c r="N4" s="294"/>
      <c r="O4" s="257"/>
    </row>
    <row r="5" spans="1:15" ht="12.75" customHeight="1">
      <c r="A5" s="431" t="s">
        <v>144</v>
      </c>
      <c r="B5" s="283"/>
      <c r="C5" s="283"/>
      <c r="D5" s="432" t="s">
        <v>308</v>
      </c>
      <c r="E5" s="433" t="s">
        <v>10</v>
      </c>
      <c r="F5" s="295"/>
      <c r="G5" s="295"/>
      <c r="H5" s="332" t="s">
        <v>279</v>
      </c>
      <c r="I5" s="333"/>
      <c r="J5" s="295"/>
      <c r="K5" s="295"/>
      <c r="L5" s="296"/>
      <c r="M5" s="425" t="s">
        <v>9</v>
      </c>
      <c r="N5" s="426"/>
      <c r="O5" s="418" t="s">
        <v>144</v>
      </c>
    </row>
    <row r="6" spans="1:15" ht="12.75" customHeight="1">
      <c r="A6" s="431"/>
      <c r="B6" s="283"/>
      <c r="C6" s="283"/>
      <c r="D6" s="432"/>
      <c r="E6" s="433"/>
      <c r="F6" s="423" t="s">
        <v>205</v>
      </c>
      <c r="G6" s="421" t="s">
        <v>253</v>
      </c>
      <c r="H6" s="429" t="s">
        <v>172</v>
      </c>
      <c r="I6" s="419" t="s">
        <v>152</v>
      </c>
      <c r="J6" s="429" t="s">
        <v>153</v>
      </c>
      <c r="K6" s="421" t="s">
        <v>264</v>
      </c>
      <c r="L6" s="421" t="s">
        <v>255</v>
      </c>
      <c r="M6" s="423" t="s">
        <v>205</v>
      </c>
      <c r="N6" s="419" t="s">
        <v>204</v>
      </c>
      <c r="O6" s="418"/>
    </row>
    <row r="7" spans="1:15" ht="61.5" customHeight="1">
      <c r="A7" s="431"/>
      <c r="B7" s="283"/>
      <c r="C7" s="283"/>
      <c r="D7" s="432"/>
      <c r="E7" s="434"/>
      <c r="F7" s="424"/>
      <c r="G7" s="422"/>
      <c r="H7" s="430"/>
      <c r="I7" s="420"/>
      <c r="J7" s="430"/>
      <c r="K7" s="422"/>
      <c r="L7" s="422"/>
      <c r="M7" s="424"/>
      <c r="N7" s="420"/>
      <c r="O7" s="418"/>
    </row>
    <row r="8" spans="1:15" ht="12.75" thickBot="1">
      <c r="A8" s="263"/>
      <c r="B8" s="268"/>
      <c r="C8" s="280"/>
      <c r="D8" s="297"/>
      <c r="E8" s="427" t="s">
        <v>99</v>
      </c>
      <c r="F8" s="428"/>
      <c r="G8" s="428"/>
      <c r="H8" s="428"/>
      <c r="I8" s="428"/>
      <c r="J8" s="428" t="s">
        <v>99</v>
      </c>
      <c r="K8" s="428"/>
      <c r="L8" s="428"/>
      <c r="M8" s="428"/>
      <c r="N8" s="428"/>
      <c r="O8" s="268"/>
    </row>
    <row r="9" spans="1:15" s="35" customFormat="1" ht="9.9499999999999993" customHeight="1">
      <c r="A9" s="298"/>
      <c r="B9" s="270"/>
      <c r="C9" s="270"/>
      <c r="D9" s="299"/>
      <c r="E9" s="34"/>
      <c r="F9" s="34"/>
      <c r="G9" s="34"/>
      <c r="H9" s="34"/>
      <c r="I9" s="34"/>
      <c r="J9" s="34"/>
      <c r="K9" s="34"/>
      <c r="L9" s="300"/>
      <c r="M9" s="301"/>
      <c r="O9" s="302"/>
    </row>
    <row r="10" spans="1:15" s="167" customFormat="1">
      <c r="A10" s="327">
        <v>1</v>
      </c>
      <c r="B10" s="319"/>
      <c r="C10" s="319" t="s">
        <v>286</v>
      </c>
      <c r="D10" s="320"/>
      <c r="E10" s="337">
        <v>44833.199000000001</v>
      </c>
      <c r="F10" s="337">
        <v>44381.617999999995</v>
      </c>
      <c r="G10" s="337">
        <v>38881.411</v>
      </c>
      <c r="H10" s="337">
        <v>11725.596</v>
      </c>
      <c r="I10" s="337">
        <v>54.436</v>
      </c>
      <c r="J10" s="337">
        <v>67.775999999999996</v>
      </c>
      <c r="K10" s="337">
        <v>204.66700000000003</v>
      </c>
      <c r="L10" s="337">
        <v>5173.3280000000004</v>
      </c>
      <c r="M10" s="337">
        <v>451.58100000000007</v>
      </c>
      <c r="N10" s="337" t="s">
        <v>323</v>
      </c>
      <c r="O10" s="336">
        <v>1</v>
      </c>
    </row>
    <row r="11" spans="1:15" s="35" customFormat="1">
      <c r="A11" s="303">
        <v>2</v>
      </c>
      <c r="B11" s="270"/>
      <c r="C11" s="270"/>
      <c r="D11" s="271" t="s">
        <v>294</v>
      </c>
      <c r="E11" s="94">
        <v>1259.375</v>
      </c>
      <c r="F11" s="94">
        <v>1244.3330000000001</v>
      </c>
      <c r="G11" s="94">
        <v>1069.549</v>
      </c>
      <c r="H11" s="94">
        <v>411.84699999999998</v>
      </c>
      <c r="I11" s="94">
        <v>12.148999999999999</v>
      </c>
      <c r="J11" s="94">
        <v>12.718</v>
      </c>
      <c r="K11" s="94">
        <v>14.058999999999999</v>
      </c>
      <c r="L11" s="94">
        <v>135.858</v>
      </c>
      <c r="M11" s="94">
        <v>15.042</v>
      </c>
      <c r="N11" s="94" t="s">
        <v>323</v>
      </c>
      <c r="O11" s="304">
        <v>2</v>
      </c>
    </row>
    <row r="12" spans="1:15" s="35" customFormat="1">
      <c r="A12" s="303">
        <v>3</v>
      </c>
      <c r="B12" s="270"/>
      <c r="C12" s="270"/>
      <c r="D12" s="271" t="s">
        <v>5</v>
      </c>
      <c r="E12" s="94">
        <v>3013.645</v>
      </c>
      <c r="F12" s="94">
        <v>3006.0340000000001</v>
      </c>
      <c r="G12" s="94">
        <v>2824.96</v>
      </c>
      <c r="H12" s="94">
        <v>1383.4169999999999</v>
      </c>
      <c r="I12" s="94" t="s">
        <v>323</v>
      </c>
      <c r="J12" s="94" t="s">
        <v>323</v>
      </c>
      <c r="K12" s="94" t="s">
        <v>323</v>
      </c>
      <c r="L12" s="94">
        <v>181.07400000000001</v>
      </c>
      <c r="M12" s="94">
        <v>7.6109999999999998</v>
      </c>
      <c r="N12" s="94" t="s">
        <v>323</v>
      </c>
      <c r="O12" s="304">
        <v>3</v>
      </c>
    </row>
    <row r="13" spans="1:15" s="35" customFormat="1">
      <c r="A13" s="303">
        <v>4</v>
      </c>
      <c r="B13" s="270"/>
      <c r="C13" s="270"/>
      <c r="D13" s="271" t="s">
        <v>2</v>
      </c>
      <c r="E13" s="94">
        <v>2414.5889999999999</v>
      </c>
      <c r="F13" s="94">
        <v>2404.8359999999998</v>
      </c>
      <c r="G13" s="94">
        <v>2009.85</v>
      </c>
      <c r="H13" s="94">
        <v>614.81899999999996</v>
      </c>
      <c r="I13" s="94" t="s">
        <v>323</v>
      </c>
      <c r="J13" s="94" t="s">
        <v>323</v>
      </c>
      <c r="K13" s="94">
        <v>0.248</v>
      </c>
      <c r="L13" s="94">
        <v>394.738</v>
      </c>
      <c r="M13" s="94">
        <v>9.7530000000000001</v>
      </c>
      <c r="N13" s="94" t="s">
        <v>323</v>
      </c>
      <c r="O13" s="304">
        <v>4</v>
      </c>
    </row>
    <row r="14" spans="1:15" s="167" customFormat="1">
      <c r="A14" s="303">
        <v>5</v>
      </c>
      <c r="B14" s="270"/>
      <c r="C14" s="270"/>
      <c r="D14" s="271" t="s">
        <v>49</v>
      </c>
      <c r="E14" s="94">
        <v>4562.6859999999997</v>
      </c>
      <c r="F14" s="94">
        <v>4501.1499999999996</v>
      </c>
      <c r="G14" s="94">
        <v>3950.4569999999999</v>
      </c>
      <c r="H14" s="94">
        <v>1198.1559999999999</v>
      </c>
      <c r="I14" s="94" t="s">
        <v>323</v>
      </c>
      <c r="J14" s="94" t="s">
        <v>323</v>
      </c>
      <c r="K14" s="94">
        <v>13.442</v>
      </c>
      <c r="L14" s="94">
        <v>537.25099999999998</v>
      </c>
      <c r="M14" s="94">
        <v>61.536000000000001</v>
      </c>
      <c r="N14" s="94" t="s">
        <v>323</v>
      </c>
      <c r="O14" s="304">
        <v>5</v>
      </c>
    </row>
    <row r="15" spans="1:15" s="167" customFormat="1">
      <c r="A15" s="303">
        <v>6</v>
      </c>
      <c r="B15" s="270"/>
      <c r="C15" s="270"/>
      <c r="D15" s="271" t="s">
        <v>50</v>
      </c>
      <c r="E15" s="94">
        <v>10619.413</v>
      </c>
      <c r="F15" s="94">
        <v>10494.370999999999</v>
      </c>
      <c r="G15" s="94">
        <v>8699.4599999999991</v>
      </c>
      <c r="H15" s="94">
        <v>2186.3249999999998</v>
      </c>
      <c r="I15" s="94" t="s">
        <v>323</v>
      </c>
      <c r="J15" s="94" t="s">
        <v>323</v>
      </c>
      <c r="K15" s="94">
        <v>0.29099999999999998</v>
      </c>
      <c r="L15" s="94">
        <v>1794.62</v>
      </c>
      <c r="M15" s="94">
        <v>125.042</v>
      </c>
      <c r="N15" s="94" t="s">
        <v>323</v>
      </c>
      <c r="O15" s="304">
        <v>6</v>
      </c>
    </row>
    <row r="16" spans="1:15" s="167" customFormat="1">
      <c r="A16" s="303">
        <v>7</v>
      </c>
      <c r="B16" s="270"/>
      <c r="C16" s="270"/>
      <c r="D16" s="271" t="s">
        <v>173</v>
      </c>
      <c r="E16" s="94"/>
      <c r="F16" s="94"/>
      <c r="G16" s="94"/>
      <c r="H16" s="94"/>
      <c r="I16" s="94"/>
      <c r="J16" s="94"/>
      <c r="K16" s="94"/>
      <c r="L16" s="94"/>
      <c r="M16" s="94"/>
      <c r="N16" s="94"/>
      <c r="O16" s="304"/>
    </row>
    <row r="17" spans="1:15" s="167" customFormat="1">
      <c r="A17" s="303"/>
      <c r="B17" s="270"/>
      <c r="C17" s="270"/>
      <c r="D17" s="271" t="s">
        <v>174</v>
      </c>
      <c r="E17" s="94">
        <v>1396.81</v>
      </c>
      <c r="F17" s="94">
        <v>1390.0989999999999</v>
      </c>
      <c r="G17" s="94">
        <v>1288.8399999999999</v>
      </c>
      <c r="H17" s="94">
        <v>386.351</v>
      </c>
      <c r="I17" s="94" t="s">
        <v>323</v>
      </c>
      <c r="J17" s="94" t="s">
        <v>323</v>
      </c>
      <c r="K17" s="94" t="s">
        <v>323</v>
      </c>
      <c r="L17" s="94">
        <v>101.259</v>
      </c>
      <c r="M17" s="94">
        <v>6.7110000000000003</v>
      </c>
      <c r="N17" s="94" t="s">
        <v>323</v>
      </c>
      <c r="O17" s="304">
        <v>7</v>
      </c>
    </row>
    <row r="18" spans="1:15" s="35" customFormat="1">
      <c r="A18" s="303">
        <v>8</v>
      </c>
      <c r="B18" s="270"/>
      <c r="C18" s="270"/>
      <c r="D18" s="271" t="s">
        <v>51</v>
      </c>
      <c r="E18" s="94">
        <v>525.22799999999995</v>
      </c>
      <c r="F18" s="94">
        <v>521.94799999999998</v>
      </c>
      <c r="G18" s="94">
        <v>515.49699999999996</v>
      </c>
      <c r="H18" s="94">
        <v>271.47800000000001</v>
      </c>
      <c r="I18" s="94" t="s">
        <v>323</v>
      </c>
      <c r="J18" s="94" t="s">
        <v>323</v>
      </c>
      <c r="K18" s="94" t="s">
        <v>323</v>
      </c>
      <c r="L18" s="94">
        <v>6.4509999999999996</v>
      </c>
      <c r="M18" s="94">
        <v>3.28</v>
      </c>
      <c r="N18" s="94" t="s">
        <v>323</v>
      </c>
      <c r="O18" s="304">
        <v>8</v>
      </c>
    </row>
    <row r="19" spans="1:15" s="35" customFormat="1">
      <c r="A19" s="303">
        <v>9</v>
      </c>
      <c r="B19" s="270"/>
      <c r="C19" s="270"/>
      <c r="D19" s="271" t="s">
        <v>175</v>
      </c>
      <c r="E19" s="94"/>
      <c r="F19" s="94"/>
      <c r="G19" s="94"/>
      <c r="H19" s="94"/>
      <c r="I19" s="94"/>
      <c r="J19" s="94"/>
      <c r="K19" s="94"/>
      <c r="L19" s="94"/>
      <c r="M19" s="94"/>
      <c r="N19" s="94"/>
      <c r="O19" s="304"/>
    </row>
    <row r="20" spans="1:15" s="35" customFormat="1">
      <c r="A20" s="303"/>
      <c r="B20" s="270"/>
      <c r="C20" s="270"/>
      <c r="D20" s="271" t="s">
        <v>176</v>
      </c>
      <c r="E20" s="94">
        <v>8140.6</v>
      </c>
      <c r="F20" s="94">
        <v>8028.4539999999997</v>
      </c>
      <c r="G20" s="94">
        <v>7256.1540000000005</v>
      </c>
      <c r="H20" s="94">
        <v>1643.8389999999999</v>
      </c>
      <c r="I20" s="94" t="s">
        <v>323</v>
      </c>
      <c r="J20" s="94" t="s">
        <v>323</v>
      </c>
      <c r="K20" s="94" t="s">
        <v>323</v>
      </c>
      <c r="L20" s="94">
        <v>772.3</v>
      </c>
      <c r="M20" s="94">
        <v>112.146</v>
      </c>
      <c r="N20" s="94" t="s">
        <v>323</v>
      </c>
      <c r="O20" s="304">
        <v>9</v>
      </c>
    </row>
    <row r="21" spans="1:15" s="35" customFormat="1">
      <c r="A21" s="303">
        <v>10</v>
      </c>
      <c r="B21" s="270"/>
      <c r="C21" s="270"/>
      <c r="D21" s="271" t="s">
        <v>52</v>
      </c>
      <c r="E21" s="94">
        <v>2644.9609999999998</v>
      </c>
      <c r="F21" s="94">
        <v>2633.5309999999999</v>
      </c>
      <c r="G21" s="94">
        <v>2475.6559999999999</v>
      </c>
      <c r="H21" s="94">
        <v>1035.7750000000001</v>
      </c>
      <c r="I21" s="94" t="s">
        <v>323</v>
      </c>
      <c r="J21" s="94" t="s">
        <v>323</v>
      </c>
      <c r="K21" s="94" t="s">
        <v>323</v>
      </c>
      <c r="L21" s="94">
        <v>157.875</v>
      </c>
      <c r="M21" s="94">
        <v>11.43</v>
      </c>
      <c r="N21" s="94" t="s">
        <v>323</v>
      </c>
      <c r="O21" s="304">
        <v>10</v>
      </c>
    </row>
    <row r="22" spans="1:15" s="35" customFormat="1">
      <c r="A22" s="303">
        <v>11</v>
      </c>
      <c r="B22" s="270"/>
      <c r="C22" s="270"/>
      <c r="D22" s="271" t="s">
        <v>53</v>
      </c>
      <c r="E22" s="94">
        <v>2121.7069999999999</v>
      </c>
      <c r="F22" s="94">
        <v>2093.9119999999998</v>
      </c>
      <c r="G22" s="94">
        <v>1877.739</v>
      </c>
      <c r="H22" s="94">
        <v>410.02</v>
      </c>
      <c r="I22" s="94" t="s">
        <v>323</v>
      </c>
      <c r="J22" s="94" t="s">
        <v>323</v>
      </c>
      <c r="K22" s="94">
        <v>0.45</v>
      </c>
      <c r="L22" s="94">
        <v>215.72300000000001</v>
      </c>
      <c r="M22" s="94">
        <v>27.795000000000002</v>
      </c>
      <c r="N22" s="94" t="s">
        <v>323</v>
      </c>
      <c r="O22" s="304">
        <v>11</v>
      </c>
    </row>
    <row r="23" spans="1:15" s="35" customFormat="1">
      <c r="A23" s="303">
        <v>12</v>
      </c>
      <c r="B23" s="270"/>
      <c r="C23" s="270"/>
      <c r="D23" s="271" t="s">
        <v>54</v>
      </c>
      <c r="E23" s="94">
        <v>1226.123</v>
      </c>
      <c r="F23" s="94">
        <v>1218.0940000000001</v>
      </c>
      <c r="G23" s="94">
        <v>1101.0709999999999</v>
      </c>
      <c r="H23" s="94">
        <v>383.214</v>
      </c>
      <c r="I23" s="94" t="s">
        <v>323</v>
      </c>
      <c r="J23" s="94" t="s">
        <v>323</v>
      </c>
      <c r="K23" s="94" t="s">
        <v>323</v>
      </c>
      <c r="L23" s="94">
        <v>117.023</v>
      </c>
      <c r="M23" s="94">
        <v>8.0289999999999999</v>
      </c>
      <c r="N23" s="94" t="s">
        <v>323</v>
      </c>
      <c r="O23" s="304">
        <v>12</v>
      </c>
    </row>
    <row r="24" spans="1:15" s="35" customFormat="1">
      <c r="A24" s="303">
        <v>13</v>
      </c>
      <c r="B24" s="270"/>
      <c r="C24" s="270"/>
      <c r="D24" s="271" t="s">
        <v>177</v>
      </c>
      <c r="E24" s="94"/>
      <c r="F24" s="94"/>
      <c r="G24" s="94"/>
      <c r="H24" s="94"/>
      <c r="I24" s="94"/>
      <c r="J24" s="94"/>
      <c r="K24" s="94"/>
      <c r="L24" s="94"/>
      <c r="M24" s="94"/>
      <c r="N24" s="94"/>
      <c r="O24" s="304"/>
    </row>
    <row r="25" spans="1:15" s="35" customFormat="1">
      <c r="A25" s="303"/>
      <c r="B25" s="270"/>
      <c r="C25" s="270"/>
      <c r="D25" s="271" t="s">
        <v>178</v>
      </c>
      <c r="E25" s="94">
        <v>962.86099999999999</v>
      </c>
      <c r="F25" s="94">
        <v>962.31399999999996</v>
      </c>
      <c r="G25" s="94">
        <v>826.15200000000004</v>
      </c>
      <c r="H25" s="94">
        <v>372.66699999999997</v>
      </c>
      <c r="I25" s="94" t="s">
        <v>323</v>
      </c>
      <c r="J25" s="94" t="s">
        <v>323</v>
      </c>
      <c r="K25" s="94" t="s">
        <v>323</v>
      </c>
      <c r="L25" s="94">
        <v>136.16200000000001</v>
      </c>
      <c r="M25" s="94">
        <v>0.54700000000000004</v>
      </c>
      <c r="N25" s="94" t="s">
        <v>323</v>
      </c>
      <c r="O25" s="304">
        <v>13</v>
      </c>
    </row>
    <row r="26" spans="1:15" s="35" customFormat="1">
      <c r="A26" s="303">
        <v>14</v>
      </c>
      <c r="B26" s="270"/>
      <c r="C26" s="270"/>
      <c r="D26" s="271" t="s">
        <v>1</v>
      </c>
      <c r="E26" s="94">
        <v>4566.2489999999998</v>
      </c>
      <c r="F26" s="94">
        <v>4523.9620000000004</v>
      </c>
      <c r="G26" s="94">
        <v>3794.9450000000002</v>
      </c>
      <c r="H26" s="94">
        <v>1138.066</v>
      </c>
      <c r="I26" s="94">
        <v>42.286999999999999</v>
      </c>
      <c r="J26" s="94">
        <v>55.058</v>
      </c>
      <c r="K26" s="94">
        <v>174.11500000000001</v>
      </c>
      <c r="L26" s="94">
        <v>457.55700000000002</v>
      </c>
      <c r="M26" s="94">
        <v>42.286999999999999</v>
      </c>
      <c r="N26" s="94" t="s">
        <v>323</v>
      </c>
      <c r="O26" s="304">
        <v>14</v>
      </c>
    </row>
    <row r="27" spans="1:15" s="35" customFormat="1">
      <c r="A27" s="303">
        <v>15</v>
      </c>
      <c r="B27" s="270"/>
      <c r="C27" s="270"/>
      <c r="D27" s="271" t="s">
        <v>295</v>
      </c>
      <c r="E27" s="94">
        <v>1378.952</v>
      </c>
      <c r="F27" s="94">
        <v>1358.58</v>
      </c>
      <c r="G27" s="94">
        <v>1191.0809999999999</v>
      </c>
      <c r="H27" s="94">
        <v>289.62200000000001</v>
      </c>
      <c r="I27" s="94" t="s">
        <v>323</v>
      </c>
      <c r="J27" s="94" t="s">
        <v>323</v>
      </c>
      <c r="K27" s="94">
        <v>2.0619999999999998</v>
      </c>
      <c r="L27" s="94">
        <v>165.43700000000001</v>
      </c>
      <c r="M27" s="94">
        <v>20.372</v>
      </c>
      <c r="N27" s="94" t="s">
        <v>323</v>
      </c>
      <c r="O27" s="304">
        <v>15</v>
      </c>
    </row>
    <row r="28" spans="1:15" s="35" customFormat="1" ht="9.9499999999999993" customHeight="1">
      <c r="A28" s="303"/>
      <c r="B28" s="270"/>
      <c r="C28" s="270"/>
      <c r="D28" s="271"/>
      <c r="E28" s="94"/>
      <c r="F28" s="94"/>
      <c r="G28" s="94"/>
      <c r="H28" s="94"/>
      <c r="I28" s="94"/>
      <c r="J28" s="94"/>
      <c r="K28" s="94"/>
      <c r="L28" s="94"/>
      <c r="M28" s="94"/>
      <c r="N28" s="94"/>
      <c r="O28" s="304"/>
    </row>
    <row r="29" spans="1:15" s="167" customFormat="1">
      <c r="A29" s="335">
        <v>16</v>
      </c>
      <c r="B29" s="319"/>
      <c r="C29" s="319" t="s">
        <v>18</v>
      </c>
      <c r="D29" s="320"/>
      <c r="E29" s="337">
        <v>4430.9409999999998</v>
      </c>
      <c r="F29" s="337">
        <v>4199.0370000000003</v>
      </c>
      <c r="G29" s="337">
        <v>3613.1239999999998</v>
      </c>
      <c r="H29" s="337">
        <v>543.32500000000005</v>
      </c>
      <c r="I29" s="337">
        <v>23.268999999999998</v>
      </c>
      <c r="J29" s="337" t="s">
        <v>323</v>
      </c>
      <c r="K29" s="337">
        <v>0.52300000000000002</v>
      </c>
      <c r="L29" s="337">
        <v>562.12099999999998</v>
      </c>
      <c r="M29" s="337">
        <v>231.904</v>
      </c>
      <c r="N29" s="337" t="s">
        <v>323</v>
      </c>
      <c r="O29" s="334">
        <v>16</v>
      </c>
    </row>
    <row r="30" spans="1:15" s="35" customFormat="1">
      <c r="A30" s="303">
        <v>17</v>
      </c>
      <c r="B30" s="270"/>
      <c r="C30" s="270"/>
      <c r="D30" s="271" t="s">
        <v>18</v>
      </c>
      <c r="E30" s="94">
        <v>4430.9409999999998</v>
      </c>
      <c r="F30" s="94">
        <v>4199.0370000000003</v>
      </c>
      <c r="G30" s="94">
        <v>3613.1239999999998</v>
      </c>
      <c r="H30" s="94">
        <v>543.32500000000005</v>
      </c>
      <c r="I30" s="94">
        <v>23.268999999999998</v>
      </c>
      <c r="J30" s="94" t="s">
        <v>323</v>
      </c>
      <c r="K30" s="94">
        <v>0.52300000000000002</v>
      </c>
      <c r="L30" s="94">
        <v>562.12099999999998</v>
      </c>
      <c r="M30" s="94">
        <v>231.904</v>
      </c>
      <c r="N30" s="94" t="s">
        <v>323</v>
      </c>
      <c r="O30" s="304">
        <v>17</v>
      </c>
    </row>
    <row r="31" spans="1:15" s="35" customFormat="1" ht="9.9499999999999993" customHeight="1">
      <c r="A31" s="303"/>
      <c r="B31" s="270"/>
      <c r="C31" s="270"/>
      <c r="D31" s="271"/>
      <c r="E31" s="94"/>
      <c r="F31" s="94"/>
      <c r="G31" s="94"/>
      <c r="H31" s="94"/>
      <c r="I31" s="94"/>
      <c r="J31" s="94"/>
      <c r="K31" s="94"/>
      <c r="L31" s="94"/>
      <c r="M31" s="94"/>
      <c r="N31" s="94"/>
      <c r="O31" s="304"/>
    </row>
    <row r="32" spans="1:15" s="167" customFormat="1">
      <c r="A32" s="335">
        <v>18</v>
      </c>
      <c r="B32" s="319"/>
      <c r="C32" s="320" t="s">
        <v>179</v>
      </c>
      <c r="D32" s="320"/>
      <c r="E32" s="337">
        <v>88074.744000000006</v>
      </c>
      <c r="F32" s="337">
        <v>83114.402000000002</v>
      </c>
      <c r="G32" s="337">
        <v>71348.365999999995</v>
      </c>
      <c r="H32" s="337">
        <v>27444.973999999998</v>
      </c>
      <c r="I32" s="337">
        <v>801.98299999999995</v>
      </c>
      <c r="J32" s="337">
        <v>381.73499999999996</v>
      </c>
      <c r="K32" s="337">
        <v>699.18000000000006</v>
      </c>
      <c r="L32" s="337">
        <v>9883.137999999999</v>
      </c>
      <c r="M32" s="337">
        <v>4960.3420000000006</v>
      </c>
      <c r="N32" s="337">
        <v>3169.5879999999997</v>
      </c>
      <c r="O32" s="334">
        <v>18</v>
      </c>
    </row>
    <row r="33" spans="1:15" s="35" customFormat="1">
      <c r="A33" s="303">
        <v>19</v>
      </c>
      <c r="B33" s="270"/>
      <c r="C33" s="270"/>
      <c r="D33" s="271" t="s">
        <v>179</v>
      </c>
      <c r="E33" s="94"/>
      <c r="F33" s="94"/>
      <c r="G33" s="94"/>
      <c r="H33" s="94"/>
      <c r="I33" s="94"/>
      <c r="J33" s="94"/>
      <c r="K33" s="94"/>
      <c r="L33" s="94"/>
      <c r="M33" s="94"/>
      <c r="N33" s="94"/>
      <c r="O33" s="304"/>
    </row>
    <row r="34" spans="1:15" s="35" customFormat="1">
      <c r="A34" s="303"/>
      <c r="B34" s="270"/>
      <c r="C34" s="270"/>
      <c r="D34" s="271" t="s">
        <v>180</v>
      </c>
      <c r="E34" s="94">
        <v>6787.5389999999998</v>
      </c>
      <c r="F34" s="94">
        <v>5595.5630000000001</v>
      </c>
      <c r="G34" s="94">
        <v>4879.3789999999999</v>
      </c>
      <c r="H34" s="94">
        <v>1509.251</v>
      </c>
      <c r="I34" s="94">
        <v>27.661000000000001</v>
      </c>
      <c r="J34" s="94">
        <v>17.931000000000001</v>
      </c>
      <c r="K34" s="94">
        <v>19.821999999999999</v>
      </c>
      <c r="L34" s="94">
        <v>650.77</v>
      </c>
      <c r="M34" s="94">
        <v>1191.9760000000001</v>
      </c>
      <c r="N34" s="94">
        <v>1122.778</v>
      </c>
      <c r="O34" s="304">
        <v>19</v>
      </c>
    </row>
    <row r="35" spans="1:15" s="35" customFormat="1">
      <c r="A35" s="303">
        <v>20</v>
      </c>
      <c r="B35" s="270"/>
      <c r="C35" s="270"/>
      <c r="D35" s="271" t="s">
        <v>57</v>
      </c>
      <c r="E35" s="94">
        <v>3685.1190000000001</v>
      </c>
      <c r="F35" s="94">
        <v>3662.6350000000002</v>
      </c>
      <c r="G35" s="94">
        <v>3106.5650000000001</v>
      </c>
      <c r="H35" s="94">
        <v>1076.8499999999999</v>
      </c>
      <c r="I35" s="94">
        <v>6.59</v>
      </c>
      <c r="J35" s="94">
        <v>6.899</v>
      </c>
      <c r="K35" s="94">
        <v>7.6520000000000001</v>
      </c>
      <c r="L35" s="94">
        <v>534.92899999999997</v>
      </c>
      <c r="M35" s="94">
        <v>22.484000000000002</v>
      </c>
      <c r="N35" s="94" t="s">
        <v>323</v>
      </c>
      <c r="O35" s="304">
        <v>20</v>
      </c>
    </row>
    <row r="36" spans="1:15" s="35" customFormat="1">
      <c r="A36" s="303">
        <v>21</v>
      </c>
      <c r="B36" s="270"/>
      <c r="C36" s="270"/>
      <c r="D36" s="271" t="s">
        <v>58</v>
      </c>
      <c r="E36" s="94">
        <v>6351.52</v>
      </c>
      <c r="F36" s="94">
        <v>6290.2849999999999</v>
      </c>
      <c r="G36" s="94">
        <v>5320.4269999999997</v>
      </c>
      <c r="H36" s="94">
        <v>936.69399999999996</v>
      </c>
      <c r="I36" s="94">
        <v>13.657999999999999</v>
      </c>
      <c r="J36" s="94" t="s">
        <v>323</v>
      </c>
      <c r="K36" s="94">
        <v>1.3089999999999999</v>
      </c>
      <c r="L36" s="94">
        <v>954.89099999999996</v>
      </c>
      <c r="M36" s="94">
        <v>61.234999999999999</v>
      </c>
      <c r="N36" s="94" t="s">
        <v>323</v>
      </c>
      <c r="O36" s="304">
        <v>21</v>
      </c>
    </row>
    <row r="37" spans="1:15" s="35" customFormat="1">
      <c r="A37" s="303">
        <v>22</v>
      </c>
      <c r="B37" s="270"/>
      <c r="C37" s="270"/>
      <c r="D37" s="271" t="s">
        <v>59</v>
      </c>
      <c r="E37" s="94">
        <v>9123.5490000000009</v>
      </c>
      <c r="F37" s="94">
        <v>7755.5820000000003</v>
      </c>
      <c r="G37" s="94">
        <v>6230.7430000000004</v>
      </c>
      <c r="H37" s="94">
        <v>3235.404</v>
      </c>
      <c r="I37" s="94">
        <v>115.98699999999999</v>
      </c>
      <c r="J37" s="94">
        <v>28.895</v>
      </c>
      <c r="K37" s="94">
        <v>104.78100000000001</v>
      </c>
      <c r="L37" s="94">
        <v>1275.1759999999999</v>
      </c>
      <c r="M37" s="94">
        <v>1367.9670000000001</v>
      </c>
      <c r="N37" s="94">
        <v>1222.239</v>
      </c>
      <c r="O37" s="304">
        <v>22</v>
      </c>
    </row>
    <row r="38" spans="1:15" s="35" customFormat="1">
      <c r="A38" s="303">
        <v>23</v>
      </c>
      <c r="B38" s="270"/>
      <c r="C38" s="270"/>
      <c r="D38" s="271" t="s">
        <v>60</v>
      </c>
      <c r="E38" s="94">
        <v>7234.3270000000002</v>
      </c>
      <c r="F38" s="94">
        <v>7175.7960000000003</v>
      </c>
      <c r="G38" s="94">
        <v>6673.4229999999998</v>
      </c>
      <c r="H38" s="94">
        <v>3655.9740000000002</v>
      </c>
      <c r="I38" s="94">
        <v>24.32</v>
      </c>
      <c r="J38" s="94">
        <v>50.02</v>
      </c>
      <c r="K38" s="94">
        <v>11.317</v>
      </c>
      <c r="L38" s="94">
        <v>416.71600000000001</v>
      </c>
      <c r="M38" s="94">
        <v>58.530999999999999</v>
      </c>
      <c r="N38" s="94" t="s">
        <v>323</v>
      </c>
      <c r="O38" s="304">
        <v>23</v>
      </c>
    </row>
    <row r="39" spans="1:15" s="35" customFormat="1">
      <c r="A39" s="303">
        <v>24</v>
      </c>
      <c r="B39" s="270"/>
      <c r="C39" s="270"/>
      <c r="D39" s="271" t="s">
        <v>61</v>
      </c>
      <c r="E39" s="94">
        <v>3784.4270000000001</v>
      </c>
      <c r="F39" s="94">
        <v>3316.7950000000001</v>
      </c>
      <c r="G39" s="94">
        <v>3206.748</v>
      </c>
      <c r="H39" s="94">
        <v>2459.569</v>
      </c>
      <c r="I39" s="94" t="s">
        <v>323</v>
      </c>
      <c r="J39" s="94" t="s">
        <v>323</v>
      </c>
      <c r="K39" s="94" t="s">
        <v>323</v>
      </c>
      <c r="L39" s="94">
        <v>110.047</v>
      </c>
      <c r="M39" s="94">
        <v>467.63200000000001</v>
      </c>
      <c r="N39" s="94">
        <v>458.02499999999998</v>
      </c>
      <c r="O39" s="304">
        <v>24</v>
      </c>
    </row>
    <row r="40" spans="1:15" s="35" customFormat="1">
      <c r="A40" s="303">
        <v>25</v>
      </c>
      <c r="B40" s="270"/>
      <c r="C40" s="270"/>
      <c r="D40" s="271" t="s">
        <v>62</v>
      </c>
      <c r="E40" s="94">
        <v>27733.978999999999</v>
      </c>
      <c r="F40" s="94">
        <v>26297.135999999999</v>
      </c>
      <c r="G40" s="94">
        <v>22645.402999999998</v>
      </c>
      <c r="H40" s="94">
        <v>9713.0480000000007</v>
      </c>
      <c r="I40" s="94">
        <v>494.911</v>
      </c>
      <c r="J40" s="94">
        <v>250.655</v>
      </c>
      <c r="K40" s="94">
        <v>529.49099999999999</v>
      </c>
      <c r="L40" s="94">
        <v>2376.6759999999999</v>
      </c>
      <c r="M40" s="94">
        <v>1436.8430000000001</v>
      </c>
      <c r="N40" s="94">
        <v>366.54599999999999</v>
      </c>
      <c r="O40" s="304">
        <v>25</v>
      </c>
    </row>
    <row r="41" spans="1:15" s="35" customFormat="1">
      <c r="A41" s="303">
        <v>26</v>
      </c>
      <c r="B41" s="270"/>
      <c r="C41" s="270"/>
      <c r="D41" s="271" t="s">
        <v>296</v>
      </c>
      <c r="E41" s="94"/>
      <c r="F41" s="94"/>
      <c r="G41" s="94"/>
      <c r="H41" s="94"/>
      <c r="I41" s="94"/>
      <c r="J41" s="94"/>
      <c r="K41" s="94"/>
      <c r="L41" s="94"/>
      <c r="M41" s="94"/>
      <c r="N41" s="94"/>
      <c r="O41" s="304"/>
    </row>
    <row r="42" spans="1:15" s="35" customFormat="1">
      <c r="A42" s="303"/>
      <c r="B42" s="270"/>
      <c r="C42" s="270"/>
      <c r="D42" s="271" t="s">
        <v>297</v>
      </c>
      <c r="E42" s="94">
        <v>663.10699999999997</v>
      </c>
      <c r="F42" s="94">
        <v>583.024</v>
      </c>
      <c r="G42" s="94">
        <v>453.81099999999998</v>
      </c>
      <c r="H42" s="94">
        <v>76.41</v>
      </c>
      <c r="I42" s="94" t="s">
        <v>323</v>
      </c>
      <c r="J42" s="94" t="s">
        <v>323</v>
      </c>
      <c r="K42" s="94" t="s">
        <v>323</v>
      </c>
      <c r="L42" s="94">
        <v>129.21299999999999</v>
      </c>
      <c r="M42" s="94">
        <v>80.082999999999998</v>
      </c>
      <c r="N42" s="94" t="s">
        <v>323</v>
      </c>
      <c r="O42" s="304">
        <v>26</v>
      </c>
    </row>
    <row r="43" spans="1:15" s="35" customFormat="1">
      <c r="A43" s="303">
        <v>27</v>
      </c>
      <c r="B43" s="270"/>
      <c r="C43" s="270"/>
      <c r="D43" s="271" t="s">
        <v>55</v>
      </c>
      <c r="E43" s="94">
        <v>10995.754999999999</v>
      </c>
      <c r="F43" s="94">
        <v>10856.388999999999</v>
      </c>
      <c r="G43" s="94">
        <v>8665.0310000000009</v>
      </c>
      <c r="H43" s="94">
        <v>2151.779</v>
      </c>
      <c r="I43" s="94">
        <v>38.81</v>
      </c>
      <c r="J43" s="94">
        <v>8.9260000000000002</v>
      </c>
      <c r="K43" s="94">
        <v>8.3089999999999993</v>
      </c>
      <c r="L43" s="94">
        <v>2135.3130000000001</v>
      </c>
      <c r="M43" s="94">
        <v>139.36600000000001</v>
      </c>
      <c r="N43" s="94" t="s">
        <v>323</v>
      </c>
      <c r="O43" s="304">
        <v>27</v>
      </c>
    </row>
    <row r="44" spans="1:15" s="35" customFormat="1">
      <c r="A44" s="303">
        <v>28</v>
      </c>
      <c r="B44" s="270"/>
      <c r="C44" s="270"/>
      <c r="D44" s="271" t="s">
        <v>56</v>
      </c>
      <c r="E44" s="94">
        <v>11715.422</v>
      </c>
      <c r="F44" s="94">
        <v>11581.197</v>
      </c>
      <c r="G44" s="94">
        <v>10166.835999999999</v>
      </c>
      <c r="H44" s="94">
        <v>2629.9949999999999</v>
      </c>
      <c r="I44" s="94">
        <v>80.046000000000006</v>
      </c>
      <c r="J44" s="94">
        <v>18.408999999999999</v>
      </c>
      <c r="K44" s="94">
        <v>16.498999999999999</v>
      </c>
      <c r="L44" s="94">
        <v>1299.4069999999999</v>
      </c>
      <c r="M44" s="94">
        <v>134.22499999999999</v>
      </c>
      <c r="N44" s="94" t="s">
        <v>323</v>
      </c>
      <c r="O44" s="304">
        <v>28</v>
      </c>
    </row>
    <row r="45" spans="1:15" s="35" customFormat="1" ht="9.9499999999999993" customHeight="1">
      <c r="A45" s="303"/>
      <c r="B45" s="270"/>
      <c r="C45" s="270"/>
      <c r="D45" s="271"/>
      <c r="E45" s="94"/>
      <c r="F45" s="94"/>
      <c r="G45" s="94"/>
      <c r="H45" s="94"/>
      <c r="I45" s="94"/>
      <c r="J45" s="94"/>
      <c r="K45" s="94"/>
      <c r="L45" s="94"/>
      <c r="M45" s="94"/>
      <c r="N45" s="94"/>
      <c r="O45" s="304"/>
    </row>
    <row r="46" spans="1:15" s="167" customFormat="1">
      <c r="A46" s="335">
        <v>29</v>
      </c>
      <c r="B46" s="319"/>
      <c r="C46" s="320" t="s">
        <v>309</v>
      </c>
      <c r="D46" s="320"/>
      <c r="E46" s="337">
        <v>107572.21900000001</v>
      </c>
      <c r="F46" s="337">
        <v>94554.243999999992</v>
      </c>
      <c r="G46" s="337">
        <v>81598.146000000008</v>
      </c>
      <c r="H46" s="337">
        <v>14703.666999999998</v>
      </c>
      <c r="I46" s="337">
        <v>168.31299999999999</v>
      </c>
      <c r="J46" s="337">
        <v>380.58900000000006</v>
      </c>
      <c r="K46" s="337">
        <v>580.73199999999997</v>
      </c>
      <c r="L46" s="337">
        <v>11826.464</v>
      </c>
      <c r="M46" s="337">
        <v>13017.974999999999</v>
      </c>
      <c r="N46" s="337">
        <v>71.932000000000002</v>
      </c>
      <c r="O46" s="334">
        <v>29</v>
      </c>
    </row>
    <row r="47" spans="1:15" s="35" customFormat="1">
      <c r="A47" s="303">
        <v>30</v>
      </c>
      <c r="B47" s="270"/>
      <c r="C47" s="270"/>
      <c r="D47" s="271" t="s">
        <v>63</v>
      </c>
      <c r="E47" s="94">
        <v>996.33900000000006</v>
      </c>
      <c r="F47" s="94">
        <v>732.49</v>
      </c>
      <c r="G47" s="94">
        <v>643.62400000000002</v>
      </c>
      <c r="H47" s="94" t="s">
        <v>323</v>
      </c>
      <c r="I47" s="94" t="s">
        <v>323</v>
      </c>
      <c r="J47" s="94">
        <v>27.329000000000001</v>
      </c>
      <c r="K47" s="94">
        <v>30.210999999999999</v>
      </c>
      <c r="L47" s="94">
        <v>31.326000000000001</v>
      </c>
      <c r="M47" s="94">
        <v>263.84899999999999</v>
      </c>
      <c r="N47" s="94">
        <v>0.96799999999999997</v>
      </c>
      <c r="O47" s="304">
        <v>30</v>
      </c>
    </row>
    <row r="48" spans="1:15" s="35" customFormat="1">
      <c r="A48" s="303">
        <v>31</v>
      </c>
      <c r="B48" s="270"/>
      <c r="C48" s="270"/>
      <c r="D48" s="271" t="s">
        <v>64</v>
      </c>
      <c r="E48" s="94">
        <v>7550.777</v>
      </c>
      <c r="F48" s="94">
        <v>7445.5510000000004</v>
      </c>
      <c r="G48" s="94">
        <v>6875.9570000000003</v>
      </c>
      <c r="H48" s="94">
        <v>3169.9830000000002</v>
      </c>
      <c r="I48" s="94" t="s">
        <v>323</v>
      </c>
      <c r="J48" s="94">
        <v>53.515999999999998</v>
      </c>
      <c r="K48" s="94">
        <v>67.444999999999993</v>
      </c>
      <c r="L48" s="94">
        <v>448.63299999999998</v>
      </c>
      <c r="M48" s="94">
        <v>105.226</v>
      </c>
      <c r="N48" s="94" t="s">
        <v>323</v>
      </c>
      <c r="O48" s="304">
        <v>31</v>
      </c>
    </row>
    <row r="49" spans="1:15" s="35" customFormat="1">
      <c r="A49" s="303">
        <v>32</v>
      </c>
      <c r="B49" s="270"/>
      <c r="C49" s="270"/>
      <c r="D49" s="271" t="s">
        <v>66</v>
      </c>
      <c r="E49" s="94">
        <v>34197.974999999999</v>
      </c>
      <c r="F49" s="94">
        <v>29724.017</v>
      </c>
      <c r="G49" s="94">
        <v>25412.715</v>
      </c>
      <c r="H49" s="94">
        <v>3639.1990000000001</v>
      </c>
      <c r="I49" s="94">
        <v>57.627000000000002</v>
      </c>
      <c r="J49" s="94">
        <v>240.51900000000001</v>
      </c>
      <c r="K49" s="94">
        <v>291.12900000000002</v>
      </c>
      <c r="L49" s="94">
        <v>3722.027</v>
      </c>
      <c r="M49" s="94">
        <v>4473.9579999999996</v>
      </c>
      <c r="N49" s="94">
        <v>4.4649999999999999</v>
      </c>
      <c r="O49" s="304">
        <v>32</v>
      </c>
    </row>
    <row r="50" spans="1:15" s="35" customFormat="1">
      <c r="A50" s="303">
        <v>33</v>
      </c>
      <c r="B50" s="270"/>
      <c r="C50" s="270"/>
      <c r="D50" s="271" t="s">
        <v>67</v>
      </c>
      <c r="E50" s="94">
        <v>27840.665000000001</v>
      </c>
      <c r="F50" s="94">
        <v>23498.208999999999</v>
      </c>
      <c r="G50" s="94">
        <v>20126.310000000001</v>
      </c>
      <c r="H50" s="94">
        <v>2729.2559999999999</v>
      </c>
      <c r="I50" s="94">
        <v>0.06</v>
      </c>
      <c r="J50" s="94">
        <v>59.225000000000001</v>
      </c>
      <c r="K50" s="94">
        <v>121.048</v>
      </c>
      <c r="L50" s="94">
        <v>3191.5659999999998</v>
      </c>
      <c r="M50" s="94">
        <v>4342.4560000000001</v>
      </c>
      <c r="N50" s="94" t="s">
        <v>323</v>
      </c>
      <c r="O50" s="304">
        <v>33</v>
      </c>
    </row>
    <row r="51" spans="1:15" s="35" customFormat="1">
      <c r="A51" s="303">
        <v>34</v>
      </c>
      <c r="B51" s="270"/>
      <c r="C51" s="270"/>
      <c r="D51" s="271" t="s">
        <v>68</v>
      </c>
      <c r="E51" s="94">
        <v>3977.7510000000002</v>
      </c>
      <c r="F51" s="94">
        <v>3673.2440000000001</v>
      </c>
      <c r="G51" s="94">
        <v>3115.4789999999998</v>
      </c>
      <c r="H51" s="94">
        <v>566.48800000000006</v>
      </c>
      <c r="I51" s="94" t="s">
        <v>323</v>
      </c>
      <c r="J51" s="94" t="s">
        <v>323</v>
      </c>
      <c r="K51" s="94">
        <v>2.105</v>
      </c>
      <c r="L51" s="94">
        <v>555.66</v>
      </c>
      <c r="M51" s="94">
        <v>304.50700000000001</v>
      </c>
      <c r="N51" s="94" t="s">
        <v>323</v>
      </c>
      <c r="O51" s="304">
        <v>34</v>
      </c>
    </row>
    <row r="52" spans="1:15" s="35" customFormat="1">
      <c r="A52" s="303">
        <v>35</v>
      </c>
      <c r="B52" s="270"/>
      <c r="C52" s="270"/>
      <c r="D52" s="271" t="s">
        <v>69</v>
      </c>
      <c r="E52" s="94">
        <v>22633.642</v>
      </c>
      <c r="F52" s="94">
        <v>20198.96</v>
      </c>
      <c r="G52" s="94">
        <v>17272.268</v>
      </c>
      <c r="H52" s="94">
        <v>3034.4259999999999</v>
      </c>
      <c r="I52" s="94">
        <v>110.026</v>
      </c>
      <c r="J52" s="94" t="s">
        <v>323</v>
      </c>
      <c r="K52" s="94">
        <v>66.459999999999994</v>
      </c>
      <c r="L52" s="94">
        <v>2750.2060000000001</v>
      </c>
      <c r="M52" s="94">
        <v>2434.6819999999998</v>
      </c>
      <c r="N52" s="94">
        <v>0.39100000000000001</v>
      </c>
      <c r="O52" s="304">
        <v>35</v>
      </c>
    </row>
    <row r="53" spans="1:15" s="35" customFormat="1">
      <c r="A53" s="303">
        <v>36</v>
      </c>
      <c r="B53" s="270"/>
      <c r="C53" s="270"/>
      <c r="D53" s="271" t="s">
        <v>70</v>
      </c>
      <c r="E53" s="94">
        <v>6068.7619999999997</v>
      </c>
      <c r="F53" s="94">
        <v>5226.0680000000002</v>
      </c>
      <c r="G53" s="94">
        <v>4661.9769999999999</v>
      </c>
      <c r="H53" s="94">
        <v>824.524</v>
      </c>
      <c r="I53" s="94">
        <v>0.6</v>
      </c>
      <c r="J53" s="94" t="s">
        <v>323</v>
      </c>
      <c r="K53" s="94">
        <v>0.88100000000000001</v>
      </c>
      <c r="L53" s="94">
        <v>562.61</v>
      </c>
      <c r="M53" s="94">
        <v>842.69399999999996</v>
      </c>
      <c r="N53" s="94">
        <v>66.108000000000004</v>
      </c>
      <c r="O53" s="304">
        <v>36</v>
      </c>
    </row>
    <row r="54" spans="1:15" s="35" customFormat="1">
      <c r="A54" s="303">
        <v>37</v>
      </c>
      <c r="B54" s="270"/>
      <c r="C54" s="270"/>
      <c r="D54" s="271" t="s">
        <v>71</v>
      </c>
      <c r="E54" s="94">
        <v>4306.308</v>
      </c>
      <c r="F54" s="94">
        <v>4055.7049999999999</v>
      </c>
      <c r="G54" s="94">
        <v>3489.8159999999998</v>
      </c>
      <c r="H54" s="94">
        <v>739.79100000000005</v>
      </c>
      <c r="I54" s="94" t="s">
        <v>323</v>
      </c>
      <c r="J54" s="94" t="s">
        <v>323</v>
      </c>
      <c r="K54" s="94">
        <v>1.4530000000000001</v>
      </c>
      <c r="L54" s="94">
        <v>564.43600000000004</v>
      </c>
      <c r="M54" s="94">
        <v>250.60300000000001</v>
      </c>
      <c r="N54" s="94" t="s">
        <v>323</v>
      </c>
      <c r="O54" s="304">
        <v>37</v>
      </c>
    </row>
    <row r="55" spans="1:15" s="35" customFormat="1" ht="11.1" customHeight="1">
      <c r="A55" s="303"/>
      <c r="B55" s="270"/>
      <c r="C55" s="270"/>
      <c r="D55" s="271"/>
      <c r="E55" s="94"/>
      <c r="F55" s="94"/>
      <c r="G55" s="94"/>
      <c r="H55" s="94"/>
      <c r="I55" s="94"/>
      <c r="J55" s="94"/>
      <c r="K55" s="94"/>
      <c r="L55" s="94"/>
      <c r="M55" s="94"/>
      <c r="N55" s="94"/>
      <c r="O55" s="304"/>
    </row>
    <row r="56" spans="1:15" s="167" customFormat="1">
      <c r="A56" s="335">
        <v>38</v>
      </c>
      <c r="B56" s="319"/>
      <c r="C56" s="319" t="s">
        <v>287</v>
      </c>
      <c r="D56" s="320"/>
      <c r="E56" s="337">
        <v>620348.60199999996</v>
      </c>
      <c r="F56" s="337">
        <v>574878.88799999992</v>
      </c>
      <c r="G56" s="337">
        <v>357508.86800000002</v>
      </c>
      <c r="H56" s="337">
        <v>4922.41</v>
      </c>
      <c r="I56" s="337">
        <v>1278.4380000000001</v>
      </c>
      <c r="J56" s="337">
        <v>6570.9350000000004</v>
      </c>
      <c r="K56" s="337">
        <v>13495.102999999999</v>
      </c>
      <c r="L56" s="337">
        <v>196025.54399999999</v>
      </c>
      <c r="M56" s="337">
        <v>45469.714</v>
      </c>
      <c r="N56" s="337">
        <v>22378.347000000002</v>
      </c>
      <c r="O56" s="334">
        <v>38</v>
      </c>
    </row>
    <row r="57" spans="1:15" s="35" customFormat="1">
      <c r="A57" s="303">
        <v>39</v>
      </c>
      <c r="B57" s="270"/>
      <c r="C57" s="270"/>
      <c r="D57" s="271" t="s">
        <v>101</v>
      </c>
      <c r="E57" s="94">
        <v>609123.30099999998</v>
      </c>
      <c r="F57" s="94">
        <v>564061.35199999996</v>
      </c>
      <c r="G57" s="94">
        <v>349758.603</v>
      </c>
      <c r="H57" s="94">
        <v>4658.8059999999996</v>
      </c>
      <c r="I57" s="94">
        <v>729.05</v>
      </c>
      <c r="J57" s="94">
        <v>6521.8190000000004</v>
      </c>
      <c r="K57" s="94">
        <v>13374.42</v>
      </c>
      <c r="L57" s="94">
        <v>193677.46</v>
      </c>
      <c r="M57" s="94">
        <v>45061.949000000001</v>
      </c>
      <c r="N57" s="94">
        <v>22378.347000000002</v>
      </c>
      <c r="O57" s="304">
        <v>39</v>
      </c>
    </row>
    <row r="58" spans="1:15" ht="9.9499999999999993" customHeight="1">
      <c r="A58" s="35" t="s">
        <v>171</v>
      </c>
      <c r="O58" s="35"/>
    </row>
    <row r="59" spans="1:15">
      <c r="A59" s="284" t="s">
        <v>321</v>
      </c>
      <c r="O59" s="35"/>
    </row>
    <row r="60" spans="1:15" s="35" customFormat="1">
      <c r="A60" s="276"/>
      <c r="B60" s="276"/>
      <c r="C60" s="276"/>
      <c r="D60" s="276"/>
      <c r="E60" s="74"/>
      <c r="F60" s="74"/>
      <c r="G60" s="75"/>
      <c r="H60" s="74" t="s">
        <v>348</v>
      </c>
      <c r="I60" s="75" t="s">
        <v>47</v>
      </c>
      <c r="K60" s="276"/>
      <c r="L60" s="276"/>
      <c r="M60" s="276"/>
      <c r="O60" s="305"/>
    </row>
    <row r="61" spans="1:15" s="35" customFormat="1">
      <c r="A61" s="276"/>
      <c r="B61" s="276"/>
      <c r="C61" s="276"/>
      <c r="D61" s="276"/>
      <c r="E61" s="74"/>
      <c r="F61" s="74"/>
      <c r="G61" s="75"/>
      <c r="H61" s="74"/>
      <c r="I61" s="75"/>
      <c r="K61" s="276"/>
      <c r="L61" s="276"/>
      <c r="M61" s="276"/>
      <c r="O61" s="305"/>
    </row>
    <row r="62" spans="1:15" s="167" customFormat="1" ht="12.75" thickBot="1">
      <c r="A62" s="286"/>
      <c r="B62" s="286"/>
      <c r="C62" s="286"/>
      <c r="D62" s="286"/>
      <c r="E62" s="95"/>
      <c r="F62" s="26"/>
      <c r="G62" s="27"/>
      <c r="H62" s="165"/>
      <c r="I62" s="287"/>
      <c r="J62" s="36"/>
      <c r="K62" s="243"/>
      <c r="L62" s="243"/>
      <c r="M62" s="243"/>
      <c r="O62" s="286"/>
    </row>
    <row r="63" spans="1:15">
      <c r="A63" s="251"/>
      <c r="B63" s="252"/>
      <c r="C63" s="252"/>
      <c r="D63" s="288"/>
      <c r="E63" s="289"/>
      <c r="F63" s="290"/>
      <c r="G63" s="290"/>
      <c r="H63" s="166" t="s">
        <v>25</v>
      </c>
      <c r="I63" s="291" t="s">
        <v>26</v>
      </c>
      <c r="J63" s="292"/>
      <c r="K63" s="290"/>
      <c r="L63" s="293"/>
      <c r="M63" s="293"/>
      <c r="N63" s="294"/>
      <c r="O63" s="257"/>
    </row>
    <row r="64" spans="1:15" ht="12.75" customHeight="1">
      <c r="A64" s="431" t="s">
        <v>144</v>
      </c>
      <c r="B64" s="283"/>
      <c r="C64" s="283"/>
      <c r="D64" s="432" t="s">
        <v>308</v>
      </c>
      <c r="E64" s="433" t="s">
        <v>10</v>
      </c>
      <c r="F64" s="295"/>
      <c r="G64" s="295"/>
      <c r="H64" s="332" t="s">
        <v>279</v>
      </c>
      <c r="I64" s="333"/>
      <c r="J64" s="295"/>
      <c r="K64" s="295"/>
      <c r="L64" s="296"/>
      <c r="M64" s="425" t="s">
        <v>9</v>
      </c>
      <c r="N64" s="426"/>
      <c r="O64" s="418" t="s">
        <v>144</v>
      </c>
    </row>
    <row r="65" spans="1:15" ht="12.75" customHeight="1">
      <c r="A65" s="431"/>
      <c r="B65" s="283"/>
      <c r="C65" s="283"/>
      <c r="D65" s="432"/>
      <c r="E65" s="433"/>
      <c r="F65" s="423" t="s">
        <v>205</v>
      </c>
      <c r="G65" s="421" t="s">
        <v>253</v>
      </c>
      <c r="H65" s="429" t="s">
        <v>172</v>
      </c>
      <c r="I65" s="419" t="s">
        <v>152</v>
      </c>
      <c r="J65" s="429" t="s">
        <v>153</v>
      </c>
      <c r="K65" s="421" t="s">
        <v>264</v>
      </c>
      <c r="L65" s="421" t="s">
        <v>255</v>
      </c>
      <c r="M65" s="423" t="s">
        <v>205</v>
      </c>
      <c r="N65" s="419" t="s">
        <v>204</v>
      </c>
      <c r="O65" s="418"/>
    </row>
    <row r="66" spans="1:15" ht="61.5" customHeight="1">
      <c r="A66" s="431"/>
      <c r="B66" s="283"/>
      <c r="C66" s="283"/>
      <c r="D66" s="432"/>
      <c r="E66" s="434"/>
      <c r="F66" s="424"/>
      <c r="G66" s="422"/>
      <c r="H66" s="430"/>
      <c r="I66" s="420"/>
      <c r="J66" s="430"/>
      <c r="K66" s="422"/>
      <c r="L66" s="422"/>
      <c r="M66" s="424"/>
      <c r="N66" s="420"/>
      <c r="O66" s="418"/>
    </row>
    <row r="67" spans="1:15" ht="12.75" thickBot="1">
      <c r="A67" s="263"/>
      <c r="B67" s="268"/>
      <c r="C67" s="280"/>
      <c r="D67" s="265"/>
      <c r="E67" s="427" t="s">
        <v>99</v>
      </c>
      <c r="F67" s="428"/>
      <c r="G67" s="428"/>
      <c r="H67" s="428"/>
      <c r="I67" s="428"/>
      <c r="J67" s="428" t="s">
        <v>99</v>
      </c>
      <c r="K67" s="428"/>
      <c r="L67" s="428"/>
      <c r="M67" s="428"/>
      <c r="N67" s="428"/>
      <c r="O67" s="268"/>
    </row>
    <row r="68" spans="1:15" s="35" customFormat="1" ht="9.9499999999999993" customHeight="1">
      <c r="A68" s="269"/>
      <c r="B68" s="270"/>
      <c r="C68" s="270"/>
      <c r="D68" s="271"/>
      <c r="E68" s="94"/>
      <c r="F68" s="94"/>
      <c r="G68" s="94"/>
      <c r="H68" s="94"/>
      <c r="I68" s="94"/>
      <c r="J68" s="94"/>
      <c r="K68" s="94"/>
      <c r="L68" s="94"/>
      <c r="M68" s="94"/>
      <c r="N68" s="94"/>
      <c r="O68" s="273"/>
    </row>
    <row r="69" spans="1:15" s="35" customFormat="1">
      <c r="A69" s="303">
        <v>40</v>
      </c>
      <c r="B69" s="270"/>
      <c r="C69" s="270"/>
      <c r="D69" s="271" t="s">
        <v>239</v>
      </c>
      <c r="E69" s="94">
        <v>3673.4749999999999</v>
      </c>
      <c r="F69" s="94">
        <v>3470.0050000000001</v>
      </c>
      <c r="G69" s="94">
        <v>2491.1880000000001</v>
      </c>
      <c r="H69" s="94">
        <v>163.36600000000001</v>
      </c>
      <c r="I69" s="94">
        <v>111.57899999999999</v>
      </c>
      <c r="J69" s="94">
        <v>25.661000000000001</v>
      </c>
      <c r="K69" s="94">
        <v>22.513999999999999</v>
      </c>
      <c r="L69" s="94">
        <v>819.06299999999999</v>
      </c>
      <c r="M69" s="94">
        <v>203.47</v>
      </c>
      <c r="N69" s="94" t="s">
        <v>323</v>
      </c>
      <c r="O69" s="304">
        <v>40</v>
      </c>
    </row>
    <row r="70" spans="1:15" s="35" customFormat="1">
      <c r="A70" s="303">
        <v>41</v>
      </c>
      <c r="B70" s="270"/>
      <c r="C70" s="270"/>
      <c r="D70" s="271" t="s">
        <v>100</v>
      </c>
      <c r="E70" s="94">
        <v>7551.826</v>
      </c>
      <c r="F70" s="94">
        <v>7347.5309999999999</v>
      </c>
      <c r="G70" s="94">
        <v>5259.0770000000002</v>
      </c>
      <c r="H70" s="94">
        <v>100.238</v>
      </c>
      <c r="I70" s="94">
        <v>437.80900000000003</v>
      </c>
      <c r="J70" s="94">
        <v>23.454999999999998</v>
      </c>
      <c r="K70" s="94">
        <v>98.168999999999997</v>
      </c>
      <c r="L70" s="94">
        <v>1529.021</v>
      </c>
      <c r="M70" s="94">
        <v>204.29499999999999</v>
      </c>
      <c r="N70" s="94" t="s">
        <v>323</v>
      </c>
      <c r="O70" s="304">
        <v>41</v>
      </c>
    </row>
    <row r="71" spans="1:15" s="35" customFormat="1" ht="9.9499999999999993" customHeight="1">
      <c r="A71" s="303"/>
      <c r="B71" s="270"/>
      <c r="C71" s="270"/>
      <c r="D71" s="271"/>
      <c r="E71" s="94"/>
      <c r="F71" s="94"/>
      <c r="G71" s="94"/>
      <c r="H71" s="94"/>
      <c r="I71" s="94"/>
      <c r="J71" s="94"/>
      <c r="K71" s="94"/>
      <c r="L71" s="94"/>
      <c r="M71" s="94"/>
      <c r="N71" s="94"/>
      <c r="O71" s="304"/>
    </row>
    <row r="72" spans="1:15" s="167" customFormat="1" ht="11.25" customHeight="1">
      <c r="A72" s="327">
        <v>42</v>
      </c>
      <c r="B72" s="319"/>
      <c r="C72" s="319" t="s">
        <v>310</v>
      </c>
      <c r="D72" s="320"/>
      <c r="E72" s="94"/>
      <c r="F72" s="94"/>
      <c r="G72" s="94"/>
      <c r="H72" s="94"/>
      <c r="I72" s="94"/>
      <c r="J72" s="94"/>
      <c r="K72" s="94"/>
      <c r="L72" s="94"/>
      <c r="M72" s="94"/>
      <c r="N72" s="94"/>
      <c r="O72" s="304"/>
    </row>
    <row r="73" spans="1:15" s="167" customFormat="1" ht="11.25" customHeight="1">
      <c r="A73" s="327"/>
      <c r="B73" s="319"/>
      <c r="C73" s="319"/>
      <c r="D73" s="320" t="s">
        <v>311</v>
      </c>
      <c r="E73" s="337">
        <v>9647.3639999999996</v>
      </c>
      <c r="F73" s="337">
        <v>8921.3649999999998</v>
      </c>
      <c r="G73" s="337">
        <v>7384.4299999999994</v>
      </c>
      <c r="H73" s="337">
        <v>2183.1590000000001</v>
      </c>
      <c r="I73" s="337">
        <v>5.351</v>
      </c>
      <c r="J73" s="337">
        <v>74.668000000000006</v>
      </c>
      <c r="K73" s="337">
        <v>106.87199999999999</v>
      </c>
      <c r="L73" s="337">
        <v>1350.0439999999999</v>
      </c>
      <c r="M73" s="337">
        <v>725.99900000000002</v>
      </c>
      <c r="N73" s="337">
        <v>0.49199999999999999</v>
      </c>
      <c r="O73" s="336">
        <v>42</v>
      </c>
    </row>
    <row r="74" spans="1:15" s="35" customFormat="1" ht="11.25" customHeight="1">
      <c r="A74" s="269">
        <v>43</v>
      </c>
      <c r="B74" s="270"/>
      <c r="C74" s="270"/>
      <c r="D74" s="271" t="s">
        <v>72</v>
      </c>
      <c r="E74" s="94">
        <v>1609.395</v>
      </c>
      <c r="F74" s="94">
        <v>1568.258</v>
      </c>
      <c r="G74" s="94">
        <v>1455.3389999999999</v>
      </c>
      <c r="H74" s="94">
        <v>764.56500000000005</v>
      </c>
      <c r="I74" s="94" t="s">
        <v>323</v>
      </c>
      <c r="J74" s="94" t="s">
        <v>323</v>
      </c>
      <c r="K74" s="94">
        <v>1.71</v>
      </c>
      <c r="L74" s="94">
        <v>111.209</v>
      </c>
      <c r="M74" s="94">
        <v>41.137</v>
      </c>
      <c r="N74" s="94" t="s">
        <v>323</v>
      </c>
      <c r="O74" s="273">
        <v>43</v>
      </c>
    </row>
    <row r="75" spans="1:15" s="35" customFormat="1" ht="11.25" customHeight="1">
      <c r="A75" s="269">
        <v>44</v>
      </c>
      <c r="B75" s="270"/>
      <c r="C75" s="270"/>
      <c r="D75" s="271" t="s">
        <v>240</v>
      </c>
      <c r="E75" s="94"/>
      <c r="F75" s="94"/>
      <c r="G75" s="94"/>
      <c r="H75" s="94"/>
      <c r="I75" s="94"/>
      <c r="J75" s="94"/>
      <c r="K75" s="94"/>
      <c r="L75" s="94"/>
      <c r="M75" s="94"/>
      <c r="N75" s="94"/>
      <c r="O75" s="273"/>
    </row>
    <row r="76" spans="1:15" s="35" customFormat="1" ht="11.25" customHeight="1">
      <c r="A76" s="269"/>
      <c r="B76" s="270"/>
      <c r="C76" s="270"/>
      <c r="D76" s="271" t="s">
        <v>281</v>
      </c>
      <c r="E76" s="94">
        <v>3001.0790000000002</v>
      </c>
      <c r="F76" s="94">
        <v>2651.9479999999999</v>
      </c>
      <c r="G76" s="94">
        <v>2084.8649999999998</v>
      </c>
      <c r="H76" s="94">
        <v>385.714</v>
      </c>
      <c r="I76" s="94" t="s">
        <v>323</v>
      </c>
      <c r="J76" s="94">
        <v>73.552000000000007</v>
      </c>
      <c r="K76" s="94">
        <v>103.44199999999999</v>
      </c>
      <c r="L76" s="94">
        <v>390.089</v>
      </c>
      <c r="M76" s="94">
        <v>349.13099999999997</v>
      </c>
      <c r="N76" s="94">
        <v>0.439</v>
      </c>
      <c r="O76" s="273">
        <v>44</v>
      </c>
    </row>
    <row r="77" spans="1:15" s="35" customFormat="1" ht="11.25" customHeight="1">
      <c r="A77" s="269">
        <v>45</v>
      </c>
      <c r="B77" s="270"/>
      <c r="C77" s="270"/>
      <c r="D77" s="271" t="s">
        <v>106</v>
      </c>
      <c r="E77" s="94">
        <v>1278.633</v>
      </c>
      <c r="F77" s="94">
        <v>1237.5129999999999</v>
      </c>
      <c r="G77" s="94">
        <v>1147.6590000000001</v>
      </c>
      <c r="H77" s="94">
        <v>735.00800000000004</v>
      </c>
      <c r="I77" s="94" t="s">
        <v>323</v>
      </c>
      <c r="J77" s="94" t="s">
        <v>323</v>
      </c>
      <c r="K77" s="94">
        <v>0.50600000000000001</v>
      </c>
      <c r="L77" s="94">
        <v>89.347999999999999</v>
      </c>
      <c r="M77" s="94">
        <v>41.12</v>
      </c>
      <c r="N77" s="94">
        <v>5.2999999999999999E-2</v>
      </c>
      <c r="O77" s="273">
        <v>45</v>
      </c>
    </row>
    <row r="78" spans="1:15" s="35" customFormat="1" ht="11.25" customHeight="1">
      <c r="A78" s="269">
        <v>46</v>
      </c>
      <c r="B78" s="270"/>
      <c r="C78" s="270"/>
      <c r="D78" s="271" t="s">
        <v>73</v>
      </c>
      <c r="E78" s="94">
        <v>3758.2570000000001</v>
      </c>
      <c r="F78" s="94">
        <v>3463.6460000000002</v>
      </c>
      <c r="G78" s="94">
        <v>2696.567</v>
      </c>
      <c r="H78" s="94">
        <v>297.87200000000001</v>
      </c>
      <c r="I78" s="94">
        <v>5.351</v>
      </c>
      <c r="J78" s="94">
        <v>1.1160000000000001</v>
      </c>
      <c r="K78" s="94">
        <v>1.214</v>
      </c>
      <c r="L78" s="94">
        <v>759.39800000000002</v>
      </c>
      <c r="M78" s="94">
        <v>294.61099999999999</v>
      </c>
      <c r="N78" s="94" t="s">
        <v>323</v>
      </c>
      <c r="O78" s="273">
        <v>46</v>
      </c>
    </row>
    <row r="79" spans="1:15" s="35" customFormat="1" ht="9.9499999999999993" customHeight="1">
      <c r="A79" s="269"/>
      <c r="B79" s="270"/>
      <c r="C79" s="270"/>
      <c r="D79" s="271"/>
      <c r="E79" s="337"/>
      <c r="F79" s="337"/>
      <c r="G79" s="337"/>
      <c r="H79" s="337"/>
      <c r="I79" s="337"/>
      <c r="J79" s="337"/>
      <c r="K79" s="337"/>
      <c r="L79" s="337"/>
      <c r="M79" s="337"/>
      <c r="N79" s="337"/>
      <c r="O79" s="273"/>
    </row>
    <row r="80" spans="1:15" s="35" customFormat="1" ht="11.25" customHeight="1">
      <c r="A80" s="327">
        <v>47</v>
      </c>
      <c r="B80" s="270"/>
      <c r="C80" s="319" t="s">
        <v>22</v>
      </c>
      <c r="D80" s="271"/>
      <c r="E80" s="337">
        <v>156094.954</v>
      </c>
      <c r="F80" s="337">
        <v>140464.67600000001</v>
      </c>
      <c r="G80" s="337">
        <v>115737.82899999998</v>
      </c>
      <c r="H80" s="337">
        <v>27165.205999999998</v>
      </c>
      <c r="I80" s="337">
        <v>1056.0039999999999</v>
      </c>
      <c r="J80" s="337">
        <v>3280.0120000000002</v>
      </c>
      <c r="K80" s="337">
        <v>7759.6990000000005</v>
      </c>
      <c r="L80" s="337">
        <v>12631.132</v>
      </c>
      <c r="M80" s="337">
        <v>15630.278</v>
      </c>
      <c r="N80" s="337">
        <v>1295.5129999999997</v>
      </c>
      <c r="O80" s="336">
        <v>47</v>
      </c>
    </row>
    <row r="81" spans="1:15" s="35" customFormat="1" ht="11.25" customHeight="1">
      <c r="A81" s="269">
        <v>48</v>
      </c>
      <c r="B81" s="270"/>
      <c r="C81" s="270"/>
      <c r="D81" s="271" t="s">
        <v>74</v>
      </c>
      <c r="E81" s="94">
        <v>9924.3950000000004</v>
      </c>
      <c r="F81" s="94">
        <v>9150.0750000000007</v>
      </c>
      <c r="G81" s="94">
        <v>8097.7179999999998</v>
      </c>
      <c r="H81" s="94">
        <v>1987.1880000000001</v>
      </c>
      <c r="I81" s="94">
        <v>0.126</v>
      </c>
      <c r="J81" s="94">
        <v>167.59200000000001</v>
      </c>
      <c r="K81" s="94">
        <v>194.38499999999999</v>
      </c>
      <c r="L81" s="94">
        <v>690.25400000000002</v>
      </c>
      <c r="M81" s="94">
        <v>774.32</v>
      </c>
      <c r="N81" s="94">
        <v>361.4</v>
      </c>
      <c r="O81" s="273">
        <v>48</v>
      </c>
    </row>
    <row r="82" spans="1:15" s="35" customFormat="1" ht="11.25" customHeight="1">
      <c r="A82" s="269">
        <v>49</v>
      </c>
      <c r="B82" s="270"/>
      <c r="C82" s="270"/>
      <c r="D82" s="271" t="s">
        <v>298</v>
      </c>
      <c r="E82" s="94"/>
      <c r="F82" s="94"/>
      <c r="G82" s="94"/>
      <c r="H82" s="94"/>
      <c r="I82" s="94"/>
      <c r="J82" s="94"/>
      <c r="K82" s="94"/>
      <c r="L82" s="94"/>
      <c r="M82" s="94"/>
      <c r="N82" s="94"/>
      <c r="O82" s="273"/>
    </row>
    <row r="83" spans="1:15" s="35" customFormat="1" ht="11.25" customHeight="1">
      <c r="A83" s="269"/>
      <c r="B83" s="270"/>
      <c r="C83" s="270"/>
      <c r="D83" s="271" t="s">
        <v>299</v>
      </c>
      <c r="E83" s="94">
        <v>4504.509</v>
      </c>
      <c r="F83" s="94">
        <v>4153.5339999999997</v>
      </c>
      <c r="G83" s="94">
        <v>3816.2350000000001</v>
      </c>
      <c r="H83" s="94">
        <v>1687.441</v>
      </c>
      <c r="I83" s="94" t="s">
        <v>323</v>
      </c>
      <c r="J83" s="94" t="s">
        <v>323</v>
      </c>
      <c r="K83" s="94">
        <v>4.2050000000000001</v>
      </c>
      <c r="L83" s="94">
        <v>333.09399999999999</v>
      </c>
      <c r="M83" s="94">
        <v>350.97500000000002</v>
      </c>
      <c r="N83" s="94">
        <v>118.821</v>
      </c>
      <c r="O83" s="273">
        <v>49</v>
      </c>
    </row>
    <row r="84" spans="1:15" s="35" customFormat="1" ht="11.25" customHeight="1">
      <c r="A84" s="269">
        <v>50</v>
      </c>
      <c r="B84" s="270"/>
      <c r="C84" s="270"/>
      <c r="D84" s="271" t="s">
        <v>282</v>
      </c>
      <c r="E84" s="94">
        <v>165.78</v>
      </c>
      <c r="F84" s="94">
        <v>115.754</v>
      </c>
      <c r="G84" s="94">
        <v>104.438</v>
      </c>
      <c r="H84" s="94" t="s">
        <v>323</v>
      </c>
      <c r="I84" s="94" t="s">
        <v>323</v>
      </c>
      <c r="J84" s="94" t="s">
        <v>323</v>
      </c>
      <c r="K84" s="94" t="s">
        <v>323</v>
      </c>
      <c r="L84" s="94">
        <v>11.316000000000001</v>
      </c>
      <c r="M84" s="94">
        <v>50.026000000000003</v>
      </c>
      <c r="N84" s="94">
        <v>48.524999999999999</v>
      </c>
      <c r="O84" s="273">
        <v>50</v>
      </c>
    </row>
    <row r="85" spans="1:15" s="35" customFormat="1" ht="11.25" customHeight="1">
      <c r="A85" s="269">
        <v>51</v>
      </c>
      <c r="B85" s="270"/>
      <c r="C85" s="270"/>
      <c r="D85" s="271" t="s">
        <v>160</v>
      </c>
      <c r="E85" s="94">
        <v>39515.097000000002</v>
      </c>
      <c r="F85" s="94">
        <v>34985.218000000001</v>
      </c>
      <c r="G85" s="94">
        <v>29389.577000000001</v>
      </c>
      <c r="H85" s="94">
        <v>6490.5379999999996</v>
      </c>
      <c r="I85" s="94">
        <v>239.71899999999999</v>
      </c>
      <c r="J85" s="94">
        <v>667.755</v>
      </c>
      <c r="K85" s="94">
        <v>956.14099999999996</v>
      </c>
      <c r="L85" s="94">
        <v>3732.0259999999998</v>
      </c>
      <c r="M85" s="94">
        <v>4529.8789999999999</v>
      </c>
      <c r="N85" s="94">
        <v>237.24700000000001</v>
      </c>
      <c r="O85" s="273">
        <v>51</v>
      </c>
    </row>
    <row r="86" spans="1:15" s="35" customFormat="1" ht="11.25" customHeight="1">
      <c r="A86" s="269">
        <v>52</v>
      </c>
      <c r="B86" s="270"/>
      <c r="C86" s="270"/>
      <c r="D86" s="271" t="s">
        <v>300</v>
      </c>
      <c r="E86" s="94">
        <v>31398.153999999999</v>
      </c>
      <c r="F86" s="94">
        <v>26612.161</v>
      </c>
      <c r="G86" s="94">
        <v>22179.596000000001</v>
      </c>
      <c r="H86" s="94">
        <v>4730.5379999999996</v>
      </c>
      <c r="I86" s="94">
        <v>99.438999999999993</v>
      </c>
      <c r="J86" s="94">
        <v>1063.383</v>
      </c>
      <c r="K86" s="94">
        <v>1250.037</v>
      </c>
      <c r="L86" s="94">
        <v>2019.7059999999999</v>
      </c>
      <c r="M86" s="94">
        <v>4785.9930000000004</v>
      </c>
      <c r="N86" s="94">
        <v>359.89</v>
      </c>
      <c r="O86" s="273">
        <v>52</v>
      </c>
    </row>
    <row r="87" spans="1:15" s="35" customFormat="1" ht="11.25" customHeight="1">
      <c r="A87" s="269">
        <v>53</v>
      </c>
      <c r="B87" s="270"/>
      <c r="C87" s="270"/>
      <c r="D87" s="271" t="s">
        <v>161</v>
      </c>
      <c r="E87" s="94">
        <v>3269.8009999999999</v>
      </c>
      <c r="F87" s="94">
        <v>2469.6129999999998</v>
      </c>
      <c r="G87" s="94">
        <v>1749.615</v>
      </c>
      <c r="H87" s="94">
        <v>123.17100000000001</v>
      </c>
      <c r="I87" s="94">
        <v>191.67400000000001</v>
      </c>
      <c r="J87" s="94">
        <v>164.97200000000001</v>
      </c>
      <c r="K87" s="94">
        <v>182.36600000000001</v>
      </c>
      <c r="L87" s="94">
        <v>180.98599999999999</v>
      </c>
      <c r="M87" s="94">
        <v>800.18799999999999</v>
      </c>
      <c r="N87" s="94" t="s">
        <v>323</v>
      </c>
      <c r="O87" s="273">
        <v>53</v>
      </c>
    </row>
    <row r="88" spans="1:15" s="35" customFormat="1" ht="11.25" customHeight="1">
      <c r="A88" s="269">
        <v>54</v>
      </c>
      <c r="B88" s="270"/>
      <c r="C88" s="270"/>
      <c r="D88" s="271" t="s">
        <v>75</v>
      </c>
      <c r="E88" s="94">
        <v>11214.617</v>
      </c>
      <c r="F88" s="94">
        <v>11075.608</v>
      </c>
      <c r="G88" s="94">
        <v>8786.6710000000003</v>
      </c>
      <c r="H88" s="94">
        <v>2459.4050000000002</v>
      </c>
      <c r="I88" s="94">
        <v>134.822</v>
      </c>
      <c r="J88" s="94">
        <v>230.75899999999999</v>
      </c>
      <c r="K88" s="94">
        <v>1123.307</v>
      </c>
      <c r="L88" s="94">
        <v>800.04899999999998</v>
      </c>
      <c r="M88" s="94">
        <v>139.00899999999999</v>
      </c>
      <c r="N88" s="94" t="s">
        <v>323</v>
      </c>
      <c r="O88" s="273">
        <v>54</v>
      </c>
    </row>
    <row r="89" spans="1:15" s="35" customFormat="1" ht="11.25" customHeight="1">
      <c r="A89" s="269">
        <v>55</v>
      </c>
      <c r="B89" s="270"/>
      <c r="C89" s="270"/>
      <c r="D89" s="271" t="s">
        <v>241</v>
      </c>
      <c r="E89" s="94">
        <v>1501.2929999999999</v>
      </c>
      <c r="F89" s="94">
        <v>1455.626</v>
      </c>
      <c r="G89" s="94">
        <v>1287.636</v>
      </c>
      <c r="H89" s="94">
        <v>474.61599999999999</v>
      </c>
      <c r="I89" s="94" t="s">
        <v>323</v>
      </c>
      <c r="J89" s="94" t="s">
        <v>323</v>
      </c>
      <c r="K89" s="94" t="s">
        <v>323</v>
      </c>
      <c r="L89" s="94">
        <v>167.99</v>
      </c>
      <c r="M89" s="94">
        <v>45.667000000000002</v>
      </c>
      <c r="N89" s="94">
        <v>24.853999999999999</v>
      </c>
      <c r="O89" s="273">
        <v>55</v>
      </c>
    </row>
    <row r="90" spans="1:15" s="35" customFormat="1" ht="11.25" customHeight="1">
      <c r="A90" s="269">
        <v>56</v>
      </c>
      <c r="B90" s="270"/>
      <c r="C90" s="270"/>
      <c r="D90" s="271" t="s">
        <v>76</v>
      </c>
      <c r="E90" s="94">
        <v>25027.207999999999</v>
      </c>
      <c r="F90" s="94">
        <v>21725.804</v>
      </c>
      <c r="G90" s="94">
        <v>16272.022000000001</v>
      </c>
      <c r="H90" s="94">
        <v>2871.306</v>
      </c>
      <c r="I90" s="94">
        <v>243.49100000000001</v>
      </c>
      <c r="J90" s="94">
        <v>401.50400000000002</v>
      </c>
      <c r="K90" s="94">
        <v>3187.38</v>
      </c>
      <c r="L90" s="94">
        <v>1621.4069999999999</v>
      </c>
      <c r="M90" s="94">
        <v>3301.404</v>
      </c>
      <c r="N90" s="94">
        <v>12.5</v>
      </c>
      <c r="O90" s="273">
        <v>56</v>
      </c>
    </row>
    <row r="91" spans="1:15" s="35" customFormat="1" ht="11.25" customHeight="1">
      <c r="A91" s="269">
        <v>57</v>
      </c>
      <c r="B91" s="270"/>
      <c r="C91" s="270"/>
      <c r="D91" s="271" t="s">
        <v>65</v>
      </c>
      <c r="E91" s="94">
        <v>26444.788</v>
      </c>
      <c r="F91" s="94">
        <v>25616.902999999998</v>
      </c>
      <c r="G91" s="94">
        <v>21426.550999999999</v>
      </c>
      <c r="H91" s="94">
        <v>5767.9129999999996</v>
      </c>
      <c r="I91" s="94">
        <v>146.72900000000001</v>
      </c>
      <c r="J91" s="94">
        <v>446.262</v>
      </c>
      <c r="K91" s="94">
        <v>709.56500000000005</v>
      </c>
      <c r="L91" s="94">
        <v>2887.7959999999998</v>
      </c>
      <c r="M91" s="94">
        <v>827.88499999999999</v>
      </c>
      <c r="N91" s="94">
        <v>131.62700000000001</v>
      </c>
      <c r="O91" s="273">
        <v>57</v>
      </c>
    </row>
    <row r="92" spans="1:15" s="35" customFormat="1" ht="11.25" customHeight="1">
      <c r="A92" s="269">
        <v>58</v>
      </c>
      <c r="B92" s="270"/>
      <c r="C92" s="270"/>
      <c r="D92" s="271" t="s">
        <v>301</v>
      </c>
      <c r="E92" s="94">
        <v>3129.3119999999999</v>
      </c>
      <c r="F92" s="94">
        <v>3104.38</v>
      </c>
      <c r="G92" s="94">
        <v>2627.77</v>
      </c>
      <c r="H92" s="94">
        <v>573.09</v>
      </c>
      <c r="I92" s="94">
        <v>4.0000000000000001E-3</v>
      </c>
      <c r="J92" s="94">
        <v>137.785</v>
      </c>
      <c r="K92" s="94">
        <v>152.31299999999999</v>
      </c>
      <c r="L92" s="94">
        <v>186.50800000000001</v>
      </c>
      <c r="M92" s="94">
        <v>24.931999999999999</v>
      </c>
      <c r="N92" s="94">
        <v>0.64900000000000002</v>
      </c>
      <c r="O92" s="273">
        <v>58</v>
      </c>
    </row>
    <row r="93" spans="1:15" s="35" customFormat="1" ht="9.9499999999999993" customHeight="1">
      <c r="A93" s="269"/>
      <c r="B93" s="270"/>
      <c r="C93" s="270"/>
      <c r="D93" s="271"/>
      <c r="E93" s="94"/>
      <c r="F93" s="94"/>
      <c r="G93" s="94"/>
      <c r="H93" s="94"/>
      <c r="I93" s="94"/>
      <c r="J93" s="94"/>
      <c r="K93" s="94"/>
      <c r="L93" s="94"/>
      <c r="M93" s="94"/>
      <c r="N93" s="94"/>
      <c r="O93" s="273"/>
    </row>
    <row r="94" spans="1:15" s="35" customFormat="1" ht="11.25" customHeight="1">
      <c r="A94" s="327">
        <v>59</v>
      </c>
      <c r="B94" s="270"/>
      <c r="C94" s="320" t="s">
        <v>312</v>
      </c>
      <c r="D94" s="271"/>
      <c r="E94" s="337">
        <v>20566.237000000001</v>
      </c>
      <c r="F94" s="337">
        <v>20223.908000000003</v>
      </c>
      <c r="G94" s="337">
        <v>16291.275000000001</v>
      </c>
      <c r="H94" s="337">
        <v>7656.7860000000001</v>
      </c>
      <c r="I94" s="337">
        <v>155.81300000000002</v>
      </c>
      <c r="J94" s="337">
        <v>240.66899999999998</v>
      </c>
      <c r="K94" s="337">
        <v>771.58699999999999</v>
      </c>
      <c r="L94" s="337">
        <v>2764.5640000000003</v>
      </c>
      <c r="M94" s="337">
        <v>342.32900000000001</v>
      </c>
      <c r="N94" s="337">
        <v>58.5</v>
      </c>
      <c r="O94" s="336">
        <v>59</v>
      </c>
    </row>
    <row r="95" spans="1:15" s="35" customFormat="1" ht="11.25" customHeight="1">
      <c r="A95" s="269">
        <v>60</v>
      </c>
      <c r="B95" s="270"/>
      <c r="C95" s="270"/>
      <c r="D95" s="271" t="s">
        <v>77</v>
      </c>
      <c r="E95" s="94">
        <v>1888.46</v>
      </c>
      <c r="F95" s="94">
        <v>1843.1880000000001</v>
      </c>
      <c r="G95" s="94">
        <v>1637.963</v>
      </c>
      <c r="H95" s="94">
        <v>824.24099999999999</v>
      </c>
      <c r="I95" s="94" t="s">
        <v>323</v>
      </c>
      <c r="J95" s="94" t="s">
        <v>323</v>
      </c>
      <c r="K95" s="94">
        <v>1.4970000000000001</v>
      </c>
      <c r="L95" s="94">
        <v>203.72800000000001</v>
      </c>
      <c r="M95" s="94">
        <v>45.271999999999998</v>
      </c>
      <c r="N95" s="94" t="s">
        <v>323</v>
      </c>
      <c r="O95" s="273">
        <v>60</v>
      </c>
    </row>
    <row r="96" spans="1:15" s="35" customFormat="1" ht="11.25" customHeight="1">
      <c r="A96" s="269">
        <v>61</v>
      </c>
      <c r="B96" s="270"/>
      <c r="C96" s="270"/>
      <c r="D96" s="271" t="s">
        <v>242</v>
      </c>
      <c r="E96" s="94">
        <v>1002.951</v>
      </c>
      <c r="F96" s="94">
        <v>991.18200000000002</v>
      </c>
      <c r="G96" s="94">
        <v>653.73299999999995</v>
      </c>
      <c r="H96" s="94">
        <v>215.93</v>
      </c>
      <c r="I96" s="94">
        <v>22.882999999999999</v>
      </c>
      <c r="J96" s="94">
        <v>37.854999999999997</v>
      </c>
      <c r="K96" s="94">
        <v>119.71</v>
      </c>
      <c r="L96" s="94">
        <v>157.001</v>
      </c>
      <c r="M96" s="94">
        <v>11.769</v>
      </c>
      <c r="N96" s="94" t="s">
        <v>323</v>
      </c>
      <c r="O96" s="273">
        <v>61</v>
      </c>
    </row>
    <row r="97" spans="1:15" s="35" customFormat="1" ht="11.25" customHeight="1">
      <c r="A97" s="269">
        <v>62</v>
      </c>
      <c r="B97" s="270"/>
      <c r="C97" s="270"/>
      <c r="D97" s="271" t="s">
        <v>78</v>
      </c>
      <c r="E97" s="94">
        <v>5292.8639999999996</v>
      </c>
      <c r="F97" s="94">
        <v>5126.3440000000001</v>
      </c>
      <c r="G97" s="94">
        <v>3742.3919999999998</v>
      </c>
      <c r="H97" s="94">
        <v>1188.1600000000001</v>
      </c>
      <c r="I97" s="94">
        <v>120.884</v>
      </c>
      <c r="J97" s="94">
        <v>193.98099999999999</v>
      </c>
      <c r="K97" s="94">
        <v>622.44799999999998</v>
      </c>
      <c r="L97" s="94">
        <v>446.63900000000001</v>
      </c>
      <c r="M97" s="94">
        <v>166.52</v>
      </c>
      <c r="N97" s="94" t="s">
        <v>323</v>
      </c>
      <c r="O97" s="273">
        <v>62</v>
      </c>
    </row>
    <row r="98" spans="1:15" s="35" customFormat="1" ht="11.25" customHeight="1">
      <c r="A98" s="269">
        <v>63</v>
      </c>
      <c r="B98" s="270"/>
      <c r="C98" s="270"/>
      <c r="D98" s="271" t="s">
        <v>243</v>
      </c>
      <c r="E98" s="94">
        <v>344.50599999999997</v>
      </c>
      <c r="F98" s="94">
        <v>334.923</v>
      </c>
      <c r="G98" s="94">
        <v>226.90799999999999</v>
      </c>
      <c r="H98" s="94">
        <v>87.674000000000007</v>
      </c>
      <c r="I98" s="94">
        <v>11.715999999999999</v>
      </c>
      <c r="J98" s="94">
        <v>8.8330000000000002</v>
      </c>
      <c r="K98" s="94">
        <v>27.931999999999999</v>
      </c>
      <c r="L98" s="94">
        <v>59.533999999999999</v>
      </c>
      <c r="M98" s="94">
        <v>9.5830000000000002</v>
      </c>
      <c r="N98" s="94" t="s">
        <v>323</v>
      </c>
      <c r="O98" s="273">
        <v>63</v>
      </c>
    </row>
    <row r="99" spans="1:15" s="35" customFormat="1" ht="11.25" customHeight="1">
      <c r="A99" s="269">
        <v>64</v>
      </c>
      <c r="B99" s="270"/>
      <c r="C99" s="270"/>
      <c r="D99" s="271" t="s">
        <v>79</v>
      </c>
      <c r="E99" s="94">
        <v>12037.456</v>
      </c>
      <c r="F99" s="94">
        <v>11928.271000000001</v>
      </c>
      <c r="G99" s="94">
        <v>10030.279</v>
      </c>
      <c r="H99" s="94">
        <v>5340.7809999999999</v>
      </c>
      <c r="I99" s="94">
        <v>0.33</v>
      </c>
      <c r="J99" s="94" t="s">
        <v>323</v>
      </c>
      <c r="K99" s="94" t="s">
        <v>323</v>
      </c>
      <c r="L99" s="94">
        <v>1897.662</v>
      </c>
      <c r="M99" s="94">
        <v>109.185</v>
      </c>
      <c r="N99" s="94">
        <v>58.5</v>
      </c>
      <c r="O99" s="273">
        <v>64</v>
      </c>
    </row>
    <row r="100" spans="1:15" s="35" customFormat="1" ht="9.9499999999999993" customHeight="1">
      <c r="A100" s="269"/>
      <c r="B100" s="270"/>
      <c r="C100" s="270"/>
      <c r="D100" s="271"/>
      <c r="E100" s="94"/>
      <c r="F100" s="94"/>
      <c r="G100" s="94"/>
      <c r="H100" s="94"/>
      <c r="I100" s="94"/>
      <c r="J100" s="94"/>
      <c r="K100" s="94"/>
      <c r="L100" s="94"/>
      <c r="M100" s="94"/>
      <c r="N100" s="94"/>
      <c r="O100" s="273"/>
    </row>
    <row r="101" spans="1:15" s="167" customFormat="1">
      <c r="A101" s="327">
        <v>65</v>
      </c>
      <c r="B101" s="319"/>
      <c r="C101" s="319" t="s">
        <v>313</v>
      </c>
      <c r="D101" s="320"/>
      <c r="E101" s="337">
        <v>3381.0070000000001</v>
      </c>
      <c r="F101" s="337">
        <v>2971.221</v>
      </c>
      <c r="G101" s="337">
        <v>87.242000000000004</v>
      </c>
      <c r="H101" s="337" t="s">
        <v>323</v>
      </c>
      <c r="I101" s="337">
        <v>17.891999999999999</v>
      </c>
      <c r="J101" s="337">
        <v>343.55</v>
      </c>
      <c r="K101" s="337">
        <v>2288.319</v>
      </c>
      <c r="L101" s="337">
        <v>234.21799999999999</v>
      </c>
      <c r="M101" s="337">
        <v>409.786</v>
      </c>
      <c r="N101" s="337">
        <v>4.3849999999999998</v>
      </c>
      <c r="O101" s="336">
        <v>65</v>
      </c>
    </row>
    <row r="102" spans="1:15" s="35" customFormat="1" ht="9.9499999999999993" customHeight="1">
      <c r="A102" s="269"/>
      <c r="B102" s="270"/>
      <c r="C102" s="270"/>
      <c r="D102" s="271"/>
      <c r="E102" s="94"/>
      <c r="F102" s="94"/>
      <c r="G102" s="94"/>
      <c r="H102" s="94"/>
      <c r="I102" s="94"/>
      <c r="J102" s="94"/>
      <c r="K102" s="94"/>
      <c r="L102" s="94"/>
      <c r="M102" s="94"/>
      <c r="N102" s="94"/>
      <c r="O102" s="273"/>
    </row>
    <row r="103" spans="1:15" s="35" customFormat="1">
      <c r="A103" s="327">
        <v>66</v>
      </c>
      <c r="B103" s="270"/>
      <c r="C103" s="319" t="s">
        <v>314</v>
      </c>
      <c r="D103" s="271"/>
      <c r="E103" s="337">
        <v>287234.73600000003</v>
      </c>
      <c r="F103" s="337">
        <v>245155.02000000002</v>
      </c>
      <c r="G103" s="337">
        <v>145088.76799999998</v>
      </c>
      <c r="H103" s="337">
        <v>12818.428</v>
      </c>
      <c r="I103" s="337">
        <v>7089.2349999999997</v>
      </c>
      <c r="J103" s="337">
        <v>21773.477999999999</v>
      </c>
      <c r="K103" s="337">
        <v>25213.846999999998</v>
      </c>
      <c r="L103" s="337">
        <v>45989.692000000003</v>
      </c>
      <c r="M103" s="337">
        <v>42079.716</v>
      </c>
      <c r="N103" s="337">
        <v>25172.291999999998</v>
      </c>
      <c r="O103" s="336">
        <v>66</v>
      </c>
    </row>
    <row r="104" spans="1:15" s="35" customFormat="1">
      <c r="A104" s="269">
        <v>67</v>
      </c>
      <c r="B104" s="270"/>
      <c r="C104" s="270"/>
      <c r="D104" s="271" t="s">
        <v>104</v>
      </c>
      <c r="E104" s="94">
        <v>102357.064</v>
      </c>
      <c r="F104" s="94">
        <v>96471.695000000007</v>
      </c>
      <c r="G104" s="94">
        <v>69966.558999999994</v>
      </c>
      <c r="H104" s="94">
        <v>7118.2560000000003</v>
      </c>
      <c r="I104" s="94">
        <v>591.33600000000001</v>
      </c>
      <c r="J104" s="94">
        <v>3569.8270000000002</v>
      </c>
      <c r="K104" s="94">
        <v>5316.8559999999998</v>
      </c>
      <c r="L104" s="94">
        <v>17027.116999999998</v>
      </c>
      <c r="M104" s="94">
        <v>5885.3689999999997</v>
      </c>
      <c r="N104" s="94">
        <v>2040.7239999999999</v>
      </c>
      <c r="O104" s="273">
        <v>67</v>
      </c>
    </row>
    <row r="105" spans="1:15" s="35" customFormat="1">
      <c r="A105" s="269">
        <v>68</v>
      </c>
      <c r="B105" s="270"/>
      <c r="C105" s="270"/>
      <c r="D105" s="271" t="s">
        <v>162</v>
      </c>
      <c r="E105" s="94">
        <v>1416.646</v>
      </c>
      <c r="F105" s="94">
        <v>1271.1020000000001</v>
      </c>
      <c r="G105" s="94">
        <v>332.61200000000002</v>
      </c>
      <c r="H105" s="94" t="s">
        <v>323</v>
      </c>
      <c r="I105" s="94">
        <v>13.6</v>
      </c>
      <c r="J105" s="94">
        <v>403.90800000000002</v>
      </c>
      <c r="K105" s="94">
        <v>422.78699999999998</v>
      </c>
      <c r="L105" s="94">
        <v>98.194999999999993</v>
      </c>
      <c r="M105" s="94">
        <v>145.54400000000001</v>
      </c>
      <c r="N105" s="94">
        <v>5.2469999999999999</v>
      </c>
      <c r="O105" s="273">
        <v>68</v>
      </c>
    </row>
    <row r="106" spans="1:15" s="35" customFormat="1">
      <c r="A106" s="269">
        <v>69</v>
      </c>
      <c r="B106" s="270"/>
      <c r="C106" s="270"/>
      <c r="D106" s="271" t="s">
        <v>80</v>
      </c>
      <c r="E106" s="94">
        <v>37432.014999999999</v>
      </c>
      <c r="F106" s="94">
        <v>35742.061000000002</v>
      </c>
      <c r="G106" s="94">
        <v>21972.714</v>
      </c>
      <c r="H106" s="94">
        <v>1824.39</v>
      </c>
      <c r="I106" s="94">
        <v>96.503</v>
      </c>
      <c r="J106" s="94">
        <v>765.82899999999995</v>
      </c>
      <c r="K106" s="94">
        <v>1278.346</v>
      </c>
      <c r="L106" s="94">
        <v>11628.669</v>
      </c>
      <c r="M106" s="94">
        <v>1689.954</v>
      </c>
      <c r="N106" s="94">
        <v>1.9470000000000001</v>
      </c>
      <c r="O106" s="273">
        <v>69</v>
      </c>
    </row>
    <row r="107" spans="1:15" s="35" customFormat="1">
      <c r="A107" s="269">
        <v>70</v>
      </c>
      <c r="B107" s="270"/>
      <c r="C107" s="270"/>
      <c r="D107" s="271" t="s">
        <v>81</v>
      </c>
      <c r="E107" s="94">
        <v>27328.715</v>
      </c>
      <c r="F107" s="94">
        <v>17182.178</v>
      </c>
      <c r="G107" s="94">
        <v>13301.784</v>
      </c>
      <c r="H107" s="94">
        <v>137.53200000000001</v>
      </c>
      <c r="I107" s="94">
        <v>42.929000000000002</v>
      </c>
      <c r="J107" s="94">
        <v>159.07300000000001</v>
      </c>
      <c r="K107" s="94">
        <v>617.87699999999995</v>
      </c>
      <c r="L107" s="94">
        <v>3060.5149999999999</v>
      </c>
      <c r="M107" s="94">
        <v>10146.537</v>
      </c>
      <c r="N107" s="94">
        <v>2545.123</v>
      </c>
      <c r="O107" s="273">
        <v>70</v>
      </c>
    </row>
    <row r="108" spans="1:15" s="35" customFormat="1">
      <c r="A108" s="269">
        <v>71</v>
      </c>
      <c r="B108" s="270"/>
      <c r="C108" s="270"/>
      <c r="D108" s="271" t="s">
        <v>105</v>
      </c>
      <c r="E108" s="94">
        <v>33059.963000000003</v>
      </c>
      <c r="F108" s="94">
        <v>31830.749</v>
      </c>
      <c r="G108" s="94">
        <v>22076.634999999998</v>
      </c>
      <c r="H108" s="94">
        <v>495.20400000000001</v>
      </c>
      <c r="I108" s="94">
        <v>345.03699999999998</v>
      </c>
      <c r="J108" s="94">
        <v>476.411</v>
      </c>
      <c r="K108" s="94">
        <v>1039.472</v>
      </c>
      <c r="L108" s="94">
        <v>7893.1940000000004</v>
      </c>
      <c r="M108" s="94">
        <v>1229.2139999999999</v>
      </c>
      <c r="N108" s="94">
        <v>39.151000000000003</v>
      </c>
      <c r="O108" s="273">
        <v>71</v>
      </c>
    </row>
    <row r="109" spans="1:15" s="35" customFormat="1">
      <c r="A109" s="269">
        <v>72</v>
      </c>
      <c r="B109" s="270"/>
      <c r="C109" s="270"/>
      <c r="D109" s="271" t="s">
        <v>163</v>
      </c>
      <c r="E109" s="94">
        <v>70120.134999999995</v>
      </c>
      <c r="F109" s="94">
        <v>47467.921999999999</v>
      </c>
      <c r="G109" s="94">
        <v>12184.009</v>
      </c>
      <c r="H109" s="94" t="s">
        <v>323</v>
      </c>
      <c r="I109" s="94">
        <v>5880.8450000000003</v>
      </c>
      <c r="J109" s="94">
        <v>10223.111999999999</v>
      </c>
      <c r="K109" s="94">
        <v>14780.906000000001</v>
      </c>
      <c r="L109" s="94">
        <v>4399.05</v>
      </c>
      <c r="M109" s="94">
        <v>22652.213</v>
      </c>
      <c r="N109" s="94">
        <v>20247.727999999999</v>
      </c>
      <c r="O109" s="273">
        <v>72</v>
      </c>
    </row>
    <row r="110" spans="1:15" s="35" customFormat="1">
      <c r="A110" s="269">
        <v>73</v>
      </c>
      <c r="B110" s="270"/>
      <c r="C110" s="270"/>
      <c r="D110" s="271" t="s">
        <v>82</v>
      </c>
      <c r="E110" s="94">
        <v>290.767</v>
      </c>
      <c r="F110" s="94">
        <v>280.49599999999998</v>
      </c>
      <c r="G110" s="94" t="s">
        <v>323</v>
      </c>
      <c r="H110" s="94" t="s">
        <v>323</v>
      </c>
      <c r="I110" s="94" t="s">
        <v>323</v>
      </c>
      <c r="J110" s="94">
        <v>99.992999999999995</v>
      </c>
      <c r="K110" s="94">
        <v>165.673</v>
      </c>
      <c r="L110" s="94">
        <v>14.83</v>
      </c>
      <c r="M110" s="94">
        <v>10.271000000000001</v>
      </c>
      <c r="N110" s="94" t="s">
        <v>323</v>
      </c>
      <c r="O110" s="273">
        <v>73</v>
      </c>
    </row>
    <row r="111" spans="1:15" s="35" customFormat="1">
      <c r="A111" s="269">
        <v>74</v>
      </c>
      <c r="B111" s="270"/>
      <c r="C111" s="270"/>
      <c r="D111" s="271" t="s">
        <v>83</v>
      </c>
      <c r="E111" s="94">
        <v>2081.7809999999999</v>
      </c>
      <c r="F111" s="94">
        <v>1761.1669999999999</v>
      </c>
      <c r="G111" s="94">
        <v>1412.896</v>
      </c>
      <c r="H111" s="94" t="s">
        <v>323</v>
      </c>
      <c r="I111" s="94" t="s">
        <v>323</v>
      </c>
      <c r="J111" s="94">
        <v>51.375999999999998</v>
      </c>
      <c r="K111" s="94">
        <v>84.248000000000005</v>
      </c>
      <c r="L111" s="94">
        <v>212.64699999999999</v>
      </c>
      <c r="M111" s="94">
        <v>320.61399999999998</v>
      </c>
      <c r="N111" s="94">
        <v>292.37200000000001</v>
      </c>
      <c r="O111" s="273">
        <v>74</v>
      </c>
    </row>
    <row r="112" spans="1:15" s="35" customFormat="1">
      <c r="A112" s="269">
        <v>75</v>
      </c>
      <c r="B112" s="270"/>
      <c r="C112" s="270"/>
      <c r="D112" s="271" t="s">
        <v>181</v>
      </c>
      <c r="E112" s="94"/>
      <c r="F112" s="94"/>
      <c r="G112" s="94"/>
      <c r="H112" s="94"/>
      <c r="I112" s="94"/>
      <c r="J112" s="94"/>
      <c r="K112" s="94"/>
      <c r="L112" s="94"/>
      <c r="M112" s="94"/>
      <c r="N112" s="94"/>
      <c r="O112" s="273"/>
    </row>
    <row r="113" spans="1:15" s="35" customFormat="1">
      <c r="A113" s="269"/>
      <c r="B113" s="270"/>
      <c r="C113" s="270"/>
      <c r="D113" s="271" t="s">
        <v>182</v>
      </c>
      <c r="E113" s="94">
        <v>13147.65</v>
      </c>
      <c r="F113" s="94">
        <v>13147.65</v>
      </c>
      <c r="G113" s="94">
        <v>3841.5590000000002</v>
      </c>
      <c r="H113" s="94">
        <v>3243.0459999999998</v>
      </c>
      <c r="I113" s="94">
        <v>118.985</v>
      </c>
      <c r="J113" s="94">
        <v>6023.9489999999996</v>
      </c>
      <c r="K113" s="94">
        <v>1507.682</v>
      </c>
      <c r="L113" s="94">
        <v>1655.4749999999999</v>
      </c>
      <c r="M113" s="94" t="s">
        <v>323</v>
      </c>
      <c r="N113" s="94" t="s">
        <v>323</v>
      </c>
      <c r="O113" s="273">
        <v>75</v>
      </c>
    </row>
    <row r="114" spans="1:15" s="35" customFormat="1" ht="9.9499999999999993" customHeight="1">
      <c r="A114" s="269"/>
      <c r="B114" s="270"/>
      <c r="C114" s="270"/>
      <c r="D114" s="271"/>
      <c r="E114" s="94"/>
      <c r="F114" s="94"/>
      <c r="G114" s="94"/>
      <c r="H114" s="94"/>
      <c r="I114" s="94"/>
      <c r="J114" s="94"/>
      <c r="K114" s="94"/>
      <c r="L114" s="94"/>
      <c r="M114" s="94"/>
      <c r="N114" s="94"/>
      <c r="O114" s="273"/>
    </row>
    <row r="115" spans="1:15" s="35" customFormat="1">
      <c r="A115" s="327">
        <v>76</v>
      </c>
      <c r="B115" s="270"/>
      <c r="C115" s="319" t="s">
        <v>315</v>
      </c>
      <c r="D115" s="271"/>
      <c r="E115" s="337">
        <v>3546.8</v>
      </c>
      <c r="F115" s="337">
        <v>3452.1869999999999</v>
      </c>
      <c r="G115" s="337">
        <v>1610.7270000000001</v>
      </c>
      <c r="H115" s="337" t="s">
        <v>323</v>
      </c>
      <c r="I115" s="337" t="s">
        <v>323</v>
      </c>
      <c r="J115" s="337">
        <v>794.56700000000001</v>
      </c>
      <c r="K115" s="337">
        <v>310.24799999999999</v>
      </c>
      <c r="L115" s="337">
        <v>736.64499999999998</v>
      </c>
      <c r="M115" s="337">
        <v>94.613</v>
      </c>
      <c r="N115" s="337">
        <v>25.125</v>
      </c>
      <c r="O115" s="336">
        <v>76</v>
      </c>
    </row>
    <row r="116" spans="1:15" s="35" customFormat="1">
      <c r="A116" s="269">
        <v>77</v>
      </c>
      <c r="B116" s="270"/>
      <c r="C116" s="270"/>
      <c r="D116" s="271" t="s">
        <v>206</v>
      </c>
      <c r="E116" s="94">
        <v>3546.8</v>
      </c>
      <c r="F116" s="94">
        <v>3452.1869999999999</v>
      </c>
      <c r="G116" s="94">
        <v>1610.7270000000001</v>
      </c>
      <c r="H116" s="94" t="s">
        <v>323</v>
      </c>
      <c r="I116" s="94" t="s">
        <v>323</v>
      </c>
      <c r="J116" s="94">
        <v>794.56700000000001</v>
      </c>
      <c r="K116" s="94">
        <v>310.24799999999999</v>
      </c>
      <c r="L116" s="94">
        <v>736.64499999999998</v>
      </c>
      <c r="M116" s="94">
        <v>94.613</v>
      </c>
      <c r="N116" s="94">
        <v>25.125</v>
      </c>
      <c r="O116" s="273">
        <v>77</v>
      </c>
    </row>
    <row r="117" spans="1:15" s="35" customFormat="1" ht="9.9499999999999993" customHeight="1">
      <c r="A117" s="269"/>
      <c r="B117" s="270"/>
      <c r="C117" s="270"/>
      <c r="D117" s="271"/>
      <c r="E117" s="94"/>
      <c r="F117" s="94"/>
      <c r="G117" s="94"/>
      <c r="H117" s="94"/>
      <c r="I117" s="94"/>
      <c r="J117" s="94"/>
      <c r="K117" s="94"/>
      <c r="L117" s="94"/>
      <c r="M117" s="94"/>
      <c r="N117" s="94"/>
      <c r="O117" s="273"/>
    </row>
    <row r="118" spans="1:15" s="167" customFormat="1">
      <c r="A118" s="327">
        <v>78</v>
      </c>
      <c r="B118" s="319"/>
      <c r="C118" s="319"/>
      <c r="D118" s="320" t="s">
        <v>84</v>
      </c>
      <c r="E118" s="337">
        <v>1345730.8030000001</v>
      </c>
      <c r="F118" s="337">
        <v>1222316.5659999999</v>
      </c>
      <c r="G118" s="337">
        <v>839150.18599999987</v>
      </c>
      <c r="H118" s="337">
        <v>109163.55100000001</v>
      </c>
      <c r="I118" s="337">
        <v>10650.734</v>
      </c>
      <c r="J118" s="337">
        <v>33907.978999999999</v>
      </c>
      <c r="K118" s="337">
        <v>51430.777000000009</v>
      </c>
      <c r="L118" s="337">
        <v>287176.8899999999</v>
      </c>
      <c r="M118" s="337">
        <v>123414.23700000001</v>
      </c>
      <c r="N118" s="337">
        <v>52176.173999999999</v>
      </c>
      <c r="O118" s="336">
        <v>78</v>
      </c>
    </row>
    <row r="119" spans="1:15">
      <c r="A119" s="35" t="s">
        <v>171</v>
      </c>
      <c r="E119" s="94"/>
      <c r="F119" s="94"/>
      <c r="G119" s="94"/>
      <c r="H119" s="94"/>
      <c r="I119" s="94"/>
      <c r="J119" s="94"/>
      <c r="K119" s="94"/>
      <c r="L119" s="94"/>
      <c r="M119" s="94"/>
      <c r="N119" s="94"/>
      <c r="O119" s="35"/>
    </row>
    <row r="120" spans="1:15">
      <c r="A120" s="284" t="s">
        <v>321</v>
      </c>
      <c r="E120" s="197"/>
      <c r="F120" s="197"/>
      <c r="G120" s="197"/>
      <c r="H120" s="197"/>
      <c r="I120" s="197"/>
      <c r="J120" s="197"/>
      <c r="K120" s="197"/>
      <c r="L120" s="197"/>
      <c r="M120" s="197"/>
      <c r="N120" s="197"/>
      <c r="O120" s="35"/>
    </row>
    <row r="121" spans="1:15">
      <c r="E121" s="94"/>
      <c r="F121" s="94"/>
      <c r="G121" s="94"/>
      <c r="H121" s="94"/>
      <c r="I121" s="94"/>
      <c r="J121" s="94"/>
      <c r="K121" s="94"/>
      <c r="L121" s="94"/>
      <c r="M121" s="94"/>
      <c r="N121" s="94"/>
    </row>
    <row r="122" spans="1:15">
      <c r="E122" s="350"/>
      <c r="F122" s="350"/>
      <c r="G122" s="337"/>
      <c r="H122" s="94"/>
      <c r="I122" s="94"/>
      <c r="J122" s="94"/>
      <c r="K122" s="94"/>
      <c r="L122" s="94"/>
      <c r="M122" s="94"/>
      <c r="N122" s="94"/>
    </row>
    <row r="123" spans="1:15">
      <c r="E123" s="350"/>
      <c r="F123" s="350"/>
      <c r="G123" s="337"/>
      <c r="H123" s="94"/>
      <c r="I123" s="94"/>
      <c r="J123" s="94"/>
      <c r="K123" s="94"/>
      <c r="L123" s="94"/>
      <c r="M123" s="94"/>
      <c r="N123" s="94"/>
    </row>
    <row r="124" spans="1:15">
      <c r="E124" s="350"/>
      <c r="F124" s="350"/>
      <c r="G124" s="337"/>
      <c r="H124" s="94"/>
      <c r="I124" s="94"/>
      <c r="J124" s="94"/>
      <c r="K124" s="94"/>
      <c r="L124" s="94"/>
      <c r="M124" s="94"/>
      <c r="N124" s="94"/>
    </row>
    <row r="125" spans="1:15">
      <c r="E125" s="350"/>
      <c r="F125" s="350"/>
      <c r="G125" s="337"/>
      <c r="H125" s="94"/>
      <c r="I125" s="94"/>
      <c r="J125" s="94"/>
      <c r="K125" s="94"/>
      <c r="L125" s="94"/>
      <c r="M125" s="94"/>
      <c r="N125" s="94"/>
    </row>
    <row r="126" spans="1:15">
      <c r="E126" s="350"/>
      <c r="F126" s="350"/>
      <c r="G126" s="337"/>
      <c r="H126" s="94"/>
      <c r="I126" s="94"/>
      <c r="J126" s="94"/>
      <c r="K126" s="94"/>
      <c r="L126" s="94"/>
      <c r="M126" s="94"/>
      <c r="N126" s="94"/>
    </row>
    <row r="127" spans="1:15">
      <c r="E127" s="350"/>
      <c r="F127" s="350"/>
      <c r="G127" s="337"/>
    </row>
    <row r="128" spans="1:15">
      <c r="E128" s="350"/>
      <c r="F128" s="350"/>
      <c r="G128" s="337"/>
    </row>
    <row r="129" spans="5:7">
      <c r="E129" s="350"/>
      <c r="F129" s="350"/>
      <c r="G129" s="337"/>
    </row>
    <row r="130" spans="5:7">
      <c r="E130" s="350"/>
      <c r="F130" s="350"/>
      <c r="G130" s="337"/>
    </row>
    <row r="131" spans="5:7">
      <c r="E131" s="350"/>
      <c r="F131" s="350"/>
    </row>
    <row r="132" spans="5:7">
      <c r="E132" s="350"/>
      <c r="F132" s="350"/>
    </row>
  </sheetData>
  <mergeCells count="32">
    <mergeCell ref="H65:H66"/>
    <mergeCell ref="E67:I67"/>
    <mergeCell ref="J67:N67"/>
    <mergeCell ref="A64:A66"/>
    <mergeCell ref="D64:D66"/>
    <mergeCell ref="E64:E66"/>
    <mergeCell ref="M64:N64"/>
    <mergeCell ref="I65:I66"/>
    <mergeCell ref="J65:J66"/>
    <mergeCell ref="K65:K66"/>
    <mergeCell ref="F65:F66"/>
    <mergeCell ref="G65:G66"/>
    <mergeCell ref="A5:A7"/>
    <mergeCell ref="D5:D7"/>
    <mergeCell ref="E5:E7"/>
    <mergeCell ref="G6:G7"/>
    <mergeCell ref="H6:H7"/>
    <mergeCell ref="F6:F7"/>
    <mergeCell ref="E8:I8"/>
    <mergeCell ref="J8:N8"/>
    <mergeCell ref="M6:M7"/>
    <mergeCell ref="N6:N7"/>
    <mergeCell ref="I6:I7"/>
    <mergeCell ref="J6:J7"/>
    <mergeCell ref="K6:K7"/>
    <mergeCell ref="O64:O66"/>
    <mergeCell ref="N65:N66"/>
    <mergeCell ref="L6:L7"/>
    <mergeCell ref="O5:O7"/>
    <mergeCell ref="L65:L66"/>
    <mergeCell ref="M65:M66"/>
    <mergeCell ref="M5:N5"/>
  </mergeCells>
  <phoneticPr fontId="11" type="noConversion"/>
  <pageMargins left="0.59055118110236227" right="0.59055118110236227" top="0.86614173228346458" bottom="0.6692913385826772" header="0.51181102362204722" footer="0.51181102362204722"/>
  <pageSetup paperSize="9" fitToWidth="2" fitToHeight="2" pageOrder="overThenDown" orientation="portrait" r:id="rId1"/>
  <headerFooter alignWithMargins="0">
    <oddHeader>&amp;C- &amp;P -</oddHeader>
  </headerFooter>
  <rowBreaks count="1" manualBreakCount="1">
    <brk id="5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51"/>
  <sheetViews>
    <sheetView zoomScaleNormal="100" workbookViewId="0">
      <selection sqref="A1:F1"/>
    </sheetView>
  </sheetViews>
  <sheetFormatPr baseColWidth="10" defaultColWidth="11.42578125" defaultRowHeight="12"/>
  <cols>
    <col min="1" max="1" width="33.140625" style="130" customWidth="1"/>
    <col min="2" max="2" width="13.7109375" style="183" customWidth="1"/>
    <col min="3" max="4" width="13.7109375" style="234" customWidth="1"/>
    <col min="5" max="5" width="13.7109375" style="183" customWidth="1"/>
    <col min="6" max="6" width="13.28515625" style="224" customWidth="1"/>
    <col min="7" max="16384" width="11.42578125" style="129"/>
  </cols>
  <sheetData>
    <row r="1" spans="1:9">
      <c r="A1" s="375" t="s">
        <v>331</v>
      </c>
      <c r="B1" s="375"/>
      <c r="C1" s="375"/>
      <c r="D1" s="375"/>
      <c r="E1" s="375"/>
      <c r="F1" s="375"/>
    </row>
    <row r="2" spans="1:9">
      <c r="A2" s="375" t="s">
        <v>274</v>
      </c>
      <c r="B2" s="375"/>
      <c r="C2" s="375"/>
      <c r="D2" s="375"/>
      <c r="E2" s="375"/>
      <c r="F2" s="375"/>
    </row>
    <row r="3" spans="1:9">
      <c r="A3" s="1"/>
      <c r="B3" s="199"/>
      <c r="C3" s="199"/>
      <c r="D3" s="199"/>
      <c r="E3" s="199"/>
      <c r="F3" s="225"/>
    </row>
    <row r="4" spans="1:9" ht="12.75" thickBot="1">
      <c r="A4" s="198"/>
      <c r="B4" s="198"/>
      <c r="C4" s="198"/>
      <c r="D4" s="198"/>
      <c r="E4" s="198"/>
      <c r="F4" s="200"/>
    </row>
    <row r="5" spans="1:9">
      <c r="A5" s="201"/>
      <c r="B5" s="202"/>
      <c r="C5" s="202"/>
      <c r="D5" s="202"/>
      <c r="E5" s="202"/>
      <c r="F5" s="39" t="s">
        <v>7</v>
      </c>
    </row>
    <row r="6" spans="1:9">
      <c r="A6" s="2" t="s">
        <v>275</v>
      </c>
      <c r="B6" s="435">
        <v>2016</v>
      </c>
      <c r="C6" s="379">
        <v>2017</v>
      </c>
      <c r="D6" s="379">
        <v>2018</v>
      </c>
      <c r="E6" s="436">
        <v>2019</v>
      </c>
      <c r="F6" s="226">
        <v>2019</v>
      </c>
    </row>
    <row r="7" spans="1:9">
      <c r="A7" s="205" t="s">
        <v>94</v>
      </c>
      <c r="B7" s="435"/>
      <c r="C7" s="379"/>
      <c r="D7" s="379"/>
      <c r="E7" s="436"/>
      <c r="F7" s="226" t="s">
        <v>8</v>
      </c>
    </row>
    <row r="8" spans="1:9">
      <c r="A8" s="205" t="s">
        <v>95</v>
      </c>
      <c r="B8" s="206"/>
      <c r="C8" s="206"/>
      <c r="D8" s="206"/>
      <c r="E8" s="206"/>
      <c r="F8" s="227">
        <v>2018</v>
      </c>
    </row>
    <row r="9" spans="1:9" ht="12.75" thickBot="1">
      <c r="A9" s="209"/>
      <c r="B9" s="210" t="s">
        <v>99</v>
      </c>
      <c r="C9" s="98"/>
      <c r="D9" s="98"/>
      <c r="E9" s="212"/>
      <c r="F9" s="213" t="s">
        <v>108</v>
      </c>
    </row>
    <row r="10" spans="1:9">
      <c r="A10" s="214"/>
      <c r="B10" s="228"/>
      <c r="C10" s="178"/>
      <c r="D10" s="178"/>
      <c r="E10" s="178"/>
      <c r="F10" s="215"/>
    </row>
    <row r="11" spans="1:9">
      <c r="A11" s="12" t="s">
        <v>262</v>
      </c>
      <c r="B11" s="229"/>
      <c r="C11" s="182"/>
      <c r="D11" s="183"/>
      <c r="F11" s="216"/>
    </row>
    <row r="12" spans="1:9">
      <c r="A12" s="12" t="s">
        <v>269</v>
      </c>
      <c r="B12" s="182">
        <v>428383.23300000001</v>
      </c>
      <c r="C12" s="183">
        <v>457233.49300000002</v>
      </c>
      <c r="D12" s="4">
        <v>478593.07400000002</v>
      </c>
      <c r="E12" s="4">
        <v>518588.22600000002</v>
      </c>
      <c r="F12" s="345">
        <v>8.3568179676582588</v>
      </c>
      <c r="G12" s="230"/>
    </row>
    <row r="13" spans="1:9">
      <c r="A13" s="12" t="s">
        <v>261</v>
      </c>
      <c r="B13" s="182"/>
      <c r="C13" s="183"/>
      <c r="D13" s="183"/>
      <c r="F13" s="345"/>
      <c r="H13" s="217"/>
    </row>
    <row r="14" spans="1:9">
      <c r="A14" s="12" t="s">
        <v>270</v>
      </c>
      <c r="B14" s="182">
        <v>162138.36900000001</v>
      </c>
      <c r="C14" s="183">
        <v>174635.527</v>
      </c>
      <c r="D14" s="183">
        <v>177430.685</v>
      </c>
      <c r="E14" s="183">
        <v>200444.63</v>
      </c>
      <c r="F14" s="345">
        <v>12.970667954080213</v>
      </c>
      <c r="G14" s="217"/>
      <c r="H14" s="183"/>
      <c r="I14" s="183"/>
    </row>
    <row r="15" spans="1:9">
      <c r="A15" s="12" t="s">
        <v>271</v>
      </c>
      <c r="B15" s="182">
        <v>68963.259000000005</v>
      </c>
      <c r="C15" s="183">
        <v>67961.626999999993</v>
      </c>
      <c r="D15" s="183">
        <v>67878.745999999999</v>
      </c>
      <c r="E15" s="183">
        <v>77025.051999999996</v>
      </c>
      <c r="F15" s="345">
        <v>13.474476973985333</v>
      </c>
    </row>
    <row r="16" spans="1:9">
      <c r="A16" s="12" t="s">
        <v>272</v>
      </c>
      <c r="B16" s="182">
        <v>93175.11</v>
      </c>
      <c r="C16" s="183">
        <v>106673.9</v>
      </c>
      <c r="D16" s="183">
        <v>109551.939</v>
      </c>
      <c r="E16" s="183">
        <v>123419.57799999999</v>
      </c>
      <c r="F16" s="345">
        <v>12.658506208639537</v>
      </c>
      <c r="G16" s="217"/>
    </row>
    <row r="17" spans="1:8">
      <c r="A17" s="12" t="s">
        <v>268</v>
      </c>
      <c r="B17" s="182"/>
      <c r="C17" s="183"/>
      <c r="D17" s="183"/>
      <c r="F17" s="345"/>
    </row>
    <row r="18" spans="1:8">
      <c r="A18" s="12" t="s">
        <v>273</v>
      </c>
      <c r="B18" s="182">
        <v>1756.258</v>
      </c>
      <c r="C18" s="183">
        <v>2419.6390000000001</v>
      </c>
      <c r="D18" s="183">
        <v>1909.835</v>
      </c>
      <c r="E18" s="183">
        <v>2803.5509999999999</v>
      </c>
      <c r="F18" s="345">
        <v>46.795456151971223</v>
      </c>
      <c r="H18" s="230"/>
    </row>
    <row r="19" spans="1:8">
      <c r="A19" s="12"/>
      <c r="B19" s="182"/>
      <c r="C19" s="183"/>
      <c r="D19" s="183"/>
      <c r="F19" s="345"/>
    </row>
    <row r="20" spans="1:8">
      <c r="A20" s="135" t="s">
        <v>10</v>
      </c>
      <c r="B20" s="76">
        <v>592277.86</v>
      </c>
      <c r="C20" s="219">
        <v>634288.65899999999</v>
      </c>
      <c r="D20" s="219">
        <v>657933.59400000004</v>
      </c>
      <c r="E20" s="219">
        <v>721836.40700000001</v>
      </c>
      <c r="F20" s="346">
        <v>9.7126539186871099</v>
      </c>
      <c r="G20" s="217"/>
    </row>
    <row r="21" spans="1:8">
      <c r="A21" s="12"/>
      <c r="B21" s="182"/>
      <c r="C21" s="183"/>
      <c r="D21" s="183"/>
      <c r="F21" s="345"/>
    </row>
    <row r="22" spans="1:8">
      <c r="A22" s="12"/>
      <c r="B22" s="182"/>
      <c r="C22" s="183"/>
      <c r="D22" s="183"/>
      <c r="F22" s="345"/>
    </row>
    <row r="23" spans="1:8">
      <c r="A23" s="12" t="s">
        <v>11</v>
      </c>
      <c r="B23" s="182">
        <v>427068.15399999998</v>
      </c>
      <c r="C23" s="183">
        <v>456790.17499999999</v>
      </c>
      <c r="D23" s="183">
        <v>474583.39199999999</v>
      </c>
      <c r="E23" s="183">
        <v>509249.25</v>
      </c>
      <c r="F23" s="345">
        <v>7.3044819065223408</v>
      </c>
    </row>
    <row r="24" spans="1:8">
      <c r="A24" s="12" t="s">
        <v>12</v>
      </c>
      <c r="B24" s="182">
        <v>141854.799</v>
      </c>
      <c r="C24" s="183">
        <v>150875.62100000001</v>
      </c>
      <c r="D24" s="183">
        <v>153760.024</v>
      </c>
      <c r="E24" s="183">
        <v>173908.55799999999</v>
      </c>
      <c r="F24" s="345">
        <v>13.103883230403241</v>
      </c>
    </row>
    <row r="25" spans="1:8">
      <c r="A25" s="12" t="s">
        <v>13</v>
      </c>
      <c r="B25" s="182">
        <v>1652.4749999999999</v>
      </c>
      <c r="C25" s="183">
        <v>1318.654</v>
      </c>
      <c r="D25" s="183">
        <v>1606.001</v>
      </c>
      <c r="E25" s="183">
        <v>1753.4870000000001</v>
      </c>
      <c r="F25" s="345">
        <v>9.1834313926330111</v>
      </c>
    </row>
    <row r="26" spans="1:8">
      <c r="A26" s="12" t="s">
        <v>14</v>
      </c>
      <c r="B26" s="182">
        <v>16663.957999999999</v>
      </c>
      <c r="C26" s="183">
        <v>19874.23</v>
      </c>
      <c r="D26" s="183">
        <v>22249.396000000001</v>
      </c>
      <c r="E26" s="183">
        <v>30529.292000000001</v>
      </c>
      <c r="F26" s="345">
        <v>37.214025944794201</v>
      </c>
    </row>
    <row r="27" spans="1:8">
      <c r="A27" s="12" t="s">
        <v>15</v>
      </c>
      <c r="B27" s="182">
        <v>536.08500000000004</v>
      </c>
      <c r="C27" s="183">
        <v>480.53899999999999</v>
      </c>
      <c r="D27" s="183">
        <v>472.32499999999999</v>
      </c>
      <c r="E27" s="183">
        <v>466.91199999999998</v>
      </c>
      <c r="F27" s="345">
        <v>-1.1460329222463344</v>
      </c>
    </row>
    <row r="28" spans="1:8">
      <c r="A28" s="12" t="s">
        <v>16</v>
      </c>
      <c r="B28" s="182">
        <v>587775.4709999999</v>
      </c>
      <c r="C28" s="183">
        <v>629339.21899999992</v>
      </c>
      <c r="D28" s="183">
        <v>652671.13799999992</v>
      </c>
      <c r="E28" s="183">
        <v>715907.49899999995</v>
      </c>
      <c r="F28" s="345">
        <v>9.6888551244623926</v>
      </c>
    </row>
    <row r="29" spans="1:8">
      <c r="A29" s="12"/>
      <c r="B29" s="182"/>
      <c r="C29" s="183"/>
      <c r="D29" s="183"/>
      <c r="F29" s="345"/>
    </row>
    <row r="30" spans="1:8">
      <c r="A30" s="12" t="s">
        <v>154</v>
      </c>
      <c r="B30" s="182">
        <v>4502.3890000000001</v>
      </c>
      <c r="C30" s="24">
        <v>4949.4399999999996</v>
      </c>
      <c r="D30" s="183">
        <v>5262.4560000000001</v>
      </c>
      <c r="E30" s="183">
        <v>5928.9080000000004</v>
      </c>
      <c r="F30" s="345">
        <v>12.664276907968457</v>
      </c>
    </row>
    <row r="31" spans="1:8">
      <c r="A31" s="12"/>
      <c r="B31" s="182"/>
      <c r="C31" s="183"/>
      <c r="D31" s="183"/>
      <c r="F31" s="345"/>
    </row>
    <row r="32" spans="1:8" s="231" customFormat="1">
      <c r="A32" s="135" t="s">
        <v>10</v>
      </c>
      <c r="B32" s="76">
        <v>592277.85999999987</v>
      </c>
      <c r="C32" s="219">
        <v>634288.65899999987</v>
      </c>
      <c r="D32" s="6">
        <v>657933.59399999992</v>
      </c>
      <c r="E32" s="6">
        <v>721836.40700000001</v>
      </c>
      <c r="F32" s="346">
        <v>9.7126539186871383</v>
      </c>
    </row>
    <row r="33" spans="1:7">
      <c r="A33" s="12"/>
      <c r="B33" s="182"/>
      <c r="C33" s="183"/>
      <c r="D33" s="183"/>
      <c r="F33" s="345"/>
    </row>
    <row r="34" spans="1:7">
      <c r="A34" s="12"/>
      <c r="B34" s="182"/>
      <c r="C34" s="183"/>
      <c r="D34" s="183"/>
      <c r="F34" s="345"/>
    </row>
    <row r="35" spans="1:7">
      <c r="A35" s="12" t="s">
        <v>286</v>
      </c>
      <c r="B35" s="182">
        <v>13368.129000000001</v>
      </c>
      <c r="C35" s="183">
        <v>11696.566000000001</v>
      </c>
      <c r="D35" s="4">
        <v>11580.734</v>
      </c>
      <c r="E35" s="4">
        <v>11676.630999999999</v>
      </c>
      <c r="F35" s="345">
        <v>0.82807359188112173</v>
      </c>
      <c r="G35" s="4"/>
    </row>
    <row r="36" spans="1:7">
      <c r="A36" s="12" t="s">
        <v>18</v>
      </c>
      <c r="B36" s="182">
        <v>797.02200000000005</v>
      </c>
      <c r="C36" s="183">
        <v>791.17899999999997</v>
      </c>
      <c r="D36" s="4">
        <v>596.68100000000004</v>
      </c>
      <c r="E36" s="4">
        <v>440.66199999999998</v>
      </c>
      <c r="F36" s="345">
        <v>-26.147807622498462</v>
      </c>
      <c r="G36" s="4"/>
    </row>
    <row r="37" spans="1:7">
      <c r="A37" s="12" t="s">
        <v>19</v>
      </c>
      <c r="B37" s="182"/>
      <c r="C37" s="183"/>
      <c r="D37" s="4"/>
      <c r="E37" s="4"/>
      <c r="F37" s="345"/>
      <c r="G37" s="4"/>
    </row>
    <row r="38" spans="1:7">
      <c r="A38" s="12" t="s">
        <v>20</v>
      </c>
      <c r="B38" s="182">
        <v>15867.976000000001</v>
      </c>
      <c r="C38" s="183">
        <v>17895.026999999998</v>
      </c>
      <c r="D38" s="4">
        <v>21449.357</v>
      </c>
      <c r="E38" s="4">
        <v>21020.455999999998</v>
      </c>
      <c r="F38" s="345">
        <v>-1.999598402879883</v>
      </c>
      <c r="G38" s="4"/>
    </row>
    <row r="39" spans="1:7">
      <c r="A39" s="12" t="s">
        <v>21</v>
      </c>
      <c r="B39" s="182">
        <v>42743.038999999997</v>
      </c>
      <c r="C39" s="183">
        <v>47603.063000000002</v>
      </c>
      <c r="D39" s="4">
        <v>46448.675000000003</v>
      </c>
      <c r="E39" s="4">
        <v>57061.063000000002</v>
      </c>
      <c r="F39" s="345">
        <v>22.847558084272578</v>
      </c>
      <c r="G39" s="4"/>
    </row>
    <row r="40" spans="1:7">
      <c r="A40" s="12" t="s">
        <v>287</v>
      </c>
      <c r="B40" s="182">
        <v>429180.511</v>
      </c>
      <c r="C40" s="183">
        <v>458793.56099999999</v>
      </c>
      <c r="D40" s="4">
        <v>476751.28600000002</v>
      </c>
      <c r="E40" s="4">
        <v>511460.10100000002</v>
      </c>
      <c r="F40" s="345">
        <v>7.2802771632167094</v>
      </c>
      <c r="G40" s="4"/>
    </row>
    <row r="41" spans="1:7">
      <c r="A41" s="12" t="s">
        <v>288</v>
      </c>
      <c r="B41" s="182"/>
      <c r="C41" s="183"/>
      <c r="D41" s="4"/>
      <c r="E41" s="4"/>
      <c r="F41" s="345"/>
      <c r="G41" s="4"/>
    </row>
    <row r="42" spans="1:7">
      <c r="A42" s="12" t="s">
        <v>289</v>
      </c>
      <c r="B42" s="182">
        <v>837.58299999999997</v>
      </c>
      <c r="C42" s="183">
        <v>1052.723</v>
      </c>
      <c r="D42" s="4">
        <v>1895.482</v>
      </c>
      <c r="E42" s="4">
        <v>3192.277</v>
      </c>
      <c r="F42" s="345">
        <v>68.415052213632208</v>
      </c>
      <c r="G42" s="4"/>
    </row>
    <row r="43" spans="1:7">
      <c r="A43" s="12" t="s">
        <v>22</v>
      </c>
      <c r="B43" s="182">
        <v>53488.923000000003</v>
      </c>
      <c r="C43" s="183">
        <v>60662.828999999998</v>
      </c>
      <c r="D43" s="4">
        <v>56094.428</v>
      </c>
      <c r="E43" s="4">
        <v>59571.826999999997</v>
      </c>
      <c r="F43" s="345">
        <v>6.1991879122111726</v>
      </c>
      <c r="G43" s="4"/>
    </row>
    <row r="44" spans="1:7">
      <c r="A44" s="12" t="s">
        <v>23</v>
      </c>
      <c r="B44" s="182">
        <v>2321.4470000000001</v>
      </c>
      <c r="C44" s="183">
        <v>1809.32</v>
      </c>
      <c r="D44" s="4">
        <v>1882.521</v>
      </c>
      <c r="E44" s="4">
        <v>1915.788</v>
      </c>
      <c r="F44" s="345">
        <v>1.7671516014960815</v>
      </c>
      <c r="G44" s="4"/>
    </row>
    <row r="45" spans="1:7">
      <c r="A45" s="12" t="s">
        <v>24</v>
      </c>
      <c r="B45" s="182"/>
      <c r="C45" s="183"/>
      <c r="D45" s="4"/>
      <c r="E45" s="4"/>
      <c r="F45" s="345"/>
    </row>
    <row r="46" spans="1:7">
      <c r="A46" s="12" t="s">
        <v>97</v>
      </c>
      <c r="B46" s="182">
        <v>33673.229999999996</v>
      </c>
      <c r="C46" s="183">
        <v>33984.390999999996</v>
      </c>
      <c r="D46" s="4">
        <v>41234.43</v>
      </c>
      <c r="E46" s="4">
        <v>55497.601999999999</v>
      </c>
      <c r="F46" s="345">
        <v>34.590442986601261</v>
      </c>
      <c r="G46" s="4"/>
    </row>
    <row r="47" spans="1:7">
      <c r="A47" s="12"/>
      <c r="B47" s="182"/>
      <c r="C47" s="183"/>
      <c r="D47" s="4"/>
      <c r="E47" s="4"/>
      <c r="F47" s="345"/>
      <c r="G47" s="4"/>
    </row>
    <row r="48" spans="1:7">
      <c r="A48" s="135" t="s">
        <v>10</v>
      </c>
      <c r="B48" s="76">
        <v>592277.86</v>
      </c>
      <c r="C48" s="219">
        <v>634288.65899999987</v>
      </c>
      <c r="D48" s="6">
        <v>657933.59399999992</v>
      </c>
      <c r="E48" s="6">
        <v>721836.40700000001</v>
      </c>
      <c r="F48" s="346">
        <v>9.7126539186871383</v>
      </c>
      <c r="G48" s="4"/>
    </row>
    <row r="49" spans="1:7">
      <c r="A49" s="232"/>
      <c r="B49" s="25"/>
      <c r="C49" s="25"/>
      <c r="D49" s="25"/>
      <c r="G49" s="4"/>
    </row>
    <row r="50" spans="1:7">
      <c r="A50" s="232"/>
      <c r="B50" s="6"/>
      <c r="C50" s="6"/>
      <c r="D50" s="6"/>
      <c r="E50" s="229"/>
      <c r="F50" s="233"/>
    </row>
    <row r="51" spans="1:7">
      <c r="A51" s="129"/>
    </row>
  </sheetData>
  <mergeCells count="6">
    <mergeCell ref="B6:B7"/>
    <mergeCell ref="C6:C7"/>
    <mergeCell ref="D6:D7"/>
    <mergeCell ref="E6:E7"/>
    <mergeCell ref="A1:F1"/>
    <mergeCell ref="A2:F2"/>
  </mergeCells>
  <phoneticPr fontId="11" type="noConversion"/>
  <pageMargins left="0.78740157480314965" right="0.78740157480314965" top="0.98425196850393704" bottom="0.98425196850393704" header="0.51181102362204722" footer="0.51181102362204722"/>
  <pageSetup paperSize="9" scale="85" pageOrder="overThenDown" orientation="portrait" r:id="rId1"/>
  <headerFooter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R58"/>
  <sheetViews>
    <sheetView topLeftCell="C1" workbookViewId="0">
      <selection activeCell="C1" sqref="C1"/>
    </sheetView>
  </sheetViews>
  <sheetFormatPr baseColWidth="10" defaultColWidth="11.42578125" defaultRowHeight="12"/>
  <cols>
    <col min="1" max="1" width="5.7109375" style="7" customWidth="1"/>
    <col min="2" max="2" width="0.85546875" style="129" customWidth="1"/>
    <col min="3" max="3" width="33.85546875" style="129" customWidth="1"/>
    <col min="4" max="8" width="14.7109375" style="235" customWidth="1"/>
    <col min="9" max="9" width="15.28515625" style="235" customWidth="1"/>
    <col min="10" max="10" width="1.140625" style="235" customWidth="1"/>
    <col min="11" max="11" width="4.85546875" style="235" customWidth="1"/>
    <col min="12" max="12" width="12.42578125" style="23" customWidth="1"/>
    <col min="13" max="13" width="15.42578125" style="129" customWidth="1"/>
    <col min="14" max="15" width="14.7109375" style="129" customWidth="1"/>
    <col min="16" max="16" width="5.7109375" style="129" customWidth="1"/>
    <col min="17" max="16384" width="11.42578125" style="129"/>
  </cols>
  <sheetData>
    <row r="1" spans="1:18">
      <c r="B1" s="8"/>
      <c r="C1" s="17"/>
      <c r="D1" s="48"/>
      <c r="E1" s="129"/>
      <c r="F1" s="129"/>
      <c r="G1" s="49" t="s">
        <v>347</v>
      </c>
      <c r="H1" s="50" t="s">
        <v>85</v>
      </c>
      <c r="L1" s="51"/>
    </row>
    <row r="2" spans="1:18">
      <c r="B2" s="8"/>
      <c r="C2" s="348"/>
      <c r="D2" s="48"/>
      <c r="E2" s="129"/>
      <c r="F2" s="129"/>
      <c r="G2" s="49"/>
      <c r="H2" s="50"/>
      <c r="L2" s="51"/>
    </row>
    <row r="3" spans="1:18" ht="12.75" thickBot="1">
      <c r="A3" s="9"/>
      <c r="B3" s="8"/>
      <c r="C3" s="17"/>
      <c r="D3" s="54"/>
      <c r="E3" s="48"/>
      <c r="F3" s="129"/>
      <c r="G3" s="49"/>
      <c r="H3" s="50"/>
      <c r="J3" s="236"/>
      <c r="K3" s="236"/>
      <c r="L3" s="98"/>
      <c r="P3" s="131"/>
    </row>
    <row r="4" spans="1:18">
      <c r="A4" s="10"/>
      <c r="B4" s="22"/>
      <c r="C4" s="45"/>
      <c r="D4" s="437" t="s">
        <v>10</v>
      </c>
      <c r="E4" s="116"/>
      <c r="F4" s="117"/>
      <c r="G4" s="52" t="s">
        <v>25</v>
      </c>
      <c r="H4" s="119" t="s">
        <v>26</v>
      </c>
      <c r="I4" s="118"/>
      <c r="J4" s="122"/>
      <c r="K4" s="11"/>
      <c r="L4" s="97"/>
      <c r="M4" s="131"/>
      <c r="N4" s="131"/>
      <c r="P4" s="131"/>
    </row>
    <row r="5" spans="1:18" ht="30.75" customHeight="1">
      <c r="A5" s="381" t="s">
        <v>144</v>
      </c>
      <c r="B5" s="131"/>
      <c r="C5" s="396" t="s">
        <v>196</v>
      </c>
      <c r="D5" s="437"/>
      <c r="E5" s="439" t="s">
        <v>155</v>
      </c>
      <c r="F5" s="439" t="s">
        <v>245</v>
      </c>
      <c r="G5" s="162" t="s">
        <v>247</v>
      </c>
      <c r="H5" s="163" t="s">
        <v>246</v>
      </c>
      <c r="I5" s="440" t="s">
        <v>248</v>
      </c>
      <c r="J5" s="104"/>
      <c r="K5" s="442" t="s">
        <v>144</v>
      </c>
      <c r="L5" s="96"/>
      <c r="M5" s="11"/>
      <c r="N5" s="11"/>
      <c r="P5" s="131"/>
    </row>
    <row r="6" spans="1:18" ht="24">
      <c r="A6" s="381"/>
      <c r="B6" s="131"/>
      <c r="C6" s="396"/>
      <c r="D6" s="438"/>
      <c r="E6" s="439"/>
      <c r="F6" s="439"/>
      <c r="G6" s="100" t="s">
        <v>156</v>
      </c>
      <c r="H6" s="123" t="s">
        <v>157</v>
      </c>
      <c r="I6" s="441"/>
      <c r="J6" s="121"/>
      <c r="K6" s="442"/>
      <c r="L6" s="96"/>
      <c r="M6" s="11"/>
      <c r="N6" s="11"/>
      <c r="P6" s="131"/>
    </row>
    <row r="7" spans="1:18" ht="12.75" thickBot="1">
      <c r="A7" s="19"/>
      <c r="B7" s="132"/>
      <c r="C7" s="40"/>
      <c r="D7" s="134" t="s">
        <v>99</v>
      </c>
      <c r="E7" s="53"/>
      <c r="F7" s="53"/>
      <c r="G7" s="68"/>
      <c r="H7" s="68"/>
      <c r="I7" s="120"/>
      <c r="J7" s="105"/>
      <c r="K7" s="9"/>
      <c r="L7" s="98"/>
      <c r="M7" s="11"/>
      <c r="N7" s="11"/>
      <c r="P7" s="131"/>
    </row>
    <row r="8" spans="1:18">
      <c r="A8" s="10"/>
      <c r="C8" s="12"/>
      <c r="D8" s="55"/>
      <c r="E8" s="55"/>
      <c r="F8" s="55"/>
      <c r="G8" s="55"/>
      <c r="H8" s="55"/>
      <c r="I8" s="55"/>
      <c r="J8" s="106"/>
      <c r="K8" s="11"/>
      <c r="L8" s="99"/>
      <c r="M8" s="11"/>
      <c r="N8" s="11"/>
      <c r="P8" s="131"/>
    </row>
    <row r="9" spans="1:18">
      <c r="A9" s="138">
        <v>1</v>
      </c>
      <c r="B9" s="7"/>
      <c r="C9" s="12" t="s">
        <v>11</v>
      </c>
      <c r="D9" s="23">
        <v>509249.25</v>
      </c>
      <c r="E9" s="183" t="s">
        <v>323</v>
      </c>
      <c r="F9" s="183">
        <v>474676.94799999997</v>
      </c>
      <c r="G9" s="183">
        <v>14887.950999999999</v>
      </c>
      <c r="H9" s="183">
        <v>18692.312999999998</v>
      </c>
      <c r="I9" s="183">
        <v>992.03800000000001</v>
      </c>
      <c r="J9" s="107"/>
      <c r="K9" s="141">
        <v>1</v>
      </c>
      <c r="L9" s="31"/>
      <c r="M9" s="309"/>
      <c r="N9" s="15"/>
      <c r="P9" s="131"/>
    </row>
    <row r="10" spans="1:18">
      <c r="A10" s="138">
        <v>2</v>
      </c>
      <c r="B10" s="7"/>
      <c r="C10" s="12" t="s">
        <v>12</v>
      </c>
      <c r="D10" s="23">
        <v>173908.55799999999</v>
      </c>
      <c r="E10" s="183">
        <v>3283.6889999999999</v>
      </c>
      <c r="F10" s="183">
        <v>22690.432000000001</v>
      </c>
      <c r="G10" s="183">
        <v>47484.237999999998</v>
      </c>
      <c r="H10" s="183">
        <v>99124.668000000005</v>
      </c>
      <c r="I10" s="183">
        <v>1325.5309999999999</v>
      </c>
      <c r="J10" s="108"/>
      <c r="K10" s="141">
        <v>2</v>
      </c>
      <c r="L10" s="31"/>
      <c r="M10" s="309"/>
      <c r="N10" s="15"/>
      <c r="P10" s="131"/>
    </row>
    <row r="11" spans="1:18">
      <c r="A11" s="138">
        <v>3</v>
      </c>
      <c r="B11" s="7"/>
      <c r="C11" s="12" t="s">
        <v>13</v>
      </c>
      <c r="D11" s="23">
        <v>1753.4870000000001</v>
      </c>
      <c r="E11" s="183">
        <v>143.11500000000001</v>
      </c>
      <c r="F11" s="183">
        <v>130.14599999999999</v>
      </c>
      <c r="G11" s="183">
        <v>563.86300000000006</v>
      </c>
      <c r="H11" s="183">
        <v>853.19299999999998</v>
      </c>
      <c r="I11" s="183">
        <v>63.17</v>
      </c>
      <c r="J11" s="109"/>
      <c r="K11" s="141">
        <v>3</v>
      </c>
      <c r="L11" s="31"/>
      <c r="M11" s="309"/>
      <c r="N11" s="15"/>
      <c r="P11" s="131"/>
    </row>
    <row r="12" spans="1:18">
      <c r="A12" s="138">
        <v>4</v>
      </c>
      <c r="B12" s="7"/>
      <c r="C12" s="12" t="s">
        <v>14</v>
      </c>
      <c r="D12" s="23">
        <v>30529.292000000001</v>
      </c>
      <c r="E12" s="183">
        <v>1276.8130000000001</v>
      </c>
      <c r="F12" s="183">
        <v>10098.769</v>
      </c>
      <c r="G12" s="183">
        <v>14009.433000000001</v>
      </c>
      <c r="H12" s="183">
        <v>4737.9650000000001</v>
      </c>
      <c r="I12" s="183">
        <v>406.31200000000001</v>
      </c>
      <c r="J12" s="108"/>
      <c r="K12" s="141">
        <v>4</v>
      </c>
      <c r="L12" s="31"/>
      <c r="M12" s="23"/>
      <c r="N12" s="183"/>
      <c r="O12" s="183"/>
      <c r="P12" s="183"/>
      <c r="Q12" s="183"/>
      <c r="R12" s="183"/>
    </row>
    <row r="13" spans="1:18">
      <c r="A13" s="138">
        <v>5</v>
      </c>
      <c r="B13" s="7"/>
      <c r="C13" s="12" t="s">
        <v>15</v>
      </c>
      <c r="D13" s="23">
        <v>466.91199999999998</v>
      </c>
      <c r="E13" s="183">
        <v>457.43</v>
      </c>
      <c r="F13" s="183">
        <v>9.4819999999999993</v>
      </c>
      <c r="G13" s="183" t="s">
        <v>323</v>
      </c>
      <c r="H13" s="183" t="s">
        <v>323</v>
      </c>
      <c r="I13" s="183" t="s">
        <v>323</v>
      </c>
      <c r="J13" s="110"/>
      <c r="K13" s="141">
        <v>5</v>
      </c>
      <c r="L13" s="31"/>
      <c r="M13" s="23"/>
      <c r="N13" s="183"/>
      <c r="O13" s="183"/>
      <c r="P13" s="183"/>
      <c r="Q13" s="183"/>
      <c r="R13" s="183"/>
    </row>
    <row r="14" spans="1:18">
      <c r="A14" s="138">
        <v>6</v>
      </c>
      <c r="B14" s="7"/>
      <c r="C14" s="12" t="s">
        <v>154</v>
      </c>
      <c r="D14" s="23">
        <v>5928.9080000000004</v>
      </c>
      <c r="E14" s="183">
        <v>5340.7160000000003</v>
      </c>
      <c r="F14" s="183">
        <v>480.68599999999998</v>
      </c>
      <c r="G14" s="183">
        <v>79.566999999999993</v>
      </c>
      <c r="H14" s="183">
        <v>11.439</v>
      </c>
      <c r="I14" s="183">
        <v>16.5</v>
      </c>
      <c r="J14" s="110"/>
      <c r="K14" s="141">
        <v>6</v>
      </c>
      <c r="L14" s="31"/>
      <c r="M14" s="23"/>
      <c r="N14" s="183"/>
      <c r="O14" s="183"/>
      <c r="P14" s="183"/>
      <c r="Q14" s="183"/>
      <c r="R14" s="183"/>
    </row>
    <row r="15" spans="1:18">
      <c r="A15" s="138"/>
      <c r="B15" s="7"/>
      <c r="C15" s="12" t="s">
        <v>86</v>
      </c>
      <c r="D15" s="23"/>
      <c r="E15" s="23"/>
      <c r="F15" s="237"/>
      <c r="G15" s="237"/>
      <c r="H15" s="237"/>
      <c r="I15" s="237"/>
      <c r="J15" s="238"/>
      <c r="K15" s="141"/>
      <c r="L15" s="31"/>
      <c r="M15" s="15"/>
      <c r="N15" s="15"/>
      <c r="P15" s="131"/>
    </row>
    <row r="16" spans="1:18" s="231" customFormat="1">
      <c r="A16" s="139">
        <v>7</v>
      </c>
      <c r="B16" s="1"/>
      <c r="C16" s="114" t="s">
        <v>10</v>
      </c>
      <c r="D16" s="25">
        <v>721836.40700000001</v>
      </c>
      <c r="E16" s="25">
        <v>10501.763000000001</v>
      </c>
      <c r="F16" s="25">
        <v>508086.46300000005</v>
      </c>
      <c r="G16" s="25">
        <v>77025.051999999996</v>
      </c>
      <c r="H16" s="25">
        <v>123419.57799999999</v>
      </c>
      <c r="I16" s="307">
        <v>2803.5509999999999</v>
      </c>
      <c r="J16" s="115"/>
      <c r="K16" s="142">
        <v>7</v>
      </c>
      <c r="L16" s="31"/>
      <c r="M16" s="339"/>
      <c r="N16" s="171"/>
      <c r="P16" s="239"/>
    </row>
    <row r="17" spans="1:16">
      <c r="A17" s="138"/>
      <c r="B17" s="7"/>
      <c r="C17" s="12"/>
      <c r="D17" s="23"/>
      <c r="E17" s="23"/>
      <c r="F17" s="23"/>
      <c r="G17" s="23"/>
      <c r="H17" s="23"/>
      <c r="I17" s="23"/>
      <c r="J17" s="238"/>
      <c r="K17" s="141"/>
      <c r="L17" s="237"/>
      <c r="M17" s="15"/>
      <c r="N17" s="15"/>
      <c r="P17" s="131"/>
    </row>
    <row r="18" spans="1:16">
      <c r="A18" s="139"/>
      <c r="C18" s="56" t="s">
        <v>33</v>
      </c>
      <c r="D18" s="23"/>
      <c r="E18" s="25"/>
      <c r="F18" s="364"/>
      <c r="G18" s="83"/>
      <c r="H18" s="83"/>
      <c r="I18" s="83"/>
      <c r="J18" s="111"/>
      <c r="K18" s="142"/>
      <c r="L18" s="83"/>
      <c r="M18" s="15"/>
      <c r="N18" s="15"/>
      <c r="P18" s="131"/>
    </row>
    <row r="19" spans="1:16">
      <c r="A19" s="140">
        <v>8</v>
      </c>
      <c r="C19" s="56" t="s">
        <v>290</v>
      </c>
      <c r="D19" s="23">
        <v>11676.630999999999</v>
      </c>
      <c r="E19" s="4">
        <v>40.976999999999997</v>
      </c>
      <c r="F19" s="4">
        <v>260.21899999999999</v>
      </c>
      <c r="G19" s="4">
        <v>4088.3679999999999</v>
      </c>
      <c r="H19" s="4">
        <v>7193.165</v>
      </c>
      <c r="I19" s="4">
        <v>93.902000000000001</v>
      </c>
      <c r="J19" s="112"/>
      <c r="K19" s="143">
        <v>8</v>
      </c>
      <c r="L19" s="44"/>
      <c r="M19" s="15"/>
      <c r="N19" s="15"/>
      <c r="P19" s="131"/>
    </row>
    <row r="20" spans="1:16" s="246" customFormat="1">
      <c r="A20" s="311">
        <v>9</v>
      </c>
      <c r="C20" s="312" t="s">
        <v>34</v>
      </c>
      <c r="D20" s="197">
        <v>440.66199999999998</v>
      </c>
      <c r="E20" s="4">
        <v>5.5750000000000002</v>
      </c>
      <c r="F20" s="4" t="s">
        <v>323</v>
      </c>
      <c r="G20" s="4">
        <v>103.408</v>
      </c>
      <c r="H20" s="4">
        <v>326.53199999999998</v>
      </c>
      <c r="I20" s="4">
        <v>5.1470000000000002</v>
      </c>
      <c r="J20" s="313"/>
      <c r="K20" s="314">
        <v>9</v>
      </c>
      <c r="L20" s="315"/>
    </row>
    <row r="21" spans="1:16">
      <c r="A21" s="140">
        <v>10</v>
      </c>
      <c r="C21" s="56" t="s">
        <v>35</v>
      </c>
      <c r="D21" s="23"/>
      <c r="E21" s="4"/>
      <c r="F21" s="4"/>
      <c r="G21" s="4"/>
      <c r="H21" s="4"/>
      <c r="I21" s="4"/>
      <c r="J21" s="113"/>
      <c r="K21" s="143"/>
      <c r="L21" s="44"/>
      <c r="M21" s="15"/>
      <c r="N21" s="15"/>
      <c r="P21" s="131"/>
    </row>
    <row r="22" spans="1:16">
      <c r="A22" s="140"/>
      <c r="C22" s="56" t="s">
        <v>36</v>
      </c>
      <c r="D22" s="23">
        <v>21020.455999999998</v>
      </c>
      <c r="E22" s="4">
        <v>3830.123</v>
      </c>
      <c r="F22" s="4">
        <v>2613.9650000000001</v>
      </c>
      <c r="G22" s="4">
        <v>5019.96</v>
      </c>
      <c r="H22" s="4">
        <v>9200.51</v>
      </c>
      <c r="I22" s="4">
        <v>355.89800000000002</v>
      </c>
      <c r="J22" s="112"/>
      <c r="K22" s="143">
        <v>10</v>
      </c>
      <c r="L22" s="44"/>
      <c r="M22" s="15"/>
      <c r="N22" s="15"/>
      <c r="P22" s="131"/>
    </row>
    <row r="23" spans="1:16">
      <c r="A23" s="140">
        <v>11</v>
      </c>
      <c r="C23" s="56" t="s">
        <v>37</v>
      </c>
      <c r="D23" s="23">
        <v>57061.063000000002</v>
      </c>
      <c r="E23" s="4">
        <v>83.382999999999996</v>
      </c>
      <c r="F23" s="4">
        <v>1566.579</v>
      </c>
      <c r="G23" s="4">
        <v>12630.012000000001</v>
      </c>
      <c r="H23" s="4">
        <v>42509.620999999999</v>
      </c>
      <c r="I23" s="4">
        <v>271.46800000000002</v>
      </c>
      <c r="J23" s="112"/>
      <c r="K23" s="143">
        <v>11</v>
      </c>
      <c r="L23" s="44"/>
      <c r="M23" s="15"/>
      <c r="N23" s="15"/>
      <c r="P23" s="131"/>
    </row>
    <row r="24" spans="1:16">
      <c r="A24" s="140">
        <v>12</v>
      </c>
      <c r="C24" s="56" t="s">
        <v>291</v>
      </c>
      <c r="D24" s="23">
        <v>511460.10100000002</v>
      </c>
      <c r="E24" s="4">
        <v>2069.569</v>
      </c>
      <c r="F24" s="4">
        <v>474766.77399999998</v>
      </c>
      <c r="G24" s="4">
        <v>14932.847</v>
      </c>
      <c r="H24" s="4">
        <v>18698.873</v>
      </c>
      <c r="I24" s="4">
        <v>992.03800000000001</v>
      </c>
      <c r="J24" s="113"/>
      <c r="K24" s="143">
        <v>12</v>
      </c>
      <c r="L24" s="44"/>
      <c r="M24" s="15"/>
      <c r="N24" s="15"/>
      <c r="P24" s="131"/>
    </row>
    <row r="25" spans="1:16">
      <c r="A25" s="140">
        <v>13</v>
      </c>
      <c r="C25" s="56" t="s">
        <v>292</v>
      </c>
      <c r="D25" s="23"/>
      <c r="E25" s="4"/>
      <c r="F25" s="4"/>
      <c r="G25" s="4"/>
      <c r="H25" s="4"/>
      <c r="I25" s="4"/>
      <c r="J25" s="113"/>
      <c r="K25" s="143"/>
      <c r="L25" s="44"/>
      <c r="M25" s="15"/>
      <c r="N25" s="15"/>
      <c r="P25" s="131"/>
    </row>
    <row r="26" spans="1:16">
      <c r="A26" s="140"/>
      <c r="C26" s="56" t="s">
        <v>293</v>
      </c>
      <c r="D26" s="23">
        <v>3192.277</v>
      </c>
      <c r="E26" s="4">
        <v>101.86499999999999</v>
      </c>
      <c r="F26" s="4">
        <v>88.048000000000002</v>
      </c>
      <c r="G26" s="4">
        <v>2373.5419999999999</v>
      </c>
      <c r="H26" s="4">
        <v>628.822</v>
      </c>
      <c r="I26" s="4" t="s">
        <v>323</v>
      </c>
      <c r="J26" s="112"/>
      <c r="K26" s="143">
        <v>13</v>
      </c>
      <c r="L26" s="44"/>
      <c r="M26" s="15"/>
      <c r="N26" s="15"/>
      <c r="P26" s="131"/>
    </row>
    <row r="27" spans="1:16">
      <c r="A27" s="140">
        <v>14</v>
      </c>
      <c r="C27" s="56" t="s">
        <v>38</v>
      </c>
      <c r="D27" s="23">
        <v>59571.826999999997</v>
      </c>
      <c r="E27" s="4">
        <v>535.06500000000005</v>
      </c>
      <c r="F27" s="4">
        <v>2121.3490000000002</v>
      </c>
      <c r="G27" s="4">
        <v>26468.796999999999</v>
      </c>
      <c r="H27" s="4">
        <v>30266.761999999999</v>
      </c>
      <c r="I27" s="4">
        <v>179.85400000000001</v>
      </c>
      <c r="J27" s="112"/>
      <c r="K27" s="143">
        <v>14</v>
      </c>
      <c r="L27" s="44"/>
      <c r="M27" s="15"/>
      <c r="N27" s="15"/>
      <c r="P27" s="131"/>
    </row>
    <row r="28" spans="1:16">
      <c r="A28" s="140">
        <v>15</v>
      </c>
      <c r="C28" s="56" t="s">
        <v>39</v>
      </c>
      <c r="D28" s="23">
        <v>1915.788</v>
      </c>
      <c r="E28" s="4">
        <v>12.22</v>
      </c>
      <c r="F28" s="4">
        <v>110.426</v>
      </c>
      <c r="G28" s="4">
        <v>726.44100000000003</v>
      </c>
      <c r="H28" s="4">
        <v>1062.931</v>
      </c>
      <c r="I28" s="4">
        <v>3.77</v>
      </c>
      <c r="J28" s="112"/>
      <c r="K28" s="143">
        <v>15</v>
      </c>
      <c r="L28" s="44"/>
      <c r="M28" s="15"/>
      <c r="N28" s="15"/>
      <c r="P28" s="131"/>
    </row>
    <row r="29" spans="1:16">
      <c r="A29" s="140">
        <v>16</v>
      </c>
      <c r="C29" s="56" t="s">
        <v>265</v>
      </c>
      <c r="E29" s="4"/>
      <c r="F29" s="4"/>
      <c r="G29" s="4"/>
      <c r="H29" s="4"/>
      <c r="I29" s="4"/>
      <c r="J29" s="113"/>
      <c r="K29" s="240"/>
      <c r="L29" s="44"/>
      <c r="M29" s="15"/>
      <c r="N29" s="15"/>
      <c r="P29" s="131"/>
    </row>
    <row r="30" spans="1:16">
      <c r="A30" s="139"/>
      <c r="B30" s="1"/>
      <c r="C30" s="56" t="s">
        <v>98</v>
      </c>
      <c r="D30" s="23">
        <v>55497.601999999999</v>
      </c>
      <c r="E30" s="4">
        <v>3822.9859999999999</v>
      </c>
      <c r="F30" s="4">
        <v>26559.102999999999</v>
      </c>
      <c r="G30" s="4">
        <v>10681.677</v>
      </c>
      <c r="H30" s="4">
        <v>13532.361999999999</v>
      </c>
      <c r="I30" s="4">
        <v>901.47400000000005</v>
      </c>
      <c r="J30" s="113"/>
      <c r="K30" s="143">
        <v>16</v>
      </c>
      <c r="L30" s="44"/>
      <c r="M30" s="15"/>
      <c r="N30" s="15"/>
      <c r="P30" s="131"/>
    </row>
    <row r="33" spans="1:16">
      <c r="D33" s="101"/>
      <c r="E33" s="101"/>
      <c r="F33" s="101"/>
      <c r="G33" s="101"/>
      <c r="H33" s="101"/>
      <c r="I33" s="101"/>
      <c r="P33" s="131"/>
    </row>
    <row r="34" spans="1:16">
      <c r="D34" s="101"/>
      <c r="E34" s="101"/>
      <c r="F34" s="101"/>
      <c r="G34" s="101"/>
      <c r="H34" s="101"/>
      <c r="I34" s="101"/>
      <c r="P34" s="131"/>
    </row>
    <row r="36" spans="1:16">
      <c r="A36" s="217"/>
      <c r="B36" s="8"/>
      <c r="C36" s="343"/>
      <c r="D36" s="51"/>
      <c r="E36" s="51"/>
      <c r="F36" s="51"/>
      <c r="G36" s="6" t="s">
        <v>332</v>
      </c>
      <c r="H36" s="77" t="s">
        <v>40</v>
      </c>
      <c r="I36" s="51"/>
      <c r="J36" s="51"/>
      <c r="K36" s="51"/>
      <c r="L36" s="129"/>
      <c r="M36" s="51"/>
      <c r="N36" s="51"/>
      <c r="O36" s="51"/>
      <c r="P36" s="217"/>
    </row>
    <row r="37" spans="1:16">
      <c r="A37" s="217"/>
      <c r="B37" s="8"/>
      <c r="C37" s="343"/>
      <c r="D37" s="51"/>
      <c r="E37" s="51"/>
      <c r="F37" s="51"/>
      <c r="G37" s="76"/>
      <c r="H37" s="77"/>
      <c r="I37" s="51"/>
      <c r="J37" s="51"/>
      <c r="K37" s="51"/>
      <c r="L37" s="129"/>
      <c r="M37" s="51"/>
      <c r="N37" s="51"/>
      <c r="O37" s="51"/>
      <c r="P37" s="217"/>
    </row>
    <row r="38" spans="1:16" ht="12.75" thickBot="1">
      <c r="B38" s="7"/>
      <c r="C38" s="7"/>
      <c r="D38" s="9"/>
      <c r="E38" s="9"/>
      <c r="F38" s="9"/>
      <c r="G38" s="9"/>
      <c r="H38" s="9"/>
      <c r="I38" s="9"/>
      <c r="J38" s="9"/>
      <c r="K38" s="9"/>
      <c r="L38" s="9"/>
      <c r="M38" s="9"/>
      <c r="N38" s="9"/>
      <c r="O38" s="9"/>
      <c r="P38" s="7"/>
    </row>
    <row r="39" spans="1:16" ht="12.95" customHeight="1">
      <c r="A39" s="37"/>
      <c r="B39" s="22"/>
      <c r="C39" s="38"/>
      <c r="D39" s="14"/>
      <c r="E39" s="384" t="s">
        <v>306</v>
      </c>
      <c r="F39" s="13"/>
      <c r="G39" s="16" t="s">
        <v>41</v>
      </c>
      <c r="H39" s="407" t="s">
        <v>146</v>
      </c>
      <c r="I39" s="90"/>
      <c r="J39" s="400" t="s">
        <v>307</v>
      </c>
      <c r="K39" s="443"/>
      <c r="L39" s="407"/>
      <c r="M39" s="14"/>
      <c r="N39" s="15"/>
      <c r="O39" s="400" t="s">
        <v>322</v>
      </c>
      <c r="P39" s="39"/>
    </row>
    <row r="40" spans="1:16" ht="12.95" customHeight="1">
      <c r="A40" s="381" t="s">
        <v>144</v>
      </c>
      <c r="B40" s="7"/>
      <c r="C40" s="2" t="s">
        <v>145</v>
      </c>
      <c r="D40" s="383" t="s">
        <v>10</v>
      </c>
      <c r="E40" s="385"/>
      <c r="F40" s="385" t="s">
        <v>18</v>
      </c>
      <c r="G40" s="15" t="s">
        <v>87</v>
      </c>
      <c r="H40" s="382"/>
      <c r="I40" s="13" t="s">
        <v>42</v>
      </c>
      <c r="J40" s="398"/>
      <c r="K40" s="442"/>
      <c r="L40" s="381"/>
      <c r="M40" s="172" t="s">
        <v>43</v>
      </c>
      <c r="N40" s="15" t="s">
        <v>44</v>
      </c>
      <c r="O40" s="398"/>
      <c r="P40" s="398" t="s">
        <v>144</v>
      </c>
    </row>
    <row r="41" spans="1:16" ht="12.95" customHeight="1">
      <c r="A41" s="382"/>
      <c r="B41" s="7"/>
      <c r="C41" s="2"/>
      <c r="D41" s="383"/>
      <c r="E41" s="385"/>
      <c r="F41" s="385"/>
      <c r="G41" s="15" t="s">
        <v>45</v>
      </c>
      <c r="H41" s="382"/>
      <c r="I41" s="13" t="s">
        <v>103</v>
      </c>
      <c r="J41" s="398"/>
      <c r="K41" s="442"/>
      <c r="L41" s="381"/>
      <c r="M41" s="172" t="s">
        <v>46</v>
      </c>
      <c r="N41" s="17" t="s">
        <v>46</v>
      </c>
      <c r="O41" s="398"/>
      <c r="P41" s="399"/>
    </row>
    <row r="42" spans="1:16" ht="12.95" customHeight="1">
      <c r="A42" s="382"/>
      <c r="B42" s="7"/>
      <c r="C42" s="29" t="s">
        <v>94</v>
      </c>
      <c r="D42" s="14"/>
      <c r="E42" s="386"/>
      <c r="F42" s="14"/>
      <c r="G42" s="15" t="s">
        <v>46</v>
      </c>
      <c r="H42" s="408"/>
      <c r="I42" s="18"/>
      <c r="J42" s="392"/>
      <c r="K42" s="403"/>
      <c r="L42" s="444"/>
      <c r="M42" s="14"/>
      <c r="N42" s="15"/>
      <c r="O42" s="392"/>
      <c r="P42" s="399"/>
    </row>
    <row r="43" spans="1:16" ht="12.95" customHeight="1" thickBot="1">
      <c r="A43" s="19"/>
      <c r="B43" s="9"/>
      <c r="C43" s="40"/>
      <c r="D43" s="66" t="s">
        <v>99</v>
      </c>
      <c r="E43" s="41"/>
      <c r="F43" s="41"/>
      <c r="G43" s="66"/>
      <c r="H43" s="66" t="s">
        <v>99</v>
      </c>
      <c r="I43" s="41"/>
      <c r="J43" s="41"/>
      <c r="K43" s="41"/>
      <c r="L43" s="41"/>
      <c r="M43" s="41"/>
      <c r="N43" s="41"/>
      <c r="O43" s="41"/>
      <c r="P43" s="21"/>
    </row>
    <row r="44" spans="1:16">
      <c r="A44" s="193"/>
      <c r="B44" s="7"/>
      <c r="C44" s="12"/>
      <c r="D44" s="129"/>
      <c r="E44" s="129"/>
      <c r="F44" s="129"/>
      <c r="G44" s="129"/>
      <c r="H44" s="129"/>
      <c r="I44" s="129"/>
      <c r="J44" s="129"/>
      <c r="K44" s="129"/>
      <c r="L44" s="129"/>
      <c r="P44" s="241"/>
    </row>
    <row r="45" spans="1:16">
      <c r="A45" s="140">
        <v>1</v>
      </c>
      <c r="B45" s="33"/>
      <c r="C45" s="46">
        <v>2016</v>
      </c>
      <c r="D45" s="6">
        <v>592277.85999999987</v>
      </c>
      <c r="E45" s="6">
        <v>13368.129000000001</v>
      </c>
      <c r="F45" s="6">
        <v>797.02200000000005</v>
      </c>
      <c r="G45" s="6">
        <v>15867.976000000001</v>
      </c>
      <c r="H45" s="6">
        <v>42743.039000000004</v>
      </c>
      <c r="I45" s="6">
        <v>429180.51100000006</v>
      </c>
      <c r="J45" s="6"/>
      <c r="K45" s="6"/>
      <c r="L45" s="6">
        <v>837.58299999999997</v>
      </c>
      <c r="M45" s="6">
        <v>53488.923000000003</v>
      </c>
      <c r="N45" s="6">
        <v>2321.4469999999997</v>
      </c>
      <c r="O45" s="6">
        <v>33673.229999999996</v>
      </c>
      <c r="P45" s="160">
        <v>1</v>
      </c>
    </row>
    <row r="46" spans="1:16">
      <c r="A46" s="140">
        <v>2</v>
      </c>
      <c r="B46" s="33"/>
      <c r="C46" s="46">
        <v>2017</v>
      </c>
      <c r="D46" s="6">
        <v>634288.65899999987</v>
      </c>
      <c r="E46" s="6">
        <v>11696.566000000001</v>
      </c>
      <c r="F46" s="6">
        <v>791.17899999999997</v>
      </c>
      <c r="G46" s="6">
        <v>17895.026999999998</v>
      </c>
      <c r="H46" s="6">
        <v>47603.063000000002</v>
      </c>
      <c r="I46" s="6">
        <v>458793.56099999999</v>
      </c>
      <c r="J46" s="6"/>
      <c r="K46" s="6"/>
      <c r="L46" s="6">
        <v>1052.723</v>
      </c>
      <c r="M46" s="6">
        <v>60662.828999999998</v>
      </c>
      <c r="N46" s="6">
        <v>1809.32</v>
      </c>
      <c r="O46" s="6">
        <v>33984.390999999996</v>
      </c>
      <c r="P46" s="160">
        <v>2</v>
      </c>
    </row>
    <row r="47" spans="1:16">
      <c r="A47" s="140">
        <v>3</v>
      </c>
      <c r="B47" s="33"/>
      <c r="C47" s="46">
        <v>2018</v>
      </c>
      <c r="D47" s="6">
        <v>657933.59399999992</v>
      </c>
      <c r="E47" s="6">
        <v>11580.734</v>
      </c>
      <c r="F47" s="6">
        <v>596.68100000000004</v>
      </c>
      <c r="G47" s="6">
        <v>21449.357000000004</v>
      </c>
      <c r="H47" s="6">
        <v>46448.675000000003</v>
      </c>
      <c r="I47" s="6">
        <v>476751.28599999996</v>
      </c>
      <c r="J47" s="6">
        <v>1895.482</v>
      </c>
      <c r="K47" s="6"/>
      <c r="L47" s="6">
        <v>1895.482</v>
      </c>
      <c r="M47" s="6">
        <v>56094.428</v>
      </c>
      <c r="N47" s="6">
        <v>1882.521</v>
      </c>
      <c r="O47" s="6">
        <v>41234.430000000008</v>
      </c>
      <c r="P47" s="160">
        <v>3</v>
      </c>
    </row>
    <row r="48" spans="1:16">
      <c r="A48" s="140">
        <v>4</v>
      </c>
      <c r="B48" s="33"/>
      <c r="C48" s="46">
        <v>2019</v>
      </c>
      <c r="D48" s="6">
        <v>721836.40700000001</v>
      </c>
      <c r="E48" s="6">
        <v>11676.630999999999</v>
      </c>
      <c r="F48" s="6">
        <v>440.66199999999998</v>
      </c>
      <c r="G48" s="6">
        <v>21020.455999999998</v>
      </c>
      <c r="H48" s="6">
        <v>57061.063000000002</v>
      </c>
      <c r="I48" s="6">
        <v>511460.10100000002</v>
      </c>
      <c r="J48" s="6">
        <v>1915.7879999999998</v>
      </c>
      <c r="L48" s="6">
        <v>3192.277</v>
      </c>
      <c r="M48" s="6">
        <v>59571.826999999997</v>
      </c>
      <c r="N48" s="6">
        <v>1915.7879999999998</v>
      </c>
      <c r="O48" s="6">
        <v>55497.602000000014</v>
      </c>
      <c r="P48" s="160">
        <v>4</v>
      </c>
    </row>
    <row r="49" spans="1:16">
      <c r="A49" s="140"/>
      <c r="B49" s="7"/>
      <c r="C49" s="12"/>
      <c r="D49" s="217"/>
      <c r="E49" s="129"/>
      <c r="F49" s="129"/>
      <c r="G49" s="129"/>
      <c r="H49" s="129"/>
      <c r="I49" s="129"/>
      <c r="J49" s="129"/>
      <c r="K49" s="129"/>
      <c r="L49" s="129"/>
      <c r="P49" s="161"/>
    </row>
    <row r="50" spans="1:16">
      <c r="A50" s="140"/>
      <c r="B50" s="7"/>
      <c r="C50" s="12" t="s">
        <v>27</v>
      </c>
      <c r="D50" s="129"/>
      <c r="E50" s="129"/>
      <c r="F50" s="129"/>
      <c r="G50" s="129"/>
      <c r="H50" s="129"/>
      <c r="I50" s="129"/>
      <c r="J50" s="129"/>
      <c r="K50" s="129"/>
      <c r="L50" s="129"/>
      <c r="P50" s="161"/>
    </row>
    <row r="51" spans="1:16">
      <c r="A51" s="140">
        <v>5</v>
      </c>
      <c r="B51" s="7"/>
      <c r="C51" s="12" t="s">
        <v>28</v>
      </c>
      <c r="D51" s="4">
        <v>509249.25</v>
      </c>
      <c r="E51" s="183" t="s">
        <v>323</v>
      </c>
      <c r="F51" s="183" t="s">
        <v>323</v>
      </c>
      <c r="G51" s="183" t="s">
        <v>323</v>
      </c>
      <c r="H51" s="183" t="s">
        <v>323</v>
      </c>
      <c r="I51" s="183">
        <v>509236.77600000001</v>
      </c>
      <c r="L51" s="183" t="s">
        <v>323</v>
      </c>
      <c r="M51" s="183" t="s">
        <v>323</v>
      </c>
      <c r="N51" s="183" t="s">
        <v>323</v>
      </c>
      <c r="O51" s="183">
        <v>12.474</v>
      </c>
      <c r="P51" s="161">
        <v>5</v>
      </c>
    </row>
    <row r="52" spans="1:16">
      <c r="A52" s="140">
        <v>6</v>
      </c>
      <c r="B52" s="7"/>
      <c r="C52" s="12" t="s">
        <v>29</v>
      </c>
      <c r="D52" s="4">
        <v>173908.55799999999</v>
      </c>
      <c r="E52" s="183">
        <v>11676.630999999999</v>
      </c>
      <c r="F52" s="183">
        <v>440.66199999999998</v>
      </c>
      <c r="G52" s="183">
        <v>13212.896000000001</v>
      </c>
      <c r="H52" s="183">
        <v>57050.686000000002</v>
      </c>
      <c r="I52" s="183" t="s">
        <v>323</v>
      </c>
      <c r="L52" s="344">
        <v>1493.98</v>
      </c>
      <c r="M52" s="344">
        <v>48170.014999999999</v>
      </c>
      <c r="N52" s="183">
        <v>632.58000000000004</v>
      </c>
      <c r="O52" s="344">
        <v>41231.108</v>
      </c>
      <c r="P52" s="161">
        <v>6</v>
      </c>
    </row>
    <row r="53" spans="1:16">
      <c r="A53" s="140">
        <v>7</v>
      </c>
      <c r="B53" s="7"/>
      <c r="C53" s="12" t="s">
        <v>30</v>
      </c>
      <c r="D53" s="4">
        <v>1753.4870000000001</v>
      </c>
      <c r="E53" s="183" t="s">
        <v>323</v>
      </c>
      <c r="F53" s="183" t="s">
        <v>323</v>
      </c>
      <c r="G53" s="183" t="s">
        <v>323</v>
      </c>
      <c r="H53" s="183" t="s">
        <v>323</v>
      </c>
      <c r="I53" s="183" t="s">
        <v>323</v>
      </c>
      <c r="L53" s="183" t="s">
        <v>323</v>
      </c>
      <c r="M53" s="183" t="s">
        <v>323</v>
      </c>
      <c r="N53" s="183">
        <v>1248.4659999999999</v>
      </c>
      <c r="O53" s="183">
        <v>505.02100000000002</v>
      </c>
      <c r="P53" s="161">
        <v>7</v>
      </c>
    </row>
    <row r="54" spans="1:16">
      <c r="A54" s="140">
        <v>8</v>
      </c>
      <c r="B54" s="7"/>
      <c r="C54" s="12" t="s">
        <v>31</v>
      </c>
      <c r="D54" s="4">
        <v>30529.292000000001</v>
      </c>
      <c r="E54" s="183" t="s">
        <v>323</v>
      </c>
      <c r="F54" s="183" t="s">
        <v>323</v>
      </c>
      <c r="G54" s="183">
        <v>4180.848</v>
      </c>
      <c r="H54" s="183">
        <v>10.377000000000001</v>
      </c>
      <c r="I54" s="183">
        <v>153.756</v>
      </c>
      <c r="L54" s="344">
        <v>1596.432</v>
      </c>
      <c r="M54" s="344">
        <v>11401.812</v>
      </c>
      <c r="N54" s="183">
        <v>34.741999999999997</v>
      </c>
      <c r="O54" s="183">
        <v>13151.325000000001</v>
      </c>
      <c r="P54" s="161">
        <v>8</v>
      </c>
    </row>
    <row r="55" spans="1:16">
      <c r="A55" s="140">
        <v>9</v>
      </c>
      <c r="B55" s="7"/>
      <c r="C55" s="12" t="s">
        <v>32</v>
      </c>
      <c r="D55" s="4">
        <v>466.91199999999998</v>
      </c>
      <c r="E55" s="183" t="s">
        <v>323</v>
      </c>
      <c r="F55" s="183" t="s">
        <v>323</v>
      </c>
      <c r="G55" s="183">
        <v>457.43</v>
      </c>
      <c r="H55" s="183" t="s">
        <v>323</v>
      </c>
      <c r="I55" s="183" t="s">
        <v>323</v>
      </c>
      <c r="L55" s="183" t="s">
        <v>323</v>
      </c>
      <c r="M55" s="183" t="s">
        <v>323</v>
      </c>
      <c r="N55" s="183" t="s">
        <v>323</v>
      </c>
      <c r="O55" s="183">
        <v>9.4819999999999993</v>
      </c>
      <c r="P55" s="161">
        <v>9</v>
      </c>
    </row>
    <row r="56" spans="1:16">
      <c r="A56" s="14">
        <v>10</v>
      </c>
      <c r="B56" s="7"/>
      <c r="C56" s="12" t="s">
        <v>267</v>
      </c>
      <c r="D56" s="4">
        <v>5928.9080000000004</v>
      </c>
      <c r="E56" s="183" t="s">
        <v>323</v>
      </c>
      <c r="F56" s="183" t="s">
        <v>323</v>
      </c>
      <c r="G56" s="183">
        <v>3169.2820000000002</v>
      </c>
      <c r="H56" s="183" t="s">
        <v>323</v>
      </c>
      <c r="I56" s="183">
        <v>2069.569</v>
      </c>
      <c r="L56" s="344">
        <v>101.86499999999999</v>
      </c>
      <c r="M56" s="183" t="s">
        <v>323</v>
      </c>
      <c r="N56" s="183" t="s">
        <v>323</v>
      </c>
      <c r="O56" s="344">
        <v>588.19200000000001</v>
      </c>
      <c r="P56" s="16">
        <v>10</v>
      </c>
    </row>
    <row r="58" spans="1:16" ht="15">
      <c r="E58" s="310"/>
      <c r="F58" s="183"/>
    </row>
  </sheetData>
  <mergeCells count="15">
    <mergeCell ref="A40:A42"/>
    <mergeCell ref="D40:D41"/>
    <mergeCell ref="E39:E42"/>
    <mergeCell ref="F40:F41"/>
    <mergeCell ref="H39:H42"/>
    <mergeCell ref="I5:I6"/>
    <mergeCell ref="K5:K6"/>
    <mergeCell ref="J39:L42"/>
    <mergeCell ref="O39:O42"/>
    <mergeCell ref="P40:P42"/>
    <mergeCell ref="A5:A6"/>
    <mergeCell ref="D4:D6"/>
    <mergeCell ref="C5:C6"/>
    <mergeCell ref="E5:E6"/>
    <mergeCell ref="F5:F6"/>
  </mergeCells>
  <phoneticPr fontId="11" type="noConversion"/>
  <pageMargins left="0.62992125984251968" right="0.62992125984251968" top="0.98425196850393704" bottom="0.98425196850393704" header="0.51181102362204722" footer="0.51181102362204722"/>
  <pageSetup paperSize="9" scale="88" fitToWidth="2" pageOrder="overThenDown" orientation="portrait" r:id="rId1"/>
  <headerFooter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11</vt:i4>
      </vt:variant>
    </vt:vector>
  </HeadingPairs>
  <TitlesOfParts>
    <vt:vector size="26" baseType="lpstr">
      <vt:lpstr>Impressum</vt:lpstr>
      <vt:lpstr>Zeichenerklär</vt:lpstr>
      <vt:lpstr>Inhaltsverz</vt:lpstr>
      <vt:lpstr>Vorbemerk</vt:lpstr>
      <vt:lpstr>AG_1.</vt:lpstr>
      <vt:lpstr>AG_2.</vt:lpstr>
      <vt:lpstr>AG_3.</vt:lpstr>
      <vt:lpstr>EN_5.</vt:lpstr>
      <vt:lpstr>EN_6.</vt:lpstr>
      <vt:lpstr>EN_7.</vt:lpstr>
      <vt:lpstr>DM_9.</vt:lpstr>
      <vt:lpstr>DTAG</vt:lpstr>
      <vt:lpstr>DTEN</vt:lpstr>
      <vt:lpstr>Grafik AG</vt:lpstr>
      <vt:lpstr>Grafik EN</vt:lpstr>
      <vt:lpstr>AG_1.!Druckbereich</vt:lpstr>
      <vt:lpstr>AG_2.!Druckbereich</vt:lpstr>
      <vt:lpstr>AG_3.!Druckbereich</vt:lpstr>
      <vt:lpstr>DM_9.!Druckbereich</vt:lpstr>
      <vt:lpstr>DTAG!Druckbereich</vt:lpstr>
      <vt:lpstr>DTEN!Druckbereich</vt:lpstr>
      <vt:lpstr>EN_5.!Druckbereich</vt:lpstr>
      <vt:lpstr>EN_6.!Druckbereich</vt:lpstr>
      <vt:lpstr>EN_7.!Druckbereich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2021-02-08T10:03:43Z</cp:lastPrinted>
  <dcterms:created xsi:type="dcterms:W3CDTF">2000-12-20T15:24:12Z</dcterms:created>
  <dcterms:modified xsi:type="dcterms:W3CDTF">2021-02-12T10:37:14Z</dcterms:modified>
</cp:coreProperties>
</file>