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T:\Veroeffentlichungen\Veröffentlichungsverz2020\Kap2A - Bev.,Gesundheitsw., Gebiet, Erwerbstät\Kap2AIII\"/>
    </mc:Choice>
  </mc:AlternateContent>
  <bookViews>
    <workbookView xWindow="0" yWindow="5805" windowWidth="9630" windowHeight="1185" tabRatio="599"/>
  </bookViews>
  <sheets>
    <sheet name="Impressum" sheetId="297" r:id="rId1"/>
    <sheet name="Zeichenerklär." sheetId="298" r:id="rId2"/>
    <sheet name="Inhalt" sheetId="277" r:id="rId3"/>
    <sheet name="Vorbemerk." sheetId="36" r:id="rId4"/>
    <sheet name="TAB1.01" sheetId="278" r:id="rId5"/>
    <sheet name="TAB1.02" sheetId="279" r:id="rId6"/>
    <sheet name="TAB1.03" sheetId="280" r:id="rId7"/>
    <sheet name="TAB1.04" sheetId="281" r:id="rId8"/>
    <sheet name="TAB1.05" sheetId="282" r:id="rId9"/>
    <sheet name="TAB1.06" sheetId="283" r:id="rId10"/>
    <sheet name="TAB1.07" sheetId="284" r:id="rId11"/>
    <sheet name="TAB1.08" sheetId="285" r:id="rId12"/>
    <sheet name="TAB2.01" sheetId="286" r:id="rId13"/>
    <sheet name="TAB2.02" sheetId="287" r:id="rId14"/>
    <sheet name="TAB2.03" sheetId="288" r:id="rId15"/>
    <sheet name="TAB2.04" sheetId="289" r:id="rId16"/>
    <sheet name="TAB2.05" sheetId="290" r:id="rId17"/>
    <sheet name="TAB2.06" sheetId="291" r:id="rId18"/>
    <sheet name="TAB2.07" sheetId="292" r:id="rId19"/>
    <sheet name="TAB2.08" sheetId="293" r:id="rId20"/>
    <sheet name="TAB2.09 " sheetId="294" r:id="rId21"/>
    <sheet name="TAB2.10" sheetId="295" r:id="rId22"/>
    <sheet name="TAB2.11" sheetId="296" r:id="rId23"/>
    <sheet name="GRAF 1-5" sheetId="216" r:id="rId24"/>
  </sheets>
  <definedNames>
    <definedName name="_xlnm._FilterDatabase" localSheetId="12" hidden="1">'TAB2.01'!$A$6:$C$9</definedName>
  </definedNames>
  <calcPr calcId="162913"/>
</workbook>
</file>

<file path=xl/calcChain.xml><?xml version="1.0" encoding="utf-8"?>
<calcChain xmlns="http://schemas.openxmlformats.org/spreadsheetml/2006/main">
  <c r="C57" i="296" l="1"/>
  <c r="C58" i="296" s="1"/>
  <c r="C56" i="296"/>
  <c r="A56" i="296"/>
  <c r="A57" i="296" s="1"/>
  <c r="A58" i="296" s="1"/>
  <c r="K13" i="296"/>
  <c r="K14" i="296" s="1"/>
  <c r="K15" i="296" s="1"/>
  <c r="K16" i="296" s="1"/>
  <c r="K18" i="296" s="1"/>
  <c r="K19" i="296" s="1"/>
  <c r="K20" i="296" s="1"/>
  <c r="K21" i="296" s="1"/>
  <c r="K22" i="296" s="1"/>
  <c r="K24" i="296" s="1"/>
  <c r="K25" i="296" s="1"/>
  <c r="K26" i="296" s="1"/>
  <c r="K27" i="296" s="1"/>
  <c r="K28" i="296" s="1"/>
  <c r="K30" i="296" s="1"/>
  <c r="K31" i="296" s="1"/>
  <c r="K32" i="296" s="1"/>
  <c r="K33" i="296" s="1"/>
  <c r="K34" i="296" s="1"/>
  <c r="K36" i="296" s="1"/>
  <c r="K37" i="296" s="1"/>
  <c r="K38" i="296" s="1"/>
  <c r="K39" i="296" s="1"/>
  <c r="K40" i="296" s="1"/>
  <c r="I42" i="296" s="1"/>
  <c r="A8" i="296"/>
  <c r="A9" i="296" s="1"/>
  <c r="A10" i="296" s="1"/>
  <c r="A12" i="296" s="1"/>
  <c r="A13" i="296" s="1"/>
  <c r="A14" i="296" s="1"/>
  <c r="A15" i="296" s="1"/>
  <c r="A16" i="296" s="1"/>
  <c r="A18" i="296" s="1"/>
  <c r="A19" i="296" s="1"/>
  <c r="A20" i="296" s="1"/>
  <c r="A21" i="296" s="1"/>
  <c r="A22" i="296" s="1"/>
  <c r="A24" i="296" s="1"/>
  <c r="A25" i="296" s="1"/>
  <c r="A26" i="296" s="1"/>
  <c r="A27" i="296" s="1"/>
  <c r="A28" i="296" s="1"/>
  <c r="A30" i="296" s="1"/>
  <c r="A31" i="296" s="1"/>
  <c r="A32" i="296" s="1"/>
  <c r="A33" i="296" s="1"/>
  <c r="A34" i="296" s="1"/>
  <c r="C7" i="296"/>
  <c r="C8" i="296" s="1"/>
  <c r="C9" i="296" s="1"/>
  <c r="C10" i="296" s="1"/>
  <c r="C12" i="296" s="1"/>
  <c r="C13" i="296" s="1"/>
  <c r="C14" i="296" s="1"/>
  <c r="C15" i="296" s="1"/>
  <c r="C16" i="296" s="1"/>
  <c r="C18" i="296" s="1"/>
  <c r="C19" i="296" s="1"/>
  <c r="C20" i="296" s="1"/>
  <c r="C21" i="296" s="1"/>
  <c r="C22" i="296" s="1"/>
  <c r="C24" i="296" s="1"/>
  <c r="C25" i="296" s="1"/>
  <c r="C26" i="296" s="1"/>
  <c r="C27" i="296" s="1"/>
  <c r="C28" i="296" s="1"/>
  <c r="C30" i="296" s="1"/>
  <c r="C31" i="296" s="1"/>
  <c r="C32" i="296" s="1"/>
  <c r="C33" i="296" s="1"/>
  <c r="C34" i="296" s="1"/>
  <c r="A36" i="296" s="1"/>
  <c r="I43" i="296" l="1"/>
  <c r="K42" i="296"/>
  <c r="A60" i="296"/>
  <c r="A61" i="296" s="1"/>
  <c r="A62" i="296" s="1"/>
  <c r="A63" i="296" s="1"/>
  <c r="A64" i="296" s="1"/>
  <c r="I6" i="296" s="1"/>
  <c r="I7" i="296" s="1"/>
  <c r="I8" i="296" s="1"/>
  <c r="I9" i="296" s="1"/>
  <c r="I10" i="296" s="1"/>
  <c r="I12" i="296" s="1"/>
  <c r="I13" i="296" s="1"/>
  <c r="I14" i="296" s="1"/>
  <c r="I15" i="296" s="1"/>
  <c r="I16" i="296" s="1"/>
  <c r="I18" i="296" s="1"/>
  <c r="I19" i="296" s="1"/>
  <c r="I20" i="296" s="1"/>
  <c r="I21" i="296" s="1"/>
  <c r="I22" i="296" s="1"/>
  <c r="I24" i="296" s="1"/>
  <c r="I25" i="296" s="1"/>
  <c r="I26" i="296" s="1"/>
  <c r="I27" i="296" s="1"/>
  <c r="I28" i="296" s="1"/>
  <c r="I30" i="296" s="1"/>
  <c r="I31" i="296" s="1"/>
  <c r="I32" i="296" s="1"/>
  <c r="I33" i="296" s="1"/>
  <c r="I34" i="296" s="1"/>
  <c r="I36" i="296" s="1"/>
  <c r="I37" i="296" s="1"/>
  <c r="I38" i="296" s="1"/>
  <c r="I39" i="296" s="1"/>
  <c r="I40" i="296" s="1"/>
  <c r="C60" i="296"/>
  <c r="C61" i="296" s="1"/>
  <c r="C62" i="296" s="1"/>
  <c r="C63" i="296" s="1"/>
  <c r="C64" i="296" s="1"/>
  <c r="K6" i="296" s="1"/>
  <c r="K7" i="296" s="1"/>
  <c r="K8" i="296" s="1"/>
  <c r="K9" i="296" s="1"/>
  <c r="K10" i="296" s="1"/>
  <c r="C36" i="296"/>
  <c r="C37" i="296" s="1"/>
  <c r="C38" i="296" s="1"/>
  <c r="C39" i="296" s="1"/>
  <c r="C40" i="296" s="1"/>
  <c r="C42" i="296" s="1"/>
  <c r="C43" i="296" s="1"/>
  <c r="C44" i="296" s="1"/>
  <c r="C45" i="296" s="1"/>
  <c r="C46" i="296" s="1"/>
  <c r="C48" i="296" s="1"/>
  <c r="C49" i="296" s="1"/>
  <c r="C50" i="296" s="1"/>
  <c r="C51" i="296" s="1"/>
  <c r="C52" i="296" s="1"/>
  <c r="A37" i="296"/>
  <c r="A38" i="296" s="1"/>
  <c r="A39" i="296" s="1"/>
  <c r="A40" i="296" s="1"/>
  <c r="A42" i="296" s="1"/>
  <c r="A43" i="296" s="1"/>
  <c r="A44" i="296" s="1"/>
  <c r="A45" i="296" s="1"/>
  <c r="A46" i="296" s="1"/>
  <c r="A48" i="296" s="1"/>
  <c r="A49" i="296" s="1"/>
  <c r="A50" i="296" s="1"/>
  <c r="A51" i="296" s="1"/>
  <c r="A52" i="296" s="1"/>
  <c r="I44" i="296" l="1"/>
  <c r="K43" i="296"/>
  <c r="I45" i="296" l="1"/>
  <c r="I46" i="296" s="1"/>
  <c r="I48" i="296" s="1"/>
  <c r="K44" i="296"/>
  <c r="K45" i="296" s="1"/>
  <c r="K46" i="296" s="1"/>
  <c r="K48" i="296" s="1"/>
  <c r="I49" i="296" s="1"/>
  <c r="K49" i="296" s="1"/>
  <c r="I50" i="296" s="1"/>
  <c r="K50" i="296" s="1"/>
  <c r="I51" i="296" s="1"/>
  <c r="K51" i="296" s="1"/>
  <c r="I52" i="296" l="1"/>
  <c r="K52" i="296"/>
</calcChain>
</file>

<file path=xl/sharedStrings.xml><?xml version="1.0" encoding="utf-8"?>
<sst xmlns="http://schemas.openxmlformats.org/spreadsheetml/2006/main" count="4129" uniqueCount="450">
  <si>
    <t>Bevölkerung</t>
  </si>
  <si>
    <t>Deutsche</t>
  </si>
  <si>
    <t>Ausländer</t>
  </si>
  <si>
    <t>Überschuss der Zu- bzw. Fortzüge (-)</t>
  </si>
  <si>
    <t>Vorbemerkungen</t>
  </si>
  <si>
    <t>Rechtliche Grundlagen</t>
  </si>
  <si>
    <t>Erhebungsunterlagen</t>
  </si>
  <si>
    <t>Erläuterungen</t>
  </si>
  <si>
    <t>Die Differenz zwischen Zu- und Fortzügen eines Zeitraumes.</t>
  </si>
  <si>
    <t>Mittlere Bevölkerung</t>
  </si>
  <si>
    <t>Als Bevölkerung wird die Anzahl der Personen bezeichnet, die an einem bestimmten Ort bzw. in einer bestimmten territorialen Einheit (Gemeinde, Kreis usw.) ihren ständigen Wohnsitz (Hauptwohnung) hat. Zur Bevölkerung zählen auch die am Ort bzw. in bestimmten Territorien für längere Zeit als wohnhaft gemeldeten Ausländer.</t>
  </si>
  <si>
    <t>In einzelnen Jahren treten bei der Fortschreibung der Bevölkerung Differenzen auf, weil in der DDR die Bevölkerungsfortschreibung auf vorläufigen Werten beruhte, die natürliche und räumliche Bewegung aber auf endgültigen. Außerdem wurde zwischen 1985 und 1989 die Fortschreibung auf Einwohnerdatenspeicher (EDS) umgestellt. Bei Volkszählungen bildeten die jeweiligen Zählungsergebnisse die Grundlage der weiteren Fortschreibung. Bis zum Jahr 1965 wurden die An- und Abmeldungen getrennt erfasst.</t>
  </si>
  <si>
    <t>Die mittlere Bevölkerung ist die durchschnittliche Bevölkerungszahl für einen bestimmten Zeitraum (z.B. Monat, Vierteljahr, Jahr), berechnet als arithmetisches Mittel aus Anfangs- und Endbestand oder aus dem Durchschnitt der mittleren monatlichen bzw. vierteljährlichen Bevölkerungszahlen.</t>
  </si>
  <si>
    <t>Als Deutsche gelten Personen im Sinne des Artikels 116, Abs. 1 des Grundgesetzes der Bundesrepublik Deutschland. Neugeborene zählen als Deutsche, wenn mindestens ein Elternteil  die  deutsche Staatsangehörigkeit besitzt  oder die Vorraussetzungen lt. § 4 Abs. 3 StAG vorliegen. Deutsche, die zugleich eine fremde Staatsangehörigkeit besitzen, werden als Deutsche gezählt.</t>
  </si>
  <si>
    <t>Inhaltsverzeichnis</t>
  </si>
  <si>
    <t>Seite</t>
  </si>
  <si>
    <t>Tabellen</t>
  </si>
  <si>
    <t>1.</t>
  </si>
  <si>
    <t>Wanderungen</t>
  </si>
  <si>
    <t>1.1</t>
  </si>
  <si>
    <t>1.2</t>
  </si>
  <si>
    <t>1.3</t>
  </si>
  <si>
    <t>1.4</t>
  </si>
  <si>
    <t>und Altersgruppen</t>
  </si>
  <si>
    <t>1.5</t>
  </si>
  <si>
    <t>1.6</t>
  </si>
  <si>
    <t>1.7</t>
  </si>
  <si>
    <t>und Zielländern</t>
  </si>
  <si>
    <t>1.8</t>
  </si>
  <si>
    <t>Herkunfts- und Zielländern</t>
  </si>
  <si>
    <t xml:space="preserve">2. </t>
  </si>
  <si>
    <t>Bevölkerungsstand</t>
  </si>
  <si>
    <t>2.1</t>
  </si>
  <si>
    <t>2.2</t>
  </si>
  <si>
    <t>2.3</t>
  </si>
  <si>
    <t>nach Kreisen</t>
  </si>
  <si>
    <t>2.4</t>
  </si>
  <si>
    <t>2.5</t>
  </si>
  <si>
    <t>2.6</t>
  </si>
  <si>
    <t>2.7</t>
  </si>
  <si>
    <t>Grafiken</t>
  </si>
  <si>
    <t>2.</t>
  </si>
  <si>
    <t>3.</t>
  </si>
  <si>
    <t>in Prozent</t>
  </si>
  <si>
    <t>4.</t>
  </si>
  <si>
    <t>(Wanderungen über die Landesgrenzen)</t>
  </si>
  <si>
    <t>1. Wanderungen</t>
  </si>
  <si>
    <t>Jahr</t>
  </si>
  <si>
    <t>Über die Landesgrenzen</t>
  </si>
  <si>
    <t>Zuzüge</t>
  </si>
  <si>
    <t>Fortzüge</t>
  </si>
  <si>
    <t>insgesamt</t>
  </si>
  <si>
    <t>je 1000 der</t>
  </si>
  <si>
    <t>2000</t>
  </si>
  <si>
    <t>2001</t>
  </si>
  <si>
    <t>2002</t>
  </si>
  <si>
    <t>2003</t>
  </si>
  <si>
    <t>2004</t>
  </si>
  <si>
    <t>2005</t>
  </si>
  <si>
    <t>2006</t>
  </si>
  <si>
    <t>2007</t>
  </si>
  <si>
    <t>2008</t>
  </si>
  <si>
    <t>2009</t>
  </si>
  <si>
    <t>männlich</t>
  </si>
  <si>
    <t>weiblich</t>
  </si>
  <si>
    <t>Innerhalb des Landes</t>
  </si>
  <si>
    <t>Wanderungen insgesamt</t>
  </si>
  <si>
    <t>davon</t>
  </si>
  <si>
    <t>nach einem
anderen Kreis</t>
  </si>
  <si>
    <t>nach einer anderen
Gemeinde im
gleichen Kreis</t>
  </si>
  <si>
    <t>Überschuss der Zu- bzw.
Fortzüge (-)</t>
  </si>
  <si>
    <t>Monat</t>
  </si>
  <si>
    <t>Januar</t>
  </si>
  <si>
    <t>Februar</t>
  </si>
  <si>
    <t>März</t>
  </si>
  <si>
    <t>April</t>
  </si>
  <si>
    <t>Mai</t>
  </si>
  <si>
    <t>Juni</t>
  </si>
  <si>
    <t>Juli</t>
  </si>
  <si>
    <t>August</t>
  </si>
  <si>
    <t>September</t>
  </si>
  <si>
    <t>Oktober</t>
  </si>
  <si>
    <t>November</t>
  </si>
  <si>
    <t>Dezember</t>
  </si>
  <si>
    <t>1) ohne Berlin</t>
  </si>
  <si>
    <t>Lfd.
Nr.</t>
  </si>
  <si>
    <t xml:space="preserve">Über die </t>
  </si>
  <si>
    <t>Kreisgrenzen</t>
  </si>
  <si>
    <t>Kreisfreie Stadt</t>
  </si>
  <si>
    <t>Innerhalb</t>
  </si>
  <si>
    <t>Landkreis</t>
  </si>
  <si>
    <t xml:space="preserve">der </t>
  </si>
  <si>
    <t>Überschuss</t>
  </si>
  <si>
    <t>nach einem anderen Kreis</t>
  </si>
  <si>
    <t>mit anderen Bundesländern</t>
  </si>
  <si>
    <t xml:space="preserve">über die Grenzen </t>
  </si>
  <si>
    <t>Land</t>
  </si>
  <si>
    <t>Landkreise</t>
  </si>
  <si>
    <t>der Zu- bzw.</t>
  </si>
  <si>
    <t>Thüringens</t>
  </si>
  <si>
    <t xml:space="preserve">Deutschlands </t>
  </si>
  <si>
    <t>Fortzüge (-)</t>
  </si>
  <si>
    <t>Stadt Erfurt</t>
  </si>
  <si>
    <t>-</t>
  </si>
  <si>
    <t>Stadt Gera</t>
  </si>
  <si>
    <t>Stadt Jena</t>
  </si>
  <si>
    <t>Stadt Suhl</t>
  </si>
  <si>
    <t>Stadt Weimar</t>
  </si>
  <si>
    <t>Stadt Eisenach</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</si>
  <si>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</si>
  <si>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</si>
  <si>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</si>
  <si>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</si>
  <si>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</si>
  <si>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</si>
  <si>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</si>
  <si>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</si>
  <si>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</si>
  <si>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</si>
  <si>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</si>
  <si>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</si>
  <si>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</si>
  <si>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</si>
  <si>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</si>
  <si>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</si>
  <si>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</si>
  <si>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</si>
  <si>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kreisfreie Städte</t>
  </si>
  <si>
    <t>Alter</t>
  </si>
  <si>
    <t>von ... bis</t>
  </si>
  <si>
    <t>Insgesamt</t>
  </si>
  <si>
    <t>unter ... Jahren</t>
  </si>
  <si>
    <t>verheiratet</t>
  </si>
  <si>
    <t>verwitwet</t>
  </si>
  <si>
    <t>geschieden</t>
  </si>
  <si>
    <t>unter</t>
  </si>
  <si>
    <t>und mehr</t>
  </si>
  <si>
    <t>Zusammen</t>
  </si>
  <si>
    <t>Davon</t>
  </si>
  <si>
    <t>Herkunfts-
bzw.
Zielland</t>
  </si>
  <si>
    <t>Überschuss der</t>
  </si>
  <si>
    <t>Zu- bzw. Fortzüge (-)</t>
  </si>
  <si>
    <t>darunter</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</si>
  <si>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</si>
  <si>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</si>
  <si>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</si>
  <si>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</si>
  <si>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</si>
  <si>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</si>
  <si>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</si>
  <si>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</si>
  <si>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</si>
  <si>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</si>
  <si>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</si>
  <si>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</si>
  <si>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</si>
  <si>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</si>
  <si>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 Holstein</t>
  </si>
  <si>
    <t>Bundesgebiet zusammen</t>
  </si>
  <si>
    <t>1) einschl. "unbekanntes Ausland" und "Ungeklärt und ohne Angabe"</t>
  </si>
  <si>
    <t>Belgien</t>
  </si>
  <si>
    <t>Bulgarien</t>
  </si>
  <si>
    <t>Dänemark</t>
  </si>
  <si>
    <t>Estland</t>
  </si>
  <si>
    <t>Finnland</t>
  </si>
  <si>
    <t>Frankreich</t>
  </si>
  <si>
    <t>Griechenland</t>
  </si>
  <si>
    <t>Irland</t>
  </si>
  <si>
    <t>Italien</t>
  </si>
  <si>
    <t>Lettland</t>
  </si>
  <si>
    <t>Litauen</t>
  </si>
  <si>
    <t>Niederlande</t>
  </si>
  <si>
    <t>Österreich</t>
  </si>
  <si>
    <t>Polen</t>
  </si>
  <si>
    <t>Portugal</t>
  </si>
  <si>
    <t>Rumänien</t>
  </si>
  <si>
    <t>Schweden</t>
  </si>
  <si>
    <t>Slowakei</t>
  </si>
  <si>
    <t>Slowenien</t>
  </si>
  <si>
    <t>Spanien</t>
  </si>
  <si>
    <t>Tschechische Republik</t>
  </si>
  <si>
    <t>Ungarn</t>
  </si>
  <si>
    <t>Vereinigtes Königreich</t>
  </si>
  <si>
    <t xml:space="preserve">EU-Staaten zusammen </t>
  </si>
  <si>
    <t>Albanien</t>
  </si>
  <si>
    <t>Bosnien und Herzegowina</t>
  </si>
  <si>
    <t>Kosovo</t>
  </si>
  <si>
    <t>Moldau, Republik</t>
  </si>
  <si>
    <t>Russische Föderation</t>
  </si>
  <si>
    <t>Schweiz</t>
  </si>
  <si>
    <t>Serbien</t>
  </si>
  <si>
    <t>Türkei</t>
  </si>
  <si>
    <t>Ukraine</t>
  </si>
  <si>
    <t>Weißrussland</t>
  </si>
  <si>
    <t>Übriges Europa</t>
  </si>
  <si>
    <t>Europa zusammen</t>
  </si>
  <si>
    <t>Ägypten</t>
  </si>
  <si>
    <t>Algerien</t>
  </si>
  <si>
    <t>Marokko</t>
  </si>
  <si>
    <t>Nigeria</t>
  </si>
  <si>
    <t>Südafrika</t>
  </si>
  <si>
    <t>Tunesien</t>
  </si>
  <si>
    <t>Übriges Afrika</t>
  </si>
  <si>
    <t>Afrika zusammen</t>
  </si>
  <si>
    <t>Argentinien</t>
  </si>
  <si>
    <t>Brasilien</t>
  </si>
  <si>
    <t>Kanada</t>
  </si>
  <si>
    <t>Mexiko</t>
  </si>
  <si>
    <t>USA</t>
  </si>
  <si>
    <t>Übriges Amerika</t>
  </si>
  <si>
    <t>Amerika zusammen</t>
  </si>
  <si>
    <t>Afghanistan</t>
  </si>
  <si>
    <t>Aserbaidschan</t>
  </si>
  <si>
    <t>China</t>
  </si>
  <si>
    <t>Indien</t>
  </si>
  <si>
    <t>Irak</t>
  </si>
  <si>
    <t>Iran, Islamische Republik</t>
  </si>
  <si>
    <t>Japan</t>
  </si>
  <si>
    <t>Libanon</t>
  </si>
  <si>
    <t>Syrien, Arabische Republik</t>
  </si>
  <si>
    <t>Thailand</t>
  </si>
  <si>
    <t>Vietnam</t>
  </si>
  <si>
    <t>Übriges Asien</t>
  </si>
  <si>
    <t>Asien zusammen</t>
  </si>
  <si>
    <t>Australien und Ozeanien</t>
  </si>
  <si>
    <t>Unbekanntes Ausland</t>
  </si>
  <si>
    <t>Ungeklärt und ohne Angabe</t>
  </si>
  <si>
    <t>2. Bevölkerungsstand</t>
  </si>
  <si>
    <t xml:space="preserve">Bevölkerung </t>
  </si>
  <si>
    <t>Einwohner</t>
  </si>
  <si>
    <t>.</t>
  </si>
  <si>
    <t xml:space="preserve">Fläche
in
km² </t>
  </si>
  <si>
    <t>je</t>
  </si>
  <si>
    <t xml:space="preserve">Wartburgkreis  </t>
  </si>
  <si>
    <t>Bevölkerungs-</t>
  </si>
  <si>
    <t>zunahme bzw.</t>
  </si>
  <si>
    <t xml:space="preserve"> -abnahme (-)</t>
  </si>
  <si>
    <t>Kreisfreie Stadt
Landkreis
Land</t>
  </si>
  <si>
    <t>Gemeinden</t>
  </si>
  <si>
    <t>davon in Gemeinden mit ... bis unter ... Einwohner</t>
  </si>
  <si>
    <t xml:space="preserve">unter </t>
  </si>
  <si>
    <t xml:space="preserve">500 - </t>
  </si>
  <si>
    <t>1 000 -</t>
  </si>
  <si>
    <t>2 000 -</t>
  </si>
  <si>
    <t>3 000 -</t>
  </si>
  <si>
    <t>5 000 -</t>
  </si>
  <si>
    <t>10 000 -</t>
  </si>
  <si>
    <t>50 000</t>
  </si>
  <si>
    <t>1 000</t>
  </si>
  <si>
    <t>2 000</t>
  </si>
  <si>
    <t>3 000</t>
  </si>
  <si>
    <t>5 000</t>
  </si>
  <si>
    <t>10 000</t>
  </si>
  <si>
    <t xml:space="preserve">Wartburgkreis </t>
  </si>
  <si>
    <t xml:space="preserve">Mittlere Jahresbevölkerung </t>
  </si>
  <si>
    <t>Für Wanderungen, die nicht über die Grenze des Bundesgebietes hinausgehen, werden lediglich die Anmeldungen ausgewertet, wobei die Abmeldung auf Grund der Angabe über den bisherigen Wohnort erfasst wird. Bei Wanderungen über die Bundesgrenzen werden sowohl die An- als auch die Abmeldungen benutzt.</t>
  </si>
  <si>
    <t>2010</t>
  </si>
  <si>
    <t>Die den Wanderungsdaten zugrunde liegenden Meldungen der Meldebehörden enthalten auch Melderegisterbereinigungen, die z.B. infolge der Einführung der persönlichen Steuer-Identifikationsnummer durchgeführt werden. Die Ergebnisse sind daher nur eingeschränkt vergleichbar.</t>
  </si>
  <si>
    <t>2011</t>
  </si>
  <si>
    <t>2012</t>
  </si>
  <si>
    <t>Methodische Hinweise</t>
  </si>
  <si>
    <t>Nationalität</t>
  </si>
  <si>
    <t>Alters- und Geburtsjahren</t>
  </si>
  <si>
    <t>2.8</t>
  </si>
  <si>
    <t>Kreisübersichten</t>
  </si>
  <si>
    <t>2.9</t>
  </si>
  <si>
    <t>2.10</t>
  </si>
  <si>
    <t>2.11</t>
  </si>
  <si>
    <t>5.</t>
  </si>
  <si>
    <t>2013</t>
  </si>
  <si>
    <t>Kroatien</t>
  </si>
  <si>
    <t>Geborenen bzw.</t>
  </si>
  <si>
    <t>Gestorbenen (-)</t>
  </si>
  <si>
    <t>Anzahl</t>
  </si>
  <si>
    <t>%</t>
  </si>
  <si>
    <t>Bevölkerung insgesamt</t>
  </si>
  <si>
    <t xml:space="preserve">  80 und mehr</t>
  </si>
  <si>
    <t xml:space="preserve">  18 und mehr</t>
  </si>
  <si>
    <t>Geburtsjahr</t>
  </si>
  <si>
    <t xml:space="preserve">  85 und mehr</t>
  </si>
  <si>
    <t xml:space="preserve">  Insgesamt</t>
  </si>
  <si>
    <t>Kreisfreie Stadt Erfurt</t>
  </si>
  <si>
    <t xml:space="preserve">   85 und mehr</t>
  </si>
  <si>
    <t xml:space="preserve">   Insgesamt</t>
  </si>
  <si>
    <t>Kreisfreie Stadt Gera</t>
  </si>
  <si>
    <t>Kreisfreie Stadt Jena</t>
  </si>
  <si>
    <t>Kreisfreie Stadt Suhl</t>
  </si>
  <si>
    <t>Kreisfreie Stadt Weimar</t>
  </si>
  <si>
    <t>Kreisfreie Stadt Eisenach</t>
  </si>
  <si>
    <t>Landkreis Eichsfeld</t>
  </si>
  <si>
    <t>Landkreis Nordhausen</t>
  </si>
  <si>
    <t>Landkreis Wartburgkreis</t>
  </si>
  <si>
    <t>Landkreis Unstrut-Hainich-Kreis</t>
  </si>
  <si>
    <t>Landkreis Kyffhäuserkreis</t>
  </si>
  <si>
    <t>Landkreis Schmalkalden-Meiningen</t>
  </si>
  <si>
    <t>Landkreis Gotha</t>
  </si>
  <si>
    <t>Landkreis Sömmerda</t>
  </si>
  <si>
    <t>Landkreis Hildburghausen</t>
  </si>
  <si>
    <t>Landkreis Ilm-Kreis</t>
  </si>
  <si>
    <t>Landkreis Weimarer Land</t>
  </si>
  <si>
    <t>Landkreis Sonneberg</t>
  </si>
  <si>
    <t>Landkreis Saalfeld-Rudolstadt</t>
  </si>
  <si>
    <t>Landkreis Saale-Holzland-Kreis</t>
  </si>
  <si>
    <t>Landkreis Saale-Orla-Kreis</t>
  </si>
  <si>
    <t>Landkreis Greiz</t>
  </si>
  <si>
    <t>Landkreis Altenburger Land</t>
  </si>
  <si>
    <t>90 und mehr</t>
  </si>
  <si>
    <t>Grundlage der Fortschreibung der Bevölkerungszahl ist ab dem Berichtsjahr 2011 die Datenbasis des Zensus 2011 mit Stichtag 9.5.2011. Vor dem Berichtsjahr 2011 wurde das Zentrale Einwohnerregister (ZER) der neuen Bundesländer mit Stichtag 3.10.1990 und die seit diesem Zeitpunkt erfassten Vorgänge der natürlichen und räumlichen Bevölkerungsbewegungen genutzt. Ausgangspunkt für die Ermittlung der Zahlen bis 1989 waren die in größeren Zeitabständen stattfindenden Volkszählungen (zuletzt am 31.12.1981, davor am 1.1.1971, am 31.12.1964, am 31.8.1950). In den 80er Jahren erfolgte zu unterschiedlichen Zeitpunkten eine sukzessive Umstellung der Fortschreibungsbasis von der Volkszählung 1981 zum Einwohnerdatenspeicher (EDS). Das ist eine wesentliche Ursache dafür, dass in einzelnen Jahren Fortschreibungsdifferenzen auftreten.</t>
  </si>
  <si>
    <t>2014</t>
  </si>
  <si>
    <t xml:space="preserve">1)  berechnet nach Quadratmeter und gerundet </t>
  </si>
  <si>
    <t>Darunter
Ausländer</t>
  </si>
  <si>
    <t xml:space="preserve">männlich </t>
  </si>
  <si>
    <t>1) berechnet nach Quadratmeter und gerundet</t>
  </si>
  <si>
    <t xml:space="preserve">weiblich </t>
  </si>
  <si>
    <t>1) Berücksichtigung von Korrekturmeldungen</t>
  </si>
  <si>
    <t>Verhältniszahlen je 1000 Einwohner beziehen sich in diesem Bericht grundsätzlich auf die mittlere Bevölkerung. Sofern nicht anders angegeben, wird die mittlere Bevölkerung ab dem Berichtsjahr 2011 auf der Grundlage der Ergebnisse des Zensus 2011 mit Stichtag 9.5.2011 ermittelt.</t>
  </si>
  <si>
    <t>Für die Jahre 1967 bis 1988 werden die jeweils mit Stichtag 30. Juni des Jahres ermittelten Bevölkerungszahlen als mittlere Bevölkerung ausgewiesen. Ab 1989 werden als mittlere Bevölkerung wieder Bevölkerungsdurchschnittswerte für ein Kalenderjahr als arithmetisches Mittel aus 12 Monatsdurchschnitten angegeben. Für 1990 wurde der vom ZER übernommene Bevölkerungsstand zum 3.10.1990 als Jahresdurchschnitt verwendet. Für die Jahre ab 2011 werden als mittlere Bevölkerung die Bevölkerungsdurchschnittswerte für ein Kalenderjahr als arithmetisches Mittel aus Anfangs- und Endbestand auf Basis der fortgeschriebenen Ergebnisse des Zensus 2011 angegeben.</t>
  </si>
  <si>
    <t>2015</t>
  </si>
  <si>
    <t>1) einschließlich "Ungeklärt und ohne Angabe"</t>
  </si>
  <si>
    <t xml:space="preserve">   hierunter</t>
  </si>
  <si>
    <t>2016</t>
  </si>
  <si>
    <t>1.2 Wanderungen</t>
  </si>
  <si>
    <t>Bei den räumlichen und natürlichen Bevölkerungsstatistiken finden ausschließlich die Bewegungsdaten Berücksichtigung, deren Ereignisdatum im aktuellen Berichtsjahr des vorliegenden statistischen Berichtes oder im Vorjahr liegt. Bewegungsdaten, deren Ereignisdatum vor dem Vorjahr aber nach dem 9.5.2011 liegt, werden in der Bevölkerungsfortschreibung als sonstige Bewegungen berücksichtigt, aber nicht bei den Bewegungsstatistiken mit ausgewiesen. Bewegungsdaten, deren Ereignisdatum vor dem 9.5.2011 liegt, werden in der Bevölkerungsfortschreibung nicht berücksichtigt.</t>
  </si>
  <si>
    <t>2017</t>
  </si>
  <si>
    <t xml:space="preserve">1) Summendifferenz methodisch- und rundungsbedingt </t>
  </si>
  <si>
    <t>Impressum</t>
  </si>
  <si>
    <t>• Die Datei ist gespeichert im Format EXCEL 2010</t>
  </si>
  <si>
    <t>Herausgeber: Thüringer Landesamt für Statistik, 99091 Erfurt, Europaplatz 3</t>
  </si>
  <si>
    <t>Postanschrift:</t>
  </si>
  <si>
    <t>Thüringer Landesamt für Statistik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</si>
  <si>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</si>
  <si>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</si>
  <si>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</si>
  <si>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</si>
  <si>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 xml:space="preserve"> </t>
  </si>
  <si>
    <t>Erscheinungsweise: jährlich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</si>
  <si>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</si>
  <si>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</si>
  <si>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</si>
  <si>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</si>
  <si>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</si>
  <si>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</si>
  <si>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</si>
  <si>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</si>
  <si>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</si>
  <si>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</si>
  <si>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</si>
  <si>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</si>
  <si>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</si>
  <si>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</si>
  <si>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</si>
  <si>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</si>
  <si>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</si>
  <si>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</si>
  <si>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</si>
  <si>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</si>
  <si>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Grafiken sind als PDF-Dokument eingebettet und 
können per Doppelklick auf das Symbol geöffnet werden.</t>
  </si>
  <si>
    <t>Ab dem Berichtsjahr 2016 sind die Ergebnisse der Wanderungsstatistik sowie Bevölke-rungsfortschreibung aufgrund folgender methodischer Änderungen, technischer Weiter-entwicklungen nur bedingt mit den Vorjahreswerten vergleichbar:</t>
  </si>
  <si>
    <t>2018</t>
  </si>
  <si>
    <r>
      <t xml:space="preserve">aus alten
Bundesländern </t>
    </r>
    <r>
      <rPr>
        <vertAlign val="superscript"/>
        <sz val="8"/>
        <rFont val="Arial"/>
        <family val="2"/>
      </rPr>
      <t>1)</t>
    </r>
  </si>
  <si>
    <r>
      <t xml:space="preserve">nach alten
Bundesländern </t>
    </r>
    <r>
      <rPr>
        <vertAlign val="superscript"/>
        <sz val="8"/>
        <rFont val="Arial"/>
        <family val="2"/>
      </rPr>
      <t>1)</t>
    </r>
  </si>
  <si>
    <r>
      <t xml:space="preserve">Ausland </t>
    </r>
    <r>
      <rPr>
        <vertAlign val="superscript"/>
        <sz val="8"/>
        <rFont val="Arial"/>
        <family val="2"/>
      </rPr>
      <t>1)</t>
    </r>
  </si>
  <si>
    <t>übrige EU-Länder</t>
  </si>
  <si>
    <t>Ghana</t>
  </si>
  <si>
    <t>Libyen</t>
  </si>
  <si>
    <t>Kolumbien</t>
  </si>
  <si>
    <t>Georgien</t>
  </si>
  <si>
    <t>Indonesien</t>
  </si>
  <si>
    <t>Korea, Republik</t>
  </si>
  <si>
    <t>Pakistan</t>
  </si>
  <si>
    <r>
      <t xml:space="preserve">je km²  </t>
    </r>
    <r>
      <rPr>
        <vertAlign val="superscript"/>
        <sz val="8"/>
        <rFont val="Arial"/>
        <family val="2"/>
      </rPr>
      <t>1)</t>
    </r>
  </si>
  <si>
    <r>
      <t xml:space="preserve">km² </t>
    </r>
    <r>
      <rPr>
        <vertAlign val="superscript"/>
        <sz val="8"/>
        <rFont val="Arial"/>
        <family val="2"/>
      </rPr>
      <t xml:space="preserve"> 1)</t>
    </r>
  </si>
  <si>
    <r>
      <t xml:space="preserve">Sonstiges </t>
    </r>
    <r>
      <rPr>
        <vertAlign val="superscript"/>
        <sz val="8"/>
        <rFont val="Arial"/>
        <family val="2"/>
      </rPr>
      <t>1)</t>
    </r>
  </si>
  <si>
    <r>
      <t xml:space="preserve">Mittlere Jahresbevölkerung </t>
    </r>
    <r>
      <rPr>
        <vertAlign val="superscript"/>
        <sz val="8"/>
        <rFont val="Arial"/>
        <family val="2"/>
      </rPr>
      <t>1)</t>
    </r>
  </si>
  <si>
    <t>2019</t>
  </si>
  <si>
    <r>
      <t>Familienstand</t>
    </r>
    <r>
      <rPr>
        <vertAlign val="superscript"/>
        <sz val="8"/>
        <rFont val="Arial"/>
        <family val="2"/>
      </rPr>
      <t xml:space="preserve"> 1)</t>
    </r>
  </si>
  <si>
    <t>ledig</t>
  </si>
  <si>
    <r>
      <t xml:space="preserve">Familienstand </t>
    </r>
    <r>
      <rPr>
        <vertAlign val="superscript"/>
        <sz val="8"/>
        <rFont val="Arial"/>
        <family val="2"/>
      </rPr>
      <t>1)</t>
    </r>
  </si>
  <si>
    <t xml:space="preserve">   davon</t>
  </si>
  <si>
    <t xml:space="preserve">   Ausländer</t>
  </si>
  <si>
    <t xml:space="preserve">   Deutsche</t>
  </si>
  <si>
    <t>Cote d`Ivoire</t>
  </si>
  <si>
    <t>Wanderungen und Bevölkerung in Thüringen 2020</t>
  </si>
  <si>
    <r>
      <t>Copyright</t>
    </r>
    <r>
      <rPr>
        <sz val="10"/>
        <rFont val="Arial"/>
        <family val="2"/>
      </rPr>
      <t>: Thüringer Landesamt für Statistik, Erfurt, 2021</t>
    </r>
  </si>
  <si>
    <t>Die Statistiken der natürlichen Bevölkerungsbewegung und der Wanderungen sind gesetzlich geregelt im Gesetz über die Statistik der Bevölkerungsbewegung und die Fortschreibung des Bevölkerungsstandes (Bevölkerungsstatistikgesetz - BevStatG) in der Fassung vom 20. April 2013 (BGBl. I S. 826), das zuletzt durch Artikel 3 des Gesetzes vom 9. Juni 2021 (BGBl. I S. 1649) geändert worden ist, in Verbindung mit dem Gesetz über die Statistik für Bundeszwecke (Bundesstatistikgesetz – BStatG) vom 20. Oktober 2016 (BGBl. I S. 2394), das zuletzt durch Artikel 2 des Gesetzes vom 14. Juni 2021 (BGBl. I  S. 1751) geändert worden ist.</t>
  </si>
  <si>
    <t>Von Bedeutung sind darüber hinaus noch das Personenstandsgesetz vom 19. Februar 2007 (BGBl. I S. 122), zuletzt geändert durch Artikel 3 des Gesetzes vom 4. Mai 2021 (BGBl. I S. 882), die Dienstanweisung für die Standesbeamten sowie das Bundesmeldegesetz vom 3. Mai 2013  (BGBl. I S. 1084), das zuletzt durch Artikel 4 des Gesetzes vom 28. März 2021 (BGBl. I S. 591) geändert worden ist.</t>
  </si>
  <si>
    <t xml:space="preserve"> - Seit dem 1.1.2016 werden Zu- und Fortzüge von Deutschen nach “Unbekannt“ in der Wanderungsstatistik explizit als Zu- bzw. Fortzüge von Deutschen nach "Unbekannt/ohne Angabe" verbucht. Zuvor blieben sie in der Wanderungsstatistik und infolge in der Bevölkerungsfortschreibung unberücksichtigt. </t>
  </si>
  <si>
    <t>Bei der Statistik der Wanderungen (Zuzüge, Fortzüge) werden die An- und Abmeldungen verwendet, die auf Grund der gesetzlichen Bestimmungen über die Meldepflicht bei einem Wohnungswechsel anfallen. Umzüge innerhalb einer Gemeinde bleiben jedoch außer Betracht.</t>
  </si>
  <si>
    <t>Gesamtwanderungen 2000 bis 2020</t>
  </si>
  <si>
    <t>Wanderungen 2020 nach Kreisen</t>
  </si>
  <si>
    <t>Wanderungen 2020 nach Monaten</t>
  </si>
  <si>
    <t>Nach Thüringen Zugezogene 2020 nach dem Familienstand</t>
  </si>
  <si>
    <t>Aus Thüringen Fortgezogene 2020 nach dem Familienstand</t>
  </si>
  <si>
    <t>Wanderungen über die Grenzen Thüringens 2020 nach Nationalität</t>
  </si>
  <si>
    <t>Wanderungen über die Grenzen Thüringens 2020 nach Herkunfts-</t>
  </si>
  <si>
    <t>Wanderungen über die Grenzen des Bundesgebietes 2020 nach</t>
  </si>
  <si>
    <t>Entwicklung der Bevölkerung 1950 bis 2020</t>
  </si>
  <si>
    <t>Bevölkerung am 31.12.2020 nach Kreisen</t>
  </si>
  <si>
    <t>Bevölkerungsfortschreibung 2020 und Bevölkerungsstand am 31.12.2020</t>
  </si>
  <si>
    <t>Gemeinden am 31.12.2020 nach Größenklassen und Kreisen</t>
  </si>
  <si>
    <t>Bevölkerung am 31.12.2020 nach Gemeindegrößenklassen und Kreisen</t>
  </si>
  <si>
    <t>Bevölkerung am 31.12.2020 nach Geschlecht, Altersgruppen und</t>
  </si>
  <si>
    <t>Bevölkerung am 31.12.2020 nach Geschlecht, Altersgruppen sowie</t>
  </si>
  <si>
    <t>Mittlere Jahresbevölkerung 1965 bis 2020 nach Geschlecht</t>
  </si>
  <si>
    <t>Mittlere Jahresbevölkerung 2020 nach Geschlecht und Kreisen</t>
  </si>
  <si>
    <t>Mittlere Jahresbevölkerung 2020 nach Geschlecht und Altersjahren</t>
  </si>
  <si>
    <t>Altersaufbau der Bevölkerung am 31.12.2020</t>
  </si>
  <si>
    <t>Bevölkerungsentwicklung 1980 bis 2020</t>
  </si>
  <si>
    <t xml:space="preserve">Bevölkerungszu- bzw. -abnahme (-) 2020 zum Vorjahr nach Kreisen </t>
  </si>
  <si>
    <t xml:space="preserve">Überschuss der Zu- und Fortzüge (-) 2020 je 1000 der Bevölkerung </t>
  </si>
  <si>
    <t>Altersspezifische Mobilität 2020</t>
  </si>
  <si>
    <t>1.1 Gesamtwanderungen 2000 bis 2020</t>
  </si>
  <si>
    <t>2020</t>
  </si>
  <si>
    <t>Noch: 1.1 Gesamtwanderungen 2000 bis 2020</t>
  </si>
  <si>
    <t>2020 nach Kreisen</t>
  </si>
  <si>
    <t>1.3 Wanderungen 2020 nach Monaten</t>
  </si>
  <si>
    <t>Jahr 2020</t>
  </si>
  <si>
    <t>Noch: 1.3 Wanderungen 2020 nach Monaten</t>
  </si>
  <si>
    <t>1.4 Nach Thüringen Zugezogene 2020 nach dem Familienstand und Altersgruppen</t>
  </si>
  <si>
    <t>1.5 Aus Thüringen Fortgezogene 2020 nach dem Familienstand und Altersgruppen</t>
  </si>
  <si>
    <t>1.6 Wanderungen über die Grenzen Thüringens 2020 nach Nationalität und Altersgruppen</t>
  </si>
  <si>
    <t>1.7 Wanderungen über die Grenzen Thüringens 2020 nach Herkunfts- und Zielländern</t>
  </si>
  <si>
    <t>1.8 Wanderungen über die Grenzen des Bundesgebietes 2020 nach Herkunfts- und Zielländern</t>
  </si>
  <si>
    <t>Nordmazedonien</t>
  </si>
  <si>
    <t>Noch: 1.8 Wanderungen über die Grenzen des Bundesgebietes 2020 nach Herkunfts- und Zielländern</t>
  </si>
  <si>
    <t>Äthiopien</t>
  </si>
  <si>
    <t>Chile</t>
  </si>
  <si>
    <t>Außereuropäisches</t>
  </si>
  <si>
    <t xml:space="preserve">   Ausland zusammen</t>
  </si>
  <si>
    <t>2.1 Entwicklung der Bevölkerung 1950 bis 2020</t>
  </si>
  <si>
    <t>2.2 Bevölkerung am 31.12.2020 nach Kreisen</t>
  </si>
  <si>
    <t>2.3 Bevölkerungsfortschreibung 2020 und Bevölkerungsstand am 31.12.2020 nach Kreisen</t>
  </si>
  <si>
    <t>Bevölkerung am 31.12.2020</t>
  </si>
  <si>
    <t>am 1.1.2020</t>
  </si>
  <si>
    <t>2.4 Gemeinden am 31.12.2020 nach Größenklassen und Kreisen</t>
  </si>
  <si>
    <t>2.5 Bevölkerung am 31.12.2020 nach Gemeindegrößenklassen und Kreisen</t>
  </si>
  <si>
    <t>2.6 Bevölkerung am 31.12.2020 nach Geschlecht, Altersgruppen und Nationalität</t>
  </si>
  <si>
    <t>2.7 Bevölkerung am 31.12.2020 nach Geschlecht, Altersgruppen sowie Alters- und Geburtsjahren</t>
  </si>
  <si>
    <t xml:space="preserve">2.8 Bevölkerung am 31.12.2020 nach Geschlecht, Altersgruppen sowie Alters- und Geburtsjahren </t>
  </si>
  <si>
    <t>Noch: 2.8 Bevölkerung am 31.12.2020 nach Geschlecht, Altersgruppen sowie Alters- und Geburtsjahren</t>
  </si>
  <si>
    <t xml:space="preserve">Noch: 2.8 Bevölkerung am 31.12.2020 nach Geschlecht, Altersgruppen sowie Alters- und Geburtsjahren </t>
  </si>
  <si>
    <t>2.9 Mittlere Jahresbevölkerung 1965 bis 2020 nach Geschlecht</t>
  </si>
  <si>
    <t>2.10 Mittlere Jahresbevölkerung 2020 nach Geschlecht und Kreisen</t>
  </si>
  <si>
    <t>2.11 Mittlere Jahresbevölkerung 2020 nach Geschlecht und Altersjahren</t>
  </si>
  <si>
    <t>Als Ausländer gelten Personen, die nicht Deutsche im Sinne des Artikels 116, Abs. 1 des Grundgesetzes sind. Dazu zählen auch Staatenlose und Personen mit ungeklärter Staatsangehörigkeit. Deutsche, die zugleich eine fremde Staatsangehörigkeit besitzen, gehören nicht zu den Ausländern. Die Mitglieder der stationierten ausländischen Streitkräfte sowie der ausländischen diplomatischen und konsularischen Vertretungen mit ihren Familienangehörigen werden statistisch nicht erfasst.</t>
  </si>
  <si>
    <t xml:space="preserve">1) Ausweisung der Lebenspartnerschaften (LP); verheiratet einschl. in LP lebend, verwitwet einschl. Lebenspartner verstorben, geschieden einschl. LP aufgehoben </t>
  </si>
  <si>
    <t>Ausland insgesamt</t>
  </si>
  <si>
    <t xml:space="preserve">Preis: 0,00 EUR </t>
  </si>
  <si>
    <t>Referat Begreifsübergreifende Analysen, Statistikportal, Regionalstatistik, Veröffentlichungen,  Bibliothek,</t>
  </si>
  <si>
    <t>Vervielfältigung und Verbreitung, auch auszugsweise, mit Quellenangabe gestattet.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</si>
</sst>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 ##0;_D_D_D_D\-* #\ ###\ ##0"/>
    <numFmt numFmtId="165" formatCode="#\ ###\ ##0.0;_D_D_D_D\-* #\ ###\ ##0.0"/>
    <numFmt numFmtId="166" formatCode="#\ ###\ ###"/>
    <numFmt numFmtId="167" formatCode="0.0"/>
    <numFmt numFmtId="168" formatCode="###\ ###\ ###_D_D;_D_D_)\-* ###\ ###\ ###\ ###_D_D;;* @_D_D"/>
    <numFmt numFmtId="169" formatCode="###\ ###\ ##0"/>
    <numFmt numFmtId="170" formatCode="###\ ###\ ###.0_D_D;_D_D_)\-* ###\ ###\ ###\ ###.0_D_D;;* @_D_D"/>
    <numFmt numFmtId="171" formatCode="###\ ###\ ##0.0_D_D;_D_D_)\-* ###\ ###\ ###\ ##0.0_D_D;;* @_D_D"/>
  </numFmts>
  <fonts count="13" x14ac:knownFonts="1">
    <font>
      <sz val="10"/>
      <name val="Helvetica"/>
    </font>
    <font>
      <b/>
      <sz val="10"/>
      <name val="Helvetica"/>
    </font>
    <font>
      <sz val="10"/>
      <name val="Helvetica"/>
    </font>
    <font>
      <sz val="8"/>
      <name val="Helvetica"/>
    </font>
    <font>
      <b/>
      <sz val="10"/>
      <name val="Arial"/>
      <family val="2"/>
    </font>
    <font>
      <sz val="8"/>
      <name val="Arial"/>
      <family val="2"/>
    </font>
    <font>
      <b/>
      <sz val="8"/>
      <name val="Arial"/>
      <family val="2"/>
    </font>
    <font>
      <sz val="10"/>
      <name val="Helvetica"/>
      <family val="2"/>
    </font>
    <font>
      <sz val="10"/>
      <name val="Arial"/>
      <family val="2"/>
    </font>
    <font>
      <sz val="9"/>
      <name val="Arial"/>
      <family val="2"/>
    </font>
    <font>
      <b/>
      <sz val="12"/>
      <name val="Arial"/>
      <family val="2"/>
    </font>
    <font>
      <sz val="11"/>
      <name val="Arial"/>
      <family val="2"/>
    </font>
    <font>
      <vertAlign val="superscript"/>
      <sz val="8"/>
      <name val="Arial"/>
      <family val="2"/>
    </font>
  </fonts>
  <fills count="3">
    <fill>
      <patternFill patternType="none"/>
    </fill>
    <fill>
      <patternFill patternType="gray125"/>
    </fill>
    <fill>
      <patternFill patternType="solid">
        <fgColor theme="0"/>
        <bgColor indexed="64"/>
      </patternFill>
    </fill>
  </fills>
  <borders count="5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diagonal/>
    </border>
    <border>
      <left/>
      <right style="hair">
        <color indexed="64"/>
      </right>
      <top/>
      <bottom/>
      <diagonal/>
    </border>
    <border>
      <left style="hair">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2" fillId="0" borderId="0"/>
    <xf numFmtId="0" fontId="8" fillId="0" borderId="0"/>
    <xf numFmtId="0" fontId="7" fillId="0" borderId="0"/>
    <xf numFmtId="0" fontId="7" fillId="0" borderId="0"/>
    <xf numFmtId="0" fontId="7" fillId="0" borderId="0"/>
    <xf numFmtId="0" fontId="8" fillId="0" borderId="0"/>
    <xf numFmtId="0" fontId="8" fillId="0" borderId="0"/>
  </cellStyleXfs>
  <cellXfs count="434">
    <xf numFmtId="0" fontId="0" fillId="0" borderId="0" xfId="0"/>
    <xf numFmtId="0" fontId="1" fillId="0" borderId="0" xfId="0" applyFont="1"/>
    <xf numFmtId="0" fontId="0" fillId="0" borderId="0" xfId="0" applyFont="1" applyAlignment="1">
      <alignment horizontal="justify"/>
    </xf>
    <xf numFmtId="0" fontId="0" fillId="0" borderId="0" xfId="0" applyAlignment="1">
      <alignment horizontal="justify"/>
    </xf>
    <xf numFmtId="0" fontId="1" fillId="0" borderId="0" xfId="0" applyFont="1" applyAlignment="1">
      <alignment horizontal="justify"/>
    </xf>
    <xf numFmtId="0" fontId="0" fillId="0" borderId="0" xfId="0" applyFont="1"/>
    <xf numFmtId="167" fontId="6" fillId="0" borderId="0" xfId="0" applyNumberFormat="1" applyFont="1" applyFill="1" applyAlignment="1">
      <alignment horizontal="right"/>
    </xf>
    <xf numFmtId="167" fontId="5" fillId="0" borderId="0" xfId="0" applyNumberFormat="1" applyFont="1" applyFill="1" applyAlignment="1">
      <alignment horizontal="right"/>
    </xf>
    <xf numFmtId="0" fontId="4" fillId="0" borderId="0" xfId="2" applyFont="1" applyFill="1"/>
    <xf numFmtId="0" fontId="5" fillId="0" borderId="0" xfId="2" applyFont="1" applyFill="1" applyBorder="1"/>
    <xf numFmtId="0" fontId="8" fillId="0" borderId="0" xfId="2" applyFont="1" applyFill="1"/>
    <xf numFmtId="166" fontId="5" fillId="0" borderId="0" xfId="4" applyNumberFormat="1" applyFont="1" applyFill="1" applyAlignment="1">
      <alignment horizontal="right"/>
    </xf>
    <xf numFmtId="166" fontId="5" fillId="0" borderId="0" xfId="4" applyNumberFormat="1" applyFont="1" applyFill="1"/>
    <xf numFmtId="0" fontId="9" fillId="0" borderId="0" xfId="0" applyFont="1" applyFill="1"/>
    <xf numFmtId="0" fontId="5" fillId="0" borderId="0" xfId="0" applyFont="1"/>
    <xf numFmtId="166" fontId="5" fillId="0" borderId="12" xfId="0" applyNumberFormat="1" applyFont="1" applyFill="1" applyBorder="1" applyAlignment="1">
      <alignment horizontal="right"/>
    </xf>
    <xf numFmtId="166" fontId="6" fillId="0" borderId="0" xfId="0" applyNumberFormat="1" applyFont="1" applyFill="1" applyAlignment="1"/>
    <xf numFmtId="166" fontId="6" fillId="0" borderId="12" xfId="0" applyNumberFormat="1" applyFont="1" applyFill="1" applyBorder="1" applyAlignment="1"/>
    <xf numFmtId="166" fontId="6" fillId="0" borderId="0" xfId="0" applyNumberFormat="1" applyFont="1" applyFill="1" applyBorder="1" applyAlignment="1"/>
    <xf numFmtId="166" fontId="6" fillId="0" borderId="0" xfId="0" applyNumberFormat="1" applyFont="1" applyFill="1" applyAlignment="1">
      <alignment horizontal="right"/>
    </xf>
    <xf numFmtId="166" fontId="5" fillId="0" borderId="12" xfId="0" applyNumberFormat="1" applyFont="1" applyFill="1" applyBorder="1" applyAlignment="1"/>
    <xf numFmtId="166" fontId="5" fillId="0" borderId="0" xfId="0" applyNumberFormat="1" applyFont="1" applyFill="1" applyBorder="1" applyAlignment="1"/>
    <xf numFmtId="166" fontId="5" fillId="0" borderId="0" xfId="0" applyNumberFormat="1" applyFont="1" applyFill="1" applyAlignment="1"/>
    <xf numFmtId="166" fontId="6" fillId="0" borderId="12" xfId="0" applyNumberFormat="1" applyFont="1" applyFill="1" applyBorder="1" applyAlignment="1">
      <alignment horizontal="right"/>
    </xf>
    <xf numFmtId="166" fontId="6" fillId="0" borderId="0" xfId="4" applyNumberFormat="1" applyFont="1" applyFill="1" applyAlignment="1">
      <alignment vertical="top"/>
    </xf>
    <xf numFmtId="166" fontId="6" fillId="0" borderId="0" xfId="4" applyNumberFormat="1" applyFont="1" applyFill="1"/>
    <xf numFmtId="0" fontId="9" fillId="0" borderId="0" xfId="6" applyFont="1" applyFill="1"/>
    <xf numFmtId="0" fontId="5" fillId="0" borderId="0" xfId="0" applyFont="1" applyAlignment="1">
      <alignment horizontal="center"/>
    </xf>
    <xf numFmtId="0" fontId="0" fillId="0" borderId="0" xfId="0" applyFont="1" applyAlignment="1">
      <alignment horizontal="justify" vertical="top" wrapText="1"/>
    </xf>
    <xf numFmtId="166" fontId="6" fillId="0" borderId="0" xfId="0" applyNumberFormat="1" applyFont="1" applyFill="1" applyBorder="1"/>
    <xf numFmtId="0" fontId="10" fillId="0" borderId="0" xfId="0" applyFont="1" applyAlignment="1">
      <alignment horizontal="center" wrapText="1"/>
    </xf>
    <xf numFmtId="0" fontId="0" fillId="0" borderId="0" xfId="0" applyAlignment="1">
      <alignment wrapText="1"/>
    </xf>
    <xf numFmtId="0" fontId="4" fillId="0" borderId="0" xfId="0" applyFont="1"/>
    <xf numFmtId="0" fontId="11" fillId="0" borderId="0" xfId="0" applyFont="1" applyAlignment="1"/>
    <xf numFmtId="0" fontId="8" fillId="0" borderId="0" xfId="0" applyFont="1" applyAlignment="1">
      <alignment wrapText="1"/>
    </xf>
    <xf numFmtId="0" fontId="4" fillId="0" borderId="0" xfId="0" applyFont="1" applyAlignment="1">
      <alignment wrapText="1"/>
    </xf>
    <xf numFmtId="0" fontId="0" fillId="0" borderId="0" xfId="0" applyNumberFormat="1" applyAlignment="1">
      <alignment wrapText="1"/>
    </xf>
    <xf numFmtId="0" fontId="0" fillId="0" borderId="0" xfId="0" applyAlignment="1"/>
    <xf numFmtId="0" fontId="11" fillId="0" borderId="0" xfId="0" applyFont="1" applyAlignment="1">
      <alignment horizontal="center"/>
    </xf>
    <xf numFmtId="0" fontId="11" fillId="0" borderId="0" xfId="0" applyFont="1"/>
    <xf numFmtId="0" fontId="0" fillId="0" borderId="0" xfId="0" applyAlignment="1">
      <alignment horizontal="center"/>
    </xf>
    <xf numFmtId="0" fontId="11" fillId="0" borderId="0" xfId="0" applyFont="1" applyAlignment="1">
      <alignment vertical="top"/>
    </xf>
    <xf numFmtId="0" fontId="11" fillId="0" borderId="0" xfId="0" applyFont="1" applyAlignment="1">
      <alignment wrapText="1"/>
    </xf>
    <xf numFmtId="0" fontId="4" fillId="0" borderId="0" xfId="0" applyFont="1" applyAlignment="1">
      <alignment horizontal="center"/>
    </xf>
    <xf numFmtId="0" fontId="8" fillId="0" borderId="0" xfId="0" applyFont="1" applyAlignment="1">
      <alignment horizontal="left"/>
    </xf>
    <xf numFmtId="49" fontId="4" fillId="0" borderId="0" xfId="0" applyNumberFormat="1" applyFont="1"/>
    <xf numFmtId="0" fontId="8" fillId="0" borderId="0" xfId="0" applyFont="1"/>
    <xf numFmtId="0" fontId="8" fillId="0" borderId="0" xfId="0" applyFont="1" applyAlignment="1">
      <alignment horizontal="right"/>
    </xf>
    <xf numFmtId="49" fontId="8" fillId="0" borderId="0" xfId="0" applyNumberFormat="1" applyFont="1"/>
    <xf numFmtId="16" fontId="8" fillId="0" borderId="0" xfId="0" applyNumberFormat="1" applyFont="1"/>
    <xf numFmtId="0" fontId="8" fillId="0" borderId="0" xfId="0" applyFont="1" applyFill="1"/>
    <xf numFmtId="0" fontId="5" fillId="0" borderId="0" xfId="0" applyFont="1" applyFill="1"/>
    <xf numFmtId="0" fontId="5" fillId="0" borderId="5" xfId="0" applyFont="1" applyFill="1" applyBorder="1"/>
    <xf numFmtId="49" fontId="5" fillId="0" borderId="0" xfId="0" applyNumberFormat="1" applyFont="1" applyFill="1" applyAlignment="1">
      <alignment horizontal="left"/>
    </xf>
    <xf numFmtId="0" fontId="5" fillId="0" borderId="5" xfId="0" applyFont="1" applyFill="1" applyBorder="1" applyAlignment="1">
      <alignment horizontal="left"/>
    </xf>
    <xf numFmtId="0" fontId="5" fillId="0" borderId="12" xfId="0" applyFont="1" applyFill="1" applyBorder="1"/>
    <xf numFmtId="49" fontId="5" fillId="0" borderId="0" xfId="0" applyNumberFormat="1" applyFont="1" applyFill="1" applyAlignment="1">
      <alignment horizontal="right"/>
    </xf>
    <xf numFmtId="164" fontId="5" fillId="0" borderId="0" xfId="0" applyNumberFormat="1" applyFont="1" applyFill="1" applyAlignment="1">
      <alignment horizontal="left"/>
    </xf>
    <xf numFmtId="49" fontId="6" fillId="0" borderId="0" xfId="0" applyNumberFormat="1" applyFont="1" applyFill="1" applyAlignment="1">
      <alignment horizontal="left"/>
    </xf>
    <xf numFmtId="0" fontId="6" fillId="0" borderId="5" xfId="0" applyFont="1" applyFill="1" applyBorder="1" applyAlignment="1">
      <alignment horizontal="left"/>
    </xf>
    <xf numFmtId="164" fontId="5" fillId="0" borderId="0" xfId="0" applyNumberFormat="1" applyFont="1" applyFill="1"/>
    <xf numFmtId="0" fontId="6" fillId="0" borderId="0" xfId="0" applyFont="1" applyFill="1"/>
    <xf numFmtId="0" fontId="4" fillId="0" borderId="0" xfId="0" applyFont="1" applyFill="1"/>
    <xf numFmtId="0" fontId="5" fillId="0" borderId="1" xfId="0" applyFont="1" applyFill="1" applyBorder="1"/>
    <xf numFmtId="0" fontId="5" fillId="0" borderId="0" xfId="0" applyFont="1" applyFill="1" applyBorder="1"/>
    <xf numFmtId="49" fontId="5" fillId="0" borderId="15" xfId="0" applyNumberFormat="1" applyFont="1" applyFill="1" applyBorder="1"/>
    <xf numFmtId="0" fontId="5" fillId="0" borderId="16" xfId="0" applyFont="1" applyFill="1" applyBorder="1"/>
    <xf numFmtId="164" fontId="8" fillId="0" borderId="0" xfId="0" applyNumberFormat="1" applyFont="1" applyFill="1" applyAlignment="1">
      <alignment horizontal="right"/>
    </xf>
    <xf numFmtId="0" fontId="8" fillId="0" borderId="0" xfId="0" applyFont="1" applyFill="1" applyBorder="1"/>
    <xf numFmtId="0" fontId="5" fillId="0" borderId="15" xfId="0" applyFont="1" applyFill="1" applyBorder="1"/>
    <xf numFmtId="0" fontId="5" fillId="0" borderId="0" xfId="0" applyFont="1" applyFill="1" applyAlignment="1">
      <alignment horizontal="right"/>
    </xf>
    <xf numFmtId="0" fontId="5" fillId="0" borderId="0" xfId="0" applyFont="1" applyFill="1" applyAlignment="1"/>
    <xf numFmtId="0" fontId="8" fillId="0" borderId="5" xfId="0" applyFont="1" applyFill="1" applyBorder="1"/>
    <xf numFmtId="0" fontId="6" fillId="0" borderId="5" xfId="0" applyFont="1" applyFill="1" applyBorder="1"/>
    <xf numFmtId="0" fontId="6" fillId="0" borderId="0" xfId="0" applyFont="1" applyFill="1" applyBorder="1"/>
    <xf numFmtId="0" fontId="5" fillId="0" borderId="2" xfId="0" applyFont="1" applyFill="1" applyBorder="1"/>
    <xf numFmtId="0" fontId="6" fillId="0" borderId="0" xfId="0" applyFont="1" applyFill="1" applyAlignment="1">
      <alignment horizontal="centerContinuous"/>
    </xf>
    <xf numFmtId="0" fontId="5" fillId="0" borderId="0" xfId="0" applyFont="1" applyFill="1" applyAlignment="1">
      <alignment horizontal="centerContinuous"/>
    </xf>
    <xf numFmtId="0" fontId="5" fillId="0" borderId="1" xfId="0" applyFont="1" applyFill="1" applyBorder="1" applyAlignment="1">
      <alignment horizontal="centerContinuous"/>
    </xf>
    <xf numFmtId="0" fontId="5" fillId="0" borderId="27" xfId="0" applyFont="1" applyFill="1" applyBorder="1" applyAlignment="1">
      <alignment horizontal="center"/>
    </xf>
    <xf numFmtId="0" fontId="5" fillId="0" borderId="30" xfId="0" applyFont="1" applyFill="1" applyBorder="1" applyAlignment="1">
      <alignment horizontal="center"/>
    </xf>
    <xf numFmtId="0" fontId="5" fillId="0" borderId="15" xfId="0" applyFont="1" applyFill="1" applyBorder="1" applyAlignment="1">
      <alignment horizontal="centerContinuous"/>
    </xf>
    <xf numFmtId="0" fontId="5" fillId="0" borderId="36" xfId="0" applyFont="1" applyFill="1" applyBorder="1" applyAlignment="1">
      <alignment horizontal="center"/>
    </xf>
    <xf numFmtId="0" fontId="5" fillId="0" borderId="39" xfId="0" applyFont="1" applyFill="1" applyBorder="1" applyAlignment="1">
      <alignment horizontal="center"/>
    </xf>
    <xf numFmtId="0" fontId="5" fillId="0" borderId="38" xfId="0" applyFont="1" applyFill="1" applyBorder="1" applyAlignment="1">
      <alignment horizontal="center"/>
    </xf>
    <xf numFmtId="0" fontId="5" fillId="0" borderId="0" xfId="0" applyFont="1" applyFill="1" applyBorder="1" applyAlignment="1">
      <alignment horizontal="centerContinuous"/>
    </xf>
    <xf numFmtId="0" fontId="5" fillId="0" borderId="0" xfId="0" applyFont="1" applyFill="1" applyBorder="1" applyAlignment="1">
      <alignment horizontal="center"/>
    </xf>
    <xf numFmtId="168" fontId="5" fillId="0" borderId="0" xfId="0" applyNumberFormat="1" applyFont="1" applyFill="1"/>
    <xf numFmtId="168" fontId="6" fillId="0" borderId="0" xfId="0" applyNumberFormat="1" applyFont="1" applyFill="1"/>
    <xf numFmtId="0" fontId="5" fillId="0" borderId="44" xfId="0" applyFont="1" applyFill="1" applyBorder="1" applyAlignment="1">
      <alignment horizontal="center"/>
    </xf>
    <xf numFmtId="0" fontId="5" fillId="0" borderId="32" xfId="0" applyFont="1" applyFill="1" applyBorder="1" applyAlignment="1">
      <alignment horizontal="center"/>
    </xf>
    <xf numFmtId="0" fontId="5" fillId="0" borderId="37" xfId="0" applyFont="1" applyFill="1" applyBorder="1" applyAlignment="1">
      <alignment horizontal="center"/>
    </xf>
    <xf numFmtId="0" fontId="8" fillId="0" borderId="0" xfId="0" applyFont="1" applyFill="1" applyAlignment="1">
      <alignment horizontal="centerContinuous"/>
    </xf>
    <xf numFmtId="0" fontId="6" fillId="0" borderId="0" xfId="2" applyFont="1" applyFill="1" applyAlignment="1">
      <alignment horizontal="centerContinuous"/>
    </xf>
    <xf numFmtId="0" fontId="5" fillId="0" borderId="0" xfId="2" applyFont="1" applyFill="1" applyAlignment="1">
      <alignment horizontal="centerContinuous"/>
    </xf>
    <xf numFmtId="0" fontId="5" fillId="0" borderId="1" xfId="2" applyFont="1" applyFill="1" applyBorder="1" applyAlignment="1">
      <alignment horizontal="centerContinuous"/>
    </xf>
    <xf numFmtId="0" fontId="5" fillId="0" borderId="9" xfId="2" applyFont="1" applyFill="1" applyBorder="1" applyAlignment="1">
      <alignment horizontal="centerContinuous"/>
    </xf>
    <xf numFmtId="0" fontId="5" fillId="0" borderId="14" xfId="2" applyFont="1" applyFill="1" applyBorder="1" applyAlignment="1">
      <alignment horizontal="center"/>
    </xf>
    <xf numFmtId="0" fontId="5" fillId="0" borderId="9" xfId="2" applyFont="1" applyFill="1" applyBorder="1" applyAlignment="1">
      <alignment horizontal="center"/>
    </xf>
    <xf numFmtId="0" fontId="5" fillId="0" borderId="19" xfId="2" applyFont="1" applyFill="1" applyBorder="1" applyAlignment="1">
      <alignment horizontal="centerContinuous"/>
    </xf>
    <xf numFmtId="0" fontId="5" fillId="0" borderId="19" xfId="2" applyFont="1" applyFill="1" applyBorder="1" applyAlignment="1">
      <alignment horizontal="center"/>
    </xf>
    <xf numFmtId="0" fontId="8" fillId="0" borderId="0" xfId="2" applyFont="1" applyFill="1" applyBorder="1" applyAlignment="1">
      <alignment horizontal="center" vertical="center" wrapText="1"/>
    </xf>
    <xf numFmtId="0" fontId="5" fillId="0" borderId="0" xfId="2" applyFont="1" applyFill="1" applyBorder="1" applyAlignment="1">
      <alignment horizontal="centerContinuous"/>
    </xf>
    <xf numFmtId="0" fontId="5" fillId="0" borderId="0" xfId="2" applyFont="1" applyFill="1" applyBorder="1" applyAlignment="1">
      <alignment horizontal="center"/>
    </xf>
    <xf numFmtId="0" fontId="5" fillId="0" borderId="0" xfId="2" applyFont="1" applyFill="1"/>
    <xf numFmtId="0" fontId="5" fillId="0" borderId="5" xfId="2" applyFont="1" applyFill="1" applyBorder="1"/>
    <xf numFmtId="168" fontId="5" fillId="0" borderId="0" xfId="2" applyNumberFormat="1" applyFont="1" applyFill="1"/>
    <xf numFmtId="168" fontId="6" fillId="0" borderId="0" xfId="2" applyNumberFormat="1" applyFont="1" applyFill="1"/>
    <xf numFmtId="168" fontId="5" fillId="0" borderId="0" xfId="2" applyNumberFormat="1" applyFont="1" applyFill="1" applyBorder="1"/>
    <xf numFmtId="0" fontId="6" fillId="0" borderId="0" xfId="2" applyFont="1" applyFill="1" applyBorder="1"/>
    <xf numFmtId="168" fontId="6" fillId="0" borderId="0" xfId="2" applyNumberFormat="1" applyFont="1" applyFill="1" applyBorder="1"/>
    <xf numFmtId="168" fontId="5" fillId="0" borderId="12" xfId="2" applyNumberFormat="1" applyFont="1" applyFill="1" applyBorder="1"/>
    <xf numFmtId="168" fontId="6" fillId="0" borderId="12" xfId="2" applyNumberFormat="1" applyFont="1" applyFill="1" applyBorder="1"/>
    <xf numFmtId="0" fontId="5" fillId="0" borderId="12" xfId="2" applyFont="1" applyFill="1" applyBorder="1"/>
    <xf numFmtId="0" fontId="5" fillId="0" borderId="46"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9" xfId="0" applyFont="1" applyFill="1" applyBorder="1" applyAlignment="1">
      <alignment horizontal="center" vertical="top"/>
    </xf>
    <xf numFmtId="168" fontId="5" fillId="0" borderId="12" xfId="0" applyNumberFormat="1" applyFont="1" applyFill="1" applyBorder="1"/>
    <xf numFmtId="169" fontId="5" fillId="0" borderId="0" xfId="0" applyNumberFormat="1" applyFont="1" applyFill="1" applyAlignment="1"/>
    <xf numFmtId="168" fontId="6" fillId="0" borderId="0" xfId="0" applyNumberFormat="1" applyFont="1" applyFill="1" applyAlignment="1">
      <alignment horizontal="right"/>
    </xf>
    <xf numFmtId="169" fontId="5" fillId="0" borderId="0" xfId="0" applyNumberFormat="1" applyFont="1" applyFill="1" applyBorder="1" applyAlignment="1"/>
    <xf numFmtId="168" fontId="5" fillId="0" borderId="0" xfId="0" applyNumberFormat="1" applyFont="1" applyFill="1" applyBorder="1"/>
    <xf numFmtId="168" fontId="6" fillId="0" borderId="12" xfId="0" applyNumberFormat="1" applyFont="1" applyFill="1" applyBorder="1"/>
    <xf numFmtId="169" fontId="6" fillId="0" borderId="0" xfId="0" applyNumberFormat="1" applyFont="1" applyFill="1" applyBorder="1" applyAlignment="1"/>
    <xf numFmtId="168" fontId="6" fillId="0" borderId="0" xfId="0" applyNumberFormat="1" applyFont="1" applyFill="1" applyBorder="1"/>
    <xf numFmtId="169" fontId="6" fillId="0" borderId="0" xfId="0" applyNumberFormat="1" applyFont="1" applyFill="1" applyAlignment="1"/>
    <xf numFmtId="0" fontId="8" fillId="0" borderId="0" xfId="0" applyFont="1" applyFill="1" applyAlignment="1"/>
    <xf numFmtId="0" fontId="8" fillId="0" borderId="1" xfId="0" applyFont="1" applyFill="1" applyBorder="1" applyAlignment="1">
      <alignment horizontal="centerContinuous"/>
    </xf>
    <xf numFmtId="0" fontId="8" fillId="0" borderId="0" xfId="0" applyFont="1" applyFill="1" applyBorder="1" applyAlignment="1">
      <alignment horizontal="centerContinuous"/>
    </xf>
    <xf numFmtId="0" fontId="8" fillId="0" borderId="15" xfId="0" applyFont="1" applyFill="1" applyBorder="1" applyAlignment="1">
      <alignment horizontal="centerContinuous"/>
    </xf>
    <xf numFmtId="0" fontId="4" fillId="0" borderId="5" xfId="0" applyFont="1" applyFill="1" applyBorder="1"/>
    <xf numFmtId="166" fontId="5" fillId="0" borderId="0" xfId="0" applyNumberFormat="1" applyFont="1" applyFill="1" applyAlignment="1">
      <alignment horizontal="centerContinuous"/>
    </xf>
    <xf numFmtId="166" fontId="5" fillId="0" borderId="27" xfId="0" applyNumberFormat="1" applyFont="1" applyFill="1" applyBorder="1" applyAlignment="1">
      <alignment horizontal="center"/>
    </xf>
    <xf numFmtId="0" fontId="5" fillId="0" borderId="48" xfId="0" applyFont="1" applyFill="1" applyBorder="1" applyAlignment="1">
      <alignment horizontal="center"/>
    </xf>
    <xf numFmtId="166" fontId="5" fillId="0" borderId="30" xfId="0" applyNumberFormat="1" applyFont="1" applyFill="1" applyBorder="1" applyAlignment="1">
      <alignment horizontal="center"/>
    </xf>
    <xf numFmtId="0" fontId="5" fillId="0" borderId="34" xfId="0" applyFont="1" applyFill="1" applyBorder="1" applyAlignment="1">
      <alignment horizontal="center" vertical="center" wrapText="1"/>
    </xf>
    <xf numFmtId="0" fontId="5" fillId="0" borderId="14" xfId="0" applyFont="1" applyFill="1" applyBorder="1" applyAlignment="1">
      <alignment horizontal="center"/>
    </xf>
    <xf numFmtId="0" fontId="5" fillId="0" borderId="34" xfId="0" applyFont="1" applyFill="1" applyBorder="1" applyAlignment="1">
      <alignment horizontal="center"/>
    </xf>
    <xf numFmtId="166" fontId="5" fillId="0" borderId="36" xfId="0" applyNumberFormat="1" applyFont="1" applyFill="1" applyBorder="1" applyAlignment="1">
      <alignment horizontal="center"/>
    </xf>
    <xf numFmtId="0" fontId="5" fillId="0" borderId="37" xfId="0" applyFont="1" applyFill="1" applyBorder="1" applyAlignment="1">
      <alignment horizontal="center" vertical="center" wrapText="1"/>
    </xf>
    <xf numFmtId="166" fontId="5" fillId="0" borderId="0" xfId="0" applyNumberFormat="1" applyFont="1" applyFill="1" applyBorder="1"/>
    <xf numFmtId="168" fontId="5" fillId="0" borderId="0" xfId="3" applyNumberFormat="1" applyFont="1" applyFill="1"/>
    <xf numFmtId="169" fontId="5" fillId="0" borderId="0" xfId="0" applyNumberFormat="1" applyFont="1" applyFill="1"/>
    <xf numFmtId="166" fontId="5" fillId="0" borderId="12" xfId="0" applyNumberFormat="1" applyFont="1" applyFill="1" applyBorder="1"/>
    <xf numFmtId="166" fontId="5" fillId="0" borderId="0" xfId="0" applyNumberFormat="1" applyFont="1" applyFill="1"/>
    <xf numFmtId="0" fontId="5" fillId="0" borderId="29" xfId="0" applyFont="1" applyFill="1" applyBorder="1" applyAlignment="1">
      <alignment horizontal="centerContinuous"/>
    </xf>
    <xf numFmtId="0" fontId="5" fillId="0" borderId="45" xfId="0" applyFont="1" applyFill="1" applyBorder="1"/>
    <xf numFmtId="0" fontId="5" fillId="0" borderId="7" xfId="0" applyFont="1" applyFill="1" applyBorder="1" applyAlignment="1">
      <alignment horizontal="centerContinuous"/>
    </xf>
    <xf numFmtId="0" fontId="5" fillId="0" borderId="36" xfId="0" applyFont="1" applyFill="1" applyBorder="1"/>
    <xf numFmtId="0" fontId="5" fillId="0" borderId="0" xfId="4" applyFont="1" applyFill="1"/>
    <xf numFmtId="0" fontId="5" fillId="0" borderId="6" xfId="0" applyFont="1" applyFill="1" applyBorder="1" applyAlignment="1">
      <alignment horizontal="centerContinuous"/>
    </xf>
    <xf numFmtId="0" fontId="5" fillId="0" borderId="9" xfId="0" applyFont="1" applyFill="1" applyBorder="1" applyAlignment="1">
      <alignment horizontal="centerContinuous"/>
    </xf>
    <xf numFmtId="0" fontId="5" fillId="0" borderId="46" xfId="0" applyFont="1" applyFill="1" applyBorder="1" applyAlignment="1">
      <alignment horizontal="center"/>
    </xf>
    <xf numFmtId="0" fontId="5" fillId="0" borderId="0" xfId="0" applyFont="1" applyFill="1" applyBorder="1" applyAlignment="1">
      <alignment horizontal="right"/>
    </xf>
    <xf numFmtId="169" fontId="5" fillId="0" borderId="12" xfId="0" applyNumberFormat="1" applyFont="1" applyFill="1" applyBorder="1" applyAlignment="1">
      <alignment horizontal="right"/>
    </xf>
    <xf numFmtId="170" fontId="5" fillId="0" borderId="0" xfId="0" applyNumberFormat="1" applyFont="1" applyFill="1" applyBorder="1"/>
    <xf numFmtId="0" fontId="5" fillId="0" borderId="0" xfId="0" applyFont="1" applyFill="1" applyAlignment="1">
      <alignment horizontal="left"/>
    </xf>
    <xf numFmtId="169" fontId="5" fillId="0" borderId="0" xfId="0" applyNumberFormat="1" applyFont="1" applyFill="1" applyBorder="1" applyAlignment="1">
      <alignment horizontal="right"/>
    </xf>
    <xf numFmtId="0" fontId="6" fillId="0" borderId="0" xfId="0" applyFont="1" applyFill="1" applyAlignment="1">
      <alignment horizontal="left"/>
    </xf>
    <xf numFmtId="169" fontId="6" fillId="0" borderId="0" xfId="0" applyNumberFormat="1" applyFont="1" applyFill="1" applyBorder="1" applyAlignment="1">
      <alignment horizontal="right"/>
    </xf>
    <xf numFmtId="169" fontId="6" fillId="0" borderId="12" xfId="0" applyNumberFormat="1" applyFont="1" applyFill="1" applyBorder="1" applyAlignment="1">
      <alignment horizontal="right"/>
    </xf>
    <xf numFmtId="171" fontId="5" fillId="0" borderId="0" xfId="0" applyNumberFormat="1" applyFont="1" applyFill="1" applyBorder="1"/>
    <xf numFmtId="0" fontId="8" fillId="0" borderId="0" xfId="0" applyFont="1" applyFill="1" applyAlignment="1">
      <alignment horizontal="right"/>
    </xf>
    <xf numFmtId="0" fontId="5" fillId="0" borderId="49" xfId="0" applyFont="1" applyFill="1" applyBorder="1"/>
    <xf numFmtId="0" fontId="5" fillId="0" borderId="50" xfId="0" applyFont="1" applyFill="1" applyBorder="1" applyAlignment="1">
      <alignment horizontal="center"/>
    </xf>
    <xf numFmtId="0" fontId="5" fillId="0" borderId="12" xfId="0" applyFont="1" applyFill="1" applyBorder="1" applyAlignment="1">
      <alignment horizontal="centerContinuous"/>
    </xf>
    <xf numFmtId="0" fontId="5" fillId="0" borderId="51" xfId="0" applyFont="1" applyFill="1" applyBorder="1"/>
    <xf numFmtId="0" fontId="5" fillId="0" borderId="17" xfId="0" applyFont="1" applyFill="1" applyBorder="1" applyAlignment="1">
      <alignment horizontal="centerContinuous"/>
    </xf>
    <xf numFmtId="0" fontId="6" fillId="0" borderId="12" xfId="0" applyFont="1" applyFill="1" applyBorder="1"/>
    <xf numFmtId="0" fontId="6" fillId="0" borderId="5" xfId="0" applyFont="1" applyFill="1" applyBorder="1" applyAlignment="1">
      <alignment horizontal="center"/>
    </xf>
    <xf numFmtId="169" fontId="6" fillId="0" borderId="0" xfId="0" applyNumberFormat="1" applyFont="1" applyFill="1"/>
    <xf numFmtId="49" fontId="8" fillId="0" borderId="0" xfId="0" applyNumberFormat="1" applyFont="1" applyFill="1" applyAlignment="1">
      <alignment horizontal="right"/>
    </xf>
    <xf numFmtId="1" fontId="5" fillId="0" borderId="0" xfId="0" applyNumberFormat="1" applyFont="1" applyFill="1"/>
    <xf numFmtId="0" fontId="6" fillId="0" borderId="12" xfId="0" applyFont="1" applyFill="1" applyBorder="1" applyAlignment="1"/>
    <xf numFmtId="168" fontId="5" fillId="0" borderId="0" xfId="0" applyNumberFormat="1" applyFont="1" applyFill="1" applyAlignment="1">
      <alignment horizontal="centerContinuous"/>
    </xf>
    <xf numFmtId="169" fontId="5" fillId="0" borderId="0" xfId="0" applyNumberFormat="1" applyFont="1" applyFill="1" applyAlignment="1">
      <alignment horizontal="centerContinuous"/>
    </xf>
    <xf numFmtId="49" fontId="5" fillId="0" borderId="38" xfId="0" applyNumberFormat="1" applyFont="1" applyFill="1" applyBorder="1" applyAlignment="1">
      <alignment horizontal="center"/>
    </xf>
    <xf numFmtId="49" fontId="5" fillId="0" borderId="39" xfId="0" applyNumberFormat="1" applyFont="1" applyFill="1" applyBorder="1" applyAlignment="1">
      <alignment horizontal="center"/>
    </xf>
    <xf numFmtId="49" fontId="5" fillId="0" borderId="46" xfId="0" applyNumberFormat="1" applyFont="1" applyFill="1" applyBorder="1" applyAlignment="1">
      <alignment horizontal="center"/>
    </xf>
    <xf numFmtId="0" fontId="5" fillId="0" borderId="12" xfId="0" applyFont="1" applyFill="1" applyBorder="1" applyAlignment="1">
      <alignment horizontal="right"/>
    </xf>
    <xf numFmtId="0" fontId="5" fillId="0" borderId="0" xfId="0" applyFont="1" applyFill="1" applyBorder="1" applyAlignment="1">
      <alignment horizontal="left"/>
    </xf>
    <xf numFmtId="0" fontId="6" fillId="0" borderId="12" xfId="0" applyFont="1" applyFill="1" applyBorder="1" applyAlignment="1">
      <alignment horizontal="right"/>
    </xf>
    <xf numFmtId="0" fontId="6" fillId="0" borderId="0" xfId="0" applyFont="1" applyFill="1" applyBorder="1" applyAlignment="1">
      <alignment horizontal="left"/>
    </xf>
    <xf numFmtId="168" fontId="6" fillId="0" borderId="5" xfId="0" applyNumberFormat="1" applyFont="1" applyFill="1" applyBorder="1"/>
    <xf numFmtId="0" fontId="6" fillId="0" borderId="0" xfId="0" applyFont="1" applyFill="1" applyBorder="1" applyAlignment="1"/>
    <xf numFmtId="0" fontId="5" fillId="0" borderId="0" xfId="0" applyFont="1" applyFill="1" applyBorder="1" applyAlignment="1"/>
    <xf numFmtId="169" fontId="8" fillId="0" borderId="0" xfId="0" applyNumberFormat="1" applyFont="1" applyFill="1" applyBorder="1" applyAlignment="1">
      <alignment horizontal="right"/>
    </xf>
    <xf numFmtId="0" fontId="6" fillId="0" borderId="15" xfId="0" applyFont="1" applyFill="1" applyBorder="1" applyAlignment="1"/>
    <xf numFmtId="169" fontId="5" fillId="0" borderId="15" xfId="0" applyNumberFormat="1" applyFont="1" applyFill="1" applyBorder="1"/>
    <xf numFmtId="168" fontId="5" fillId="0" borderId="15" xfId="0" applyNumberFormat="1" applyFont="1" applyFill="1" applyBorder="1"/>
    <xf numFmtId="0" fontId="5" fillId="0" borderId="49" xfId="0" applyFont="1" applyFill="1" applyBorder="1" applyAlignment="1">
      <alignment horizontal="centerContinuous"/>
    </xf>
    <xf numFmtId="0" fontId="5" fillId="0" borderId="50" xfId="0" applyFont="1" applyFill="1" applyBorder="1" applyAlignment="1">
      <alignment horizontal="centerContinuous"/>
    </xf>
    <xf numFmtId="49" fontId="5" fillId="0" borderId="41" xfId="0" applyNumberFormat="1" applyFont="1" applyFill="1" applyBorder="1" applyAlignment="1">
      <alignment horizontal="center"/>
    </xf>
    <xf numFmtId="0" fontId="5" fillId="0" borderId="51" xfId="0" applyFont="1" applyFill="1" applyBorder="1" applyAlignment="1">
      <alignment horizontal="centerContinuous"/>
    </xf>
    <xf numFmtId="169" fontId="5" fillId="0" borderId="44" xfId="0" applyNumberFormat="1" applyFont="1" applyFill="1" applyBorder="1" applyAlignment="1">
      <alignment horizontal="center"/>
    </xf>
    <xf numFmtId="0" fontId="5" fillId="0" borderId="12" xfId="0" applyFont="1" applyFill="1" applyBorder="1" applyAlignment="1"/>
    <xf numFmtId="0" fontId="6" fillId="0" borderId="0" xfId="0" applyFont="1" applyFill="1" applyAlignment="1"/>
    <xf numFmtId="169" fontId="5" fillId="0" borderId="38" xfId="0" applyNumberFormat="1" applyFont="1" applyFill="1" applyBorder="1" applyAlignment="1">
      <alignment horizontal="center"/>
    </xf>
    <xf numFmtId="169" fontId="6" fillId="0" borderId="0" xfId="0" applyNumberFormat="1" applyFont="1" applyFill="1" applyAlignment="1">
      <alignment horizontal="right"/>
    </xf>
    <xf numFmtId="169" fontId="5" fillId="0" borderId="0" xfId="0" applyNumberFormat="1" applyFont="1" applyFill="1" applyBorder="1" applyAlignment="1">
      <alignment horizontal="center"/>
    </xf>
    <xf numFmtId="169" fontId="5" fillId="0" borderId="0" xfId="0" applyNumberFormat="1" applyFont="1" applyFill="1" applyAlignment="1">
      <alignment horizontal="right"/>
    </xf>
    <xf numFmtId="168" fontId="5" fillId="0" borderId="0" xfId="0" applyNumberFormat="1" applyFont="1" applyFill="1" applyAlignment="1">
      <alignment horizontal="right"/>
    </xf>
    <xf numFmtId="0" fontId="6" fillId="0" borderId="0" xfId="0" applyFont="1" applyAlignment="1">
      <alignment horizontal="centerContinuous"/>
    </xf>
    <xf numFmtId="0" fontId="5" fillId="0" borderId="46" xfId="0" applyFont="1" applyBorder="1" applyAlignment="1">
      <alignment horizontal="center" vertical="center"/>
    </xf>
    <xf numFmtId="0" fontId="5" fillId="0" borderId="40" xfId="0" applyFont="1" applyBorder="1" applyAlignment="1">
      <alignment horizontal="center" vertical="center"/>
    </xf>
    <xf numFmtId="0" fontId="5" fillId="0" borderId="5" xfId="0" applyFont="1" applyBorder="1" applyAlignment="1">
      <alignment horizontal="center"/>
    </xf>
    <xf numFmtId="168" fontId="5" fillId="0" borderId="0" xfId="0" applyNumberFormat="1" applyFont="1" applyBorder="1"/>
    <xf numFmtId="168" fontId="5" fillId="0" borderId="12" xfId="0" applyNumberFormat="1" applyFont="1" applyBorder="1"/>
    <xf numFmtId="0" fontId="6" fillId="0" borderId="0" xfId="0" applyFont="1" applyAlignment="1">
      <alignment horizontal="center"/>
    </xf>
    <xf numFmtId="168" fontId="6" fillId="0" borderId="12" xfId="0" applyNumberFormat="1" applyFont="1" applyBorder="1"/>
    <xf numFmtId="168" fontId="6" fillId="0" borderId="0" xfId="0" applyNumberFormat="1" applyFont="1" applyBorder="1"/>
    <xf numFmtId="0" fontId="5" fillId="0" borderId="40" xfId="0" applyFont="1" applyFill="1" applyBorder="1" applyAlignment="1">
      <alignment horizontal="center"/>
    </xf>
    <xf numFmtId="0" fontId="6" fillId="0" borderId="0" xfId="4" applyFont="1" applyFill="1" applyAlignment="1">
      <alignment horizontal="centerContinuous"/>
    </xf>
    <xf numFmtId="0" fontId="5" fillId="0" borderId="0" xfId="4" applyFont="1" applyFill="1" applyAlignment="1">
      <alignment horizontal="centerContinuous"/>
    </xf>
    <xf numFmtId="0" fontId="8" fillId="0" borderId="0" xfId="4" applyFont="1" applyFill="1"/>
    <xf numFmtId="0" fontId="5" fillId="0" borderId="0" xfId="4" applyFont="1" applyFill="1" applyAlignment="1"/>
    <xf numFmtId="0" fontId="5" fillId="0" borderId="1" xfId="4" applyFont="1" applyFill="1" applyBorder="1" applyAlignment="1">
      <alignment horizontal="centerContinuous"/>
    </xf>
    <xf numFmtId="0" fontId="5" fillId="0" borderId="0" xfId="4" applyFont="1" applyFill="1" applyBorder="1"/>
    <xf numFmtId="0" fontId="5" fillId="0" borderId="15" xfId="4" applyFont="1" applyFill="1" applyBorder="1" applyAlignment="1">
      <alignment horizontal="centerContinuous"/>
    </xf>
    <xf numFmtId="0" fontId="5" fillId="0" borderId="46" xfId="4" applyFont="1" applyFill="1" applyBorder="1" applyAlignment="1">
      <alignment horizontal="center"/>
    </xf>
    <xf numFmtId="0" fontId="5" fillId="0" borderId="39" xfId="4" applyFont="1" applyFill="1" applyBorder="1" applyAlignment="1">
      <alignment horizontal="center"/>
    </xf>
    <xf numFmtId="0" fontId="5" fillId="0" borderId="38" xfId="4" applyFont="1" applyFill="1" applyBorder="1" applyAlignment="1">
      <alignment horizontal="center"/>
    </xf>
    <xf numFmtId="0" fontId="5" fillId="0" borderId="0" xfId="4" applyFont="1" applyFill="1" applyBorder="1" applyAlignment="1">
      <alignment horizontal="center"/>
    </xf>
    <xf numFmtId="0" fontId="5" fillId="0" borderId="16" xfId="4" applyFont="1" applyFill="1" applyBorder="1" applyAlignment="1">
      <alignment horizontal="centerContinuous"/>
    </xf>
    <xf numFmtId="0" fontId="5" fillId="0" borderId="47" xfId="4" applyFont="1" applyFill="1" applyBorder="1" applyAlignment="1">
      <alignment horizontal="center"/>
    </xf>
    <xf numFmtId="0" fontId="5" fillId="0" borderId="0" xfId="4" applyFont="1" applyFill="1" applyBorder="1" applyAlignment="1"/>
    <xf numFmtId="0" fontId="5" fillId="0" borderId="5" xfId="4" applyFont="1" applyFill="1" applyBorder="1"/>
    <xf numFmtId="0" fontId="5" fillId="0" borderId="0" xfId="4" applyFont="1" applyFill="1" applyAlignment="1">
      <alignment horizontal="center"/>
    </xf>
    <xf numFmtId="0" fontId="5" fillId="0" borderId="5" xfId="4" applyFont="1" applyFill="1" applyBorder="1" applyAlignment="1">
      <alignment horizontal="left"/>
    </xf>
    <xf numFmtId="0" fontId="5" fillId="0" borderId="0" xfId="4" applyFont="1" applyFill="1" applyBorder="1" applyAlignment="1">
      <alignment horizontal="left"/>
    </xf>
    <xf numFmtId="0" fontId="6" fillId="0" borderId="0" xfId="4" applyFont="1" applyFill="1"/>
    <xf numFmtId="0" fontId="6" fillId="0" borderId="0" xfId="4" applyFont="1" applyFill="1" applyAlignment="1">
      <alignment horizontal="center"/>
    </xf>
    <xf numFmtId="0" fontId="6" fillId="0" borderId="0" xfId="4" applyFont="1" applyFill="1" applyBorder="1" applyAlignment="1"/>
    <xf numFmtId="0" fontId="6" fillId="0" borderId="5" xfId="4" applyFont="1" applyFill="1" applyBorder="1" applyAlignment="1">
      <alignment horizontal="left"/>
    </xf>
    <xf numFmtId="0" fontId="4" fillId="0" borderId="0" xfId="4" applyFont="1" applyFill="1"/>
    <xf numFmtId="0" fontId="6" fillId="0" borderId="5" xfId="4" applyFont="1" applyFill="1" applyBorder="1"/>
    <xf numFmtId="0" fontId="5" fillId="0" borderId="0" xfId="4" applyFont="1" applyFill="1" applyAlignment="1">
      <alignment horizontal="left"/>
    </xf>
    <xf numFmtId="49" fontId="5" fillId="0" borderId="0" xfId="4" applyNumberFormat="1" applyFont="1" applyFill="1" applyAlignment="1">
      <alignment horizontal="center"/>
    </xf>
    <xf numFmtId="0" fontId="6" fillId="0" borderId="0" xfId="4" applyFont="1" applyFill="1" applyAlignment="1"/>
    <xf numFmtId="0" fontId="6" fillId="0" borderId="0" xfId="4" applyFont="1" applyFill="1" applyBorder="1"/>
    <xf numFmtId="0" fontId="6" fillId="0" borderId="0" xfId="4" applyFont="1" applyFill="1" applyBorder="1" applyAlignment="1">
      <alignment horizontal="left"/>
    </xf>
    <xf numFmtId="0" fontId="6" fillId="0" borderId="0" xfId="4" applyFont="1" applyFill="1" applyBorder="1" applyAlignment="1">
      <alignment horizontal="centerContinuous"/>
    </xf>
    <xf numFmtId="168" fontId="5" fillId="0" borderId="0" xfId="4" applyNumberFormat="1" applyFont="1" applyFill="1" applyBorder="1"/>
    <xf numFmtId="168" fontId="6" fillId="0" borderId="0" xfId="4" applyNumberFormat="1" applyFont="1" applyFill="1" applyBorder="1"/>
    <xf numFmtId="0" fontId="5" fillId="0" borderId="27" xfId="0" applyFont="1" applyFill="1" applyBorder="1"/>
    <xf numFmtId="0" fontId="5" fillId="0" borderId="4" xfId="0" applyFont="1" applyFill="1" applyBorder="1" applyAlignment="1">
      <alignment horizontal="centerContinuous"/>
    </xf>
    <xf numFmtId="0" fontId="5" fillId="0" borderId="4" xfId="0" applyFont="1" applyFill="1" applyBorder="1" applyAlignment="1"/>
    <xf numFmtId="0" fontId="5" fillId="0" borderId="4" xfId="0" applyFont="1" applyFill="1" applyBorder="1" applyAlignment="1">
      <alignment horizontal="right"/>
    </xf>
    <xf numFmtId="0" fontId="5" fillId="0" borderId="28" xfId="0" applyFont="1" applyFill="1" applyBorder="1" applyAlignment="1">
      <alignment horizontal="centerContinuous"/>
    </xf>
    <xf numFmtId="0" fontId="5" fillId="0" borderId="10" xfId="0" applyFont="1" applyFill="1" applyBorder="1" applyAlignment="1">
      <alignment horizontal="centerContinuous"/>
    </xf>
    <xf numFmtId="0" fontId="5" fillId="0" borderId="11" xfId="0" applyFont="1" applyFill="1" applyBorder="1" applyAlignment="1">
      <alignment horizontal="centerContinuous"/>
    </xf>
    <xf numFmtId="0" fontId="5" fillId="0" borderId="31" xfId="0" applyFont="1" applyFill="1" applyBorder="1" applyAlignment="1">
      <alignment horizontal="centerContinuous"/>
    </xf>
    <xf numFmtId="0" fontId="5" fillId="0" borderId="9" xfId="0" applyFont="1" applyFill="1" applyBorder="1" applyAlignment="1">
      <alignment horizontal="center"/>
    </xf>
    <xf numFmtId="0" fontId="5" fillId="0" borderId="8" xfId="0" applyFont="1" applyFill="1" applyBorder="1" applyAlignment="1">
      <alignment horizontal="centerContinuous"/>
    </xf>
    <xf numFmtId="0" fontId="5" fillId="0" borderId="33" xfId="0" applyFont="1" applyFill="1" applyBorder="1" applyAlignment="1">
      <alignment horizontal="centerContinuous"/>
    </xf>
    <xf numFmtId="0" fontId="5" fillId="0" borderId="24" xfId="0" applyFont="1" applyFill="1" applyBorder="1" applyAlignment="1">
      <alignment horizontal="centerContinuous"/>
    </xf>
    <xf numFmtId="0" fontId="5" fillId="0" borderId="26" xfId="0" applyFont="1" applyFill="1" applyBorder="1" applyAlignment="1">
      <alignment horizontal="centerContinuous"/>
    </xf>
    <xf numFmtId="0" fontId="5" fillId="0" borderId="14" xfId="0" applyFont="1" applyFill="1" applyBorder="1" applyAlignment="1">
      <alignment horizontal="centerContinuous"/>
    </xf>
    <xf numFmtId="0" fontId="5" fillId="0" borderId="35" xfId="0" applyFont="1" applyFill="1" applyBorder="1" applyAlignment="1">
      <alignment horizontal="centerContinuous"/>
    </xf>
    <xf numFmtId="0" fontId="5" fillId="0" borderId="37" xfId="0" applyFont="1" applyFill="1" applyBorder="1"/>
    <xf numFmtId="0" fontId="5" fillId="0" borderId="19" xfId="0" applyFont="1" applyFill="1" applyBorder="1" applyAlignment="1">
      <alignment horizontal="center"/>
    </xf>
    <xf numFmtId="0" fontId="5" fillId="0" borderId="41" xfId="0" applyFont="1" applyFill="1" applyBorder="1" applyAlignment="1">
      <alignment horizontal="center"/>
    </xf>
    <xf numFmtId="0" fontId="5" fillId="0" borderId="12" xfId="0" applyFont="1" applyFill="1" applyBorder="1" applyAlignment="1">
      <alignment horizontal="center"/>
    </xf>
    <xf numFmtId="0" fontId="6" fillId="0" borderId="12" xfId="0" applyFont="1" applyFill="1" applyBorder="1" applyAlignment="1">
      <alignment horizontal="center"/>
    </xf>
    <xf numFmtId="168" fontId="5" fillId="0" borderId="5" xfId="0" applyNumberFormat="1" applyFont="1" applyFill="1" applyBorder="1"/>
    <xf numFmtId="0" fontId="6" fillId="0" borderId="0" xfId="0" applyFont="1" applyFill="1" applyBorder="1" applyAlignment="1">
      <alignment horizontal="center"/>
    </xf>
    <xf numFmtId="0" fontId="5" fillId="0" borderId="0" xfId="0" applyFont="1" applyFill="1" applyAlignment="1">
      <alignment wrapText="1"/>
    </xf>
    <xf numFmtId="0" fontId="8" fillId="0" borderId="29" xfId="2" applyFont="1" applyFill="1" applyBorder="1" applyAlignment="1">
      <alignment horizontal="center" vertical="center" wrapText="1"/>
    </xf>
    <xf numFmtId="0" fontId="4" fillId="0" borderId="0" xfId="2" applyFont="1" applyFill="1" applyBorder="1"/>
    <xf numFmtId="164" fontId="5" fillId="0" borderId="0" xfId="0" applyNumberFormat="1" applyFont="1" applyFill="1" applyAlignment="1">
      <alignment horizontal="right"/>
    </xf>
    <xf numFmtId="0" fontId="5" fillId="0" borderId="0" xfId="0" applyFont="1" applyFill="1" applyAlignment="1">
      <alignment horizontal="center"/>
    </xf>
    <xf numFmtId="0" fontId="5" fillId="0" borderId="5" xfId="0" applyFont="1" applyFill="1" applyBorder="1" applyAlignment="1">
      <alignment horizontal="center"/>
    </xf>
    <xf numFmtId="166" fontId="5" fillId="0" borderId="0" xfId="0" applyNumberFormat="1" applyFont="1" applyFill="1" applyAlignment="1">
      <alignment horizontal="right"/>
    </xf>
    <xf numFmtId="165" fontId="5" fillId="0" borderId="0" xfId="0" applyNumberFormat="1" applyFont="1" applyFill="1" applyAlignment="1">
      <alignment horizontal="right"/>
    </xf>
    <xf numFmtId="166" fontId="6" fillId="0" borderId="0" xfId="0" applyNumberFormat="1" applyFont="1" applyFill="1" applyBorder="1" applyAlignment="1">
      <alignment horizontal="right"/>
    </xf>
    <xf numFmtId="166" fontId="5" fillId="0" borderId="0" xfId="0" applyNumberFormat="1" applyFont="1" applyFill="1" applyBorder="1" applyAlignment="1">
      <alignment horizontal="right"/>
    </xf>
    <xf numFmtId="0" fontId="6" fillId="0" borderId="0" xfId="0" applyFont="1" applyFill="1" applyAlignment="1">
      <alignment horizontal="center"/>
    </xf>
    <xf numFmtId="0" fontId="6" fillId="0" borderId="0" xfId="0" applyFont="1" applyFill="1" applyAlignment="1">
      <alignment horizontal="right"/>
    </xf>
    <xf numFmtId="164" fontId="6" fillId="0" borderId="0" xfId="0" applyNumberFormat="1" applyFont="1" applyFill="1" applyAlignment="1"/>
    <xf numFmtId="164" fontId="5" fillId="0" borderId="0" xfId="0" applyNumberFormat="1" applyFont="1" applyFill="1" applyAlignment="1"/>
    <xf numFmtId="0" fontId="5" fillId="0" borderId="42" xfId="0" applyFont="1" applyFill="1" applyBorder="1" applyAlignment="1">
      <alignment horizontal="center"/>
    </xf>
    <xf numFmtId="0" fontId="5" fillId="0" borderId="1" xfId="0" applyFont="1" applyFill="1" applyBorder="1" applyAlignment="1">
      <alignment horizontal="center"/>
    </xf>
    <xf numFmtId="0" fontId="5" fillId="0" borderId="7" xfId="0" applyFont="1" applyFill="1" applyBorder="1" applyAlignment="1">
      <alignment horizontal="center"/>
    </xf>
    <xf numFmtId="0" fontId="8" fillId="0" borderId="1" xfId="2" applyFont="1" applyFill="1" applyBorder="1" applyAlignment="1">
      <alignment horizontal="center" vertical="center" wrapText="1"/>
    </xf>
    <xf numFmtId="0" fontId="5" fillId="0" borderId="48" xfId="0" applyFont="1" applyFill="1" applyBorder="1" applyAlignment="1">
      <alignment horizontal="center" vertical="center" wrapText="1"/>
    </xf>
    <xf numFmtId="0" fontId="5" fillId="0" borderId="15" xfId="0" applyFont="1" applyFill="1" applyBorder="1" applyAlignment="1">
      <alignment horizontal="center"/>
    </xf>
    <xf numFmtId="0" fontId="6" fillId="0" borderId="5" xfId="2" applyFont="1" applyFill="1" applyBorder="1"/>
    <xf numFmtId="0" fontId="8" fillId="0" borderId="12" xfId="2" applyFont="1" applyFill="1" applyBorder="1"/>
    <xf numFmtId="0" fontId="0" fillId="0" borderId="0" xfId="0" applyAlignment="1"/>
    <xf numFmtId="164" fontId="5" fillId="0" borderId="0" xfId="0" applyNumberFormat="1" applyFont="1" applyFill="1" applyAlignment="1">
      <alignment horizontal="right"/>
    </xf>
    <xf numFmtId="165" fontId="5" fillId="0" borderId="0" xfId="0" applyNumberFormat="1" applyFont="1" applyFill="1" applyAlignment="1">
      <alignment horizontal="right"/>
    </xf>
    <xf numFmtId="0" fontId="6" fillId="0" borderId="0" xfId="0" applyFont="1" applyFill="1" applyAlignment="1">
      <alignment horizontal="center"/>
    </xf>
    <xf numFmtId="0" fontId="5"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0" xfId="0" applyFont="1" applyFill="1" applyAlignment="1">
      <alignment horizontal="center" vertical="center"/>
    </xf>
    <xf numFmtId="0" fontId="8" fillId="0" borderId="5"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49" fontId="5" fillId="0" borderId="3" xfId="0" applyNumberFormat="1" applyFont="1" applyFill="1" applyBorder="1" applyAlignment="1">
      <alignment horizontal="center"/>
    </xf>
    <xf numFmtId="49" fontId="5" fillId="0" borderId="4" xfId="0" applyNumberFormat="1" applyFont="1" applyFill="1" applyBorder="1" applyAlignment="1">
      <alignment horizontal="center"/>
    </xf>
    <xf numFmtId="49" fontId="5" fillId="0" borderId="6"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13"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8" xfId="0"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9" xfId="0" applyFont="1" applyFill="1" applyBorder="1" applyAlignment="1">
      <alignment horizontal="center" vertical="center" wrapText="1"/>
    </xf>
    <xf numFmtId="49" fontId="5" fillId="0" borderId="10" xfId="0" applyNumberFormat="1" applyFont="1" applyFill="1" applyBorder="1" applyAlignment="1">
      <alignment horizontal="center"/>
    </xf>
    <xf numFmtId="49" fontId="5" fillId="0" borderId="11" xfId="0" applyNumberFormat="1" applyFont="1" applyFill="1" applyBorder="1" applyAlignment="1">
      <alignment horizontal="center"/>
    </xf>
    <xf numFmtId="49" fontId="5" fillId="0" borderId="9" xfId="0" applyNumberFormat="1" applyFont="1" applyFill="1" applyBorder="1" applyAlignment="1">
      <alignment horizontal="center"/>
    </xf>
    <xf numFmtId="49" fontId="5" fillId="0" borderId="7" xfId="0" applyNumberFormat="1" applyFont="1" applyFill="1" applyBorder="1" applyAlignment="1">
      <alignment horizontal="center"/>
    </xf>
    <xf numFmtId="49" fontId="5" fillId="0" borderId="19" xfId="0" applyNumberFormat="1" applyFont="1" applyFill="1" applyBorder="1" applyAlignment="1">
      <alignment horizontal="center"/>
    </xf>
    <xf numFmtId="49" fontId="5" fillId="0" borderId="15" xfId="0" applyNumberFormat="1" applyFont="1" applyFill="1" applyBorder="1" applyAlignment="1">
      <alignment horizontal="center"/>
    </xf>
    <xf numFmtId="164" fontId="5" fillId="0" borderId="0" xfId="0" applyNumberFormat="1" applyFont="1" applyFill="1" applyBorder="1" applyAlignment="1">
      <alignment horizontal="right"/>
    </xf>
    <xf numFmtId="166" fontId="5" fillId="0" borderId="0" xfId="0" applyNumberFormat="1" applyFont="1" applyFill="1" applyBorder="1" applyAlignment="1">
      <alignment horizontal="right"/>
    </xf>
    <xf numFmtId="166" fontId="6" fillId="0" borderId="0" xfId="0" applyNumberFormat="1" applyFont="1" applyFill="1" applyBorder="1" applyAlignment="1">
      <alignment horizontal="right"/>
    </xf>
    <xf numFmtId="164" fontId="6" fillId="0" borderId="0" xfId="0" applyNumberFormat="1" applyFont="1" applyFill="1" applyAlignment="1">
      <alignment horizontal="right"/>
    </xf>
    <xf numFmtId="165" fontId="6" fillId="0" borderId="0" xfId="0" applyNumberFormat="1" applyFont="1" applyFill="1" applyAlignment="1">
      <alignment horizontal="right"/>
    </xf>
    <xf numFmtId="166" fontId="5" fillId="0" borderId="0" xfId="0" applyNumberFormat="1" applyFont="1" applyFill="1" applyAlignment="1">
      <alignment horizontal="right"/>
    </xf>
    <xf numFmtId="0" fontId="5" fillId="0" borderId="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5" fillId="0" borderId="10" xfId="0" applyFont="1" applyFill="1" applyBorder="1" applyAlignment="1">
      <alignment horizontal="center"/>
    </xf>
    <xf numFmtId="0" fontId="5" fillId="0" borderId="11" xfId="0" applyFont="1" applyFill="1" applyBorder="1" applyAlignment="1">
      <alignment horizontal="center"/>
    </xf>
    <xf numFmtId="0" fontId="5" fillId="0" borderId="22" xfId="0" applyFont="1" applyFill="1" applyBorder="1" applyAlignment="1">
      <alignment horizontal="center"/>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3"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Alignment="1">
      <alignment horizontal="center"/>
    </xf>
    <xf numFmtId="0" fontId="5" fillId="0" borderId="5" xfId="0" applyFont="1" applyFill="1" applyBorder="1" applyAlignment="1">
      <alignment horizontal="center"/>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20" xfId="0" applyFont="1" applyFill="1" applyBorder="1" applyAlignment="1">
      <alignment horizontal="center"/>
    </xf>
    <xf numFmtId="49" fontId="5" fillId="0" borderId="21" xfId="0" applyNumberFormat="1" applyFont="1" applyFill="1" applyBorder="1" applyAlignment="1">
      <alignment horizontal="center"/>
    </xf>
    <xf numFmtId="0" fontId="5" fillId="0" borderId="2"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9"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26" xfId="0" applyFont="1" applyFill="1" applyBorder="1" applyAlignment="1">
      <alignment horizontal="center" vertical="center"/>
    </xf>
    <xf numFmtId="164" fontId="5" fillId="0" borderId="0" xfId="0" applyNumberFormat="1" applyFont="1" applyFill="1" applyAlignment="1"/>
    <xf numFmtId="16" fontId="6" fillId="0" borderId="0" xfId="0" applyNumberFormat="1" applyFont="1" applyFill="1" applyAlignment="1">
      <alignment horizontal="center"/>
    </xf>
    <xf numFmtId="0" fontId="5" fillId="0" borderId="2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8" fillId="0" borderId="7" xfId="0" applyFont="1" applyFill="1" applyBorder="1" applyAlignment="1">
      <alignment wrapText="1"/>
    </xf>
    <xf numFmtId="0" fontId="8" fillId="0" borderId="8" xfId="0" applyFont="1" applyFill="1" applyBorder="1" applyAlignment="1">
      <alignment wrapText="1"/>
    </xf>
    <xf numFmtId="0" fontId="8" fillId="0" borderId="19" xfId="0" applyFont="1" applyFill="1" applyBorder="1" applyAlignment="1">
      <alignment wrapText="1"/>
    </xf>
    <xf numFmtId="0" fontId="8" fillId="0" borderId="15" xfId="0" applyFont="1" applyFill="1" applyBorder="1" applyAlignment="1">
      <alignment wrapText="1"/>
    </xf>
    <xf numFmtId="0" fontId="8" fillId="0" borderId="18" xfId="0" applyFont="1" applyFill="1" applyBorder="1" applyAlignment="1">
      <alignment wrapText="1"/>
    </xf>
    <xf numFmtId="164" fontId="6" fillId="0" borderId="0" xfId="0" applyNumberFormat="1" applyFont="1" applyFill="1" applyAlignment="1"/>
    <xf numFmtId="0" fontId="5" fillId="0" borderId="21" xfId="0" applyFont="1" applyFill="1" applyBorder="1" applyAlignment="1">
      <alignment horizontal="center"/>
    </xf>
    <xf numFmtId="0" fontId="5" fillId="0" borderId="12" xfId="0" applyFont="1" applyFill="1" applyBorder="1" applyAlignment="1">
      <alignment horizontal="center" vertical="center" wrapText="1"/>
    </xf>
    <xf numFmtId="0" fontId="6" fillId="0" borderId="0" xfId="0" applyFont="1" applyFill="1" applyAlignment="1">
      <alignment horizontal="right"/>
    </xf>
    <xf numFmtId="0" fontId="5" fillId="0" borderId="42"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4"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0" xfId="0" applyFont="1" applyFill="1" applyAlignment="1">
      <alignment horizontal="center" vertical="center"/>
    </xf>
    <xf numFmtId="0" fontId="5" fillId="0" borderId="0" xfId="0" applyFont="1" applyFill="1" applyAlignment="1">
      <alignment horizontal="left" vertical="center" wrapText="1"/>
    </xf>
    <xf numFmtId="0" fontId="5" fillId="0" borderId="15" xfId="0" applyFont="1" applyFill="1" applyBorder="1" applyAlignment="1">
      <alignment horizontal="center"/>
    </xf>
    <xf numFmtId="0" fontId="5" fillId="0" borderId="16" xfId="0" applyFont="1" applyFill="1" applyBorder="1" applyAlignment="1">
      <alignment horizontal="center"/>
    </xf>
    <xf numFmtId="0" fontId="6" fillId="0" borderId="0"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43"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42" xfId="0" applyFont="1" applyFill="1" applyBorder="1" applyAlignment="1">
      <alignment horizontal="center"/>
    </xf>
    <xf numFmtId="0" fontId="5" fillId="0" borderId="1" xfId="0" applyFont="1" applyFill="1" applyBorder="1" applyAlignment="1">
      <alignment horizontal="center"/>
    </xf>
    <xf numFmtId="0" fontId="5" fillId="0" borderId="7" xfId="0" applyFont="1" applyFill="1" applyBorder="1" applyAlignment="1">
      <alignment horizontal="center"/>
    </xf>
    <xf numFmtId="0" fontId="8" fillId="0" borderId="43" xfId="0" applyFont="1" applyFill="1" applyBorder="1" applyAlignment="1">
      <alignment horizontal="center" vertical="center"/>
    </xf>
    <xf numFmtId="0" fontId="8" fillId="0" borderId="23" xfId="0" applyFont="1" applyFill="1" applyBorder="1" applyAlignment="1">
      <alignment horizontal="center" vertical="center"/>
    </xf>
    <xf numFmtId="0" fontId="5" fillId="0" borderId="45" xfId="0" applyFont="1" applyFill="1" applyBorder="1" applyAlignment="1">
      <alignment horizontal="center" vertical="center"/>
    </xf>
    <xf numFmtId="0" fontId="8" fillId="0" borderId="36" xfId="0" applyFont="1" applyFill="1" applyBorder="1" applyAlignment="1">
      <alignment horizontal="center" vertical="center"/>
    </xf>
    <xf numFmtId="0" fontId="5" fillId="0" borderId="32" xfId="0" applyFont="1" applyFill="1" applyBorder="1" applyAlignment="1">
      <alignment horizontal="center" vertical="center"/>
    </xf>
    <xf numFmtId="0" fontId="8" fillId="0" borderId="37" xfId="0" applyFont="1" applyFill="1" applyBorder="1" applyAlignment="1">
      <alignment horizontal="center" vertical="center"/>
    </xf>
    <xf numFmtId="0" fontId="5" fillId="0" borderId="32" xfId="2" applyFont="1" applyFill="1" applyBorder="1" applyAlignment="1">
      <alignment horizontal="center" vertical="center" wrapText="1"/>
    </xf>
    <xf numFmtId="0" fontId="8" fillId="0" borderId="37"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8" fillId="0" borderId="5" xfId="2" applyFont="1" applyFill="1" applyBorder="1" applyAlignment="1">
      <alignment horizontal="center" vertical="center" wrapText="1"/>
    </xf>
    <xf numFmtId="0" fontId="8" fillId="0" borderId="16" xfId="2" applyFont="1" applyFill="1" applyBorder="1" applyAlignment="1">
      <alignment horizontal="center" vertical="center" wrapText="1"/>
    </xf>
    <xf numFmtId="0" fontId="5" fillId="0" borderId="29"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23" xfId="2" applyFont="1" applyFill="1" applyBorder="1" applyAlignment="1">
      <alignment horizontal="center" vertical="center" wrapText="1"/>
    </xf>
    <xf numFmtId="0" fontId="8" fillId="0" borderId="24" xfId="2" applyFont="1" applyFill="1" applyBorder="1" applyAlignment="1">
      <alignment horizontal="center" vertical="center" wrapText="1"/>
    </xf>
    <xf numFmtId="0" fontId="5" fillId="0" borderId="42" xfId="2" applyFont="1" applyFill="1" applyBorder="1" applyAlignment="1">
      <alignment horizontal="center" vertical="center" wrapText="1"/>
    </xf>
    <xf numFmtId="0" fontId="8" fillId="0" borderId="43" xfId="2" applyFont="1" applyFill="1" applyBorder="1" applyAlignment="1">
      <alignment horizontal="center" vertical="center" wrapText="1"/>
    </xf>
    <xf numFmtId="0" fontId="8" fillId="0" borderId="25" xfId="2" applyFont="1" applyFill="1" applyBorder="1" applyAlignment="1">
      <alignment horizontal="center" vertical="center" wrapText="1"/>
    </xf>
    <xf numFmtId="0" fontId="8" fillId="0" borderId="26" xfId="2" applyFont="1" applyFill="1" applyBorder="1" applyAlignment="1">
      <alignment horizontal="center" vertical="center" wrapText="1"/>
    </xf>
    <xf numFmtId="0" fontId="5" fillId="0" borderId="45" xfId="2" applyFont="1" applyFill="1" applyBorder="1" applyAlignment="1">
      <alignment horizontal="center" vertical="center" wrapText="1"/>
    </xf>
    <xf numFmtId="0" fontId="8" fillId="0" borderId="36" xfId="2"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48" xfId="0" applyFont="1" applyFill="1" applyBorder="1" applyAlignment="1">
      <alignment horizontal="center" vertical="center" wrapText="1"/>
    </xf>
    <xf numFmtId="0" fontId="8" fillId="0" borderId="34"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0" xfId="0" applyFont="1" applyFill="1" applyAlignment="1">
      <alignment horizontal="center" vertical="center"/>
    </xf>
    <xf numFmtId="0" fontId="5" fillId="0" borderId="5"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8" fillId="0" borderId="35"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9" xfId="0" applyFont="1" applyFill="1" applyBorder="1" applyAlignment="1">
      <alignment horizontal="center"/>
    </xf>
    <xf numFmtId="0" fontId="5" fillId="0" borderId="2" xfId="0" applyFont="1" applyBorder="1" applyAlignment="1">
      <alignment horizontal="center" vertical="center"/>
    </xf>
    <xf numFmtId="0" fontId="8" fillId="0" borderId="16"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9" xfId="4" applyFont="1" applyFill="1" applyBorder="1" applyAlignment="1">
      <alignment horizontal="center" vertical="center"/>
    </xf>
    <xf numFmtId="0" fontId="8" fillId="0" borderId="1" xfId="4" applyFont="1" applyFill="1" applyBorder="1" applyAlignment="1">
      <alignment horizontal="center" vertical="center"/>
    </xf>
    <xf numFmtId="0" fontId="8" fillId="0" borderId="23" xfId="4" applyFont="1" applyFill="1" applyBorder="1" applyAlignment="1">
      <alignment horizontal="center" vertical="center"/>
    </xf>
    <xf numFmtId="0" fontId="8" fillId="0" borderId="24" xfId="4" applyFont="1" applyFill="1" applyBorder="1" applyAlignment="1">
      <alignment horizontal="center" vertical="center"/>
    </xf>
    <xf numFmtId="0" fontId="4" fillId="0" borderId="0" xfId="0" applyFont="1" applyAlignment="1"/>
    <xf numFmtId="0" fontId="4" fillId="0" borderId="0" xfId="0" applyFont="1" applyAlignment="1">
      <alignment horizontal="center"/>
    </xf>
    <xf numFmtId="0" fontId="0" fillId="0" borderId="0" xfId="0" applyAlignment="1"/>
    <xf numFmtId="0" fontId="8" fillId="2" borderId="0" xfId="7" applyFont="1" applyFill="1" applyAlignment="1">
      <alignment horizontal="center" vertical="center" wrapText="1"/>
    </xf>
    <xf numFmtId="0" fontId="4" fillId="0" borderId="0" xfId="0" applyFont="1" applyAlignment="1">
      <alignment vertical="center"/>
    </xf>
    <xf numFmtId="0" fontId="0" fillId="0" borderId="0" xfId="0" applyNumberFormat="1" applyAlignment="1">
      <alignment vertical="top" wrapText="1"/>
    </xf>
    <xf numFmtId="0" fontId="10" fillId="0" borderId="0" xfId="0" applyFont="1" applyAlignment="1">
      <alignment vertical="center"/>
    </xf>
  </cellXfs>
  <cellStyles count="8">
    <cellStyle name="katrin" xfId="1"/>
    <cellStyle name="katrin 2" xfId="5"/>
    <cellStyle name="Standard" xfId="0" builtinId="0"/>
    <cellStyle name="Standard 3" xfId="7"/>
    <cellStyle name="Standard_Ber_0404 2" xfId="2"/>
    <cellStyle name="Standard_Ber_2002 2" xfId="3"/>
    <cellStyle name="Standard_Ber_2003 2" xfId="4"/>
    <cellStyle name="Standard_LD000108 Mittl Bevölkerung TH nach Altersjahren 1998-2004" xfId="6"/>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37</xdr:row>
      <xdr:rowOff>0</xdr:rowOff>
    </xdr:from>
    <xdr:to>
      <xdr:col>1</xdr:col>
      <xdr:colOff>19050</xdr:colOff>
      <xdr:row>37</xdr:row>
      <xdr:rowOff>0</xdr:rowOff>
    </xdr:to>
    <xdr:sp macro="" textlink="">
      <xdr:nvSpPr>
        <xdr:cNvPr id="2" name="Line 1"/>
        <xdr:cNvSpPr>
          <a:spLocks noChangeShapeType="1"/>
        </xdr:cNvSpPr>
      </xdr:nvSpPr>
      <xdr:spPr bwMode="auto">
        <a:xfrm>
          <a:off x="0" y="931545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352425</xdr:colOff>
      <xdr:row>5</xdr:row>
      <xdr:rowOff>19050</xdr:rowOff>
    </xdr:from>
    <xdr:to>
      <xdr:col>12</xdr:col>
      <xdr:colOff>476250</xdr:colOff>
      <xdr:row>5</xdr:row>
      <xdr:rowOff>133350</xdr:rowOff>
    </xdr:to>
    <xdr:sp macro="" textlink="">
      <xdr:nvSpPr>
        <xdr:cNvPr id="3" name="Text 5"/>
        <xdr:cNvSpPr txBox="1">
          <a:spLocks noChangeArrowheads="1"/>
        </xdr:cNvSpPr>
      </xdr:nvSpPr>
      <xdr:spPr bwMode="auto">
        <a:xfrm>
          <a:off x="9191625" y="828675"/>
          <a:ext cx="123825" cy="1143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600" b="0" i="0" u="none" strike="noStrike" baseline="0">
              <a:solidFill>
                <a:srgbClr val="000000"/>
              </a:solidFill>
              <a:latin typeface="Helvetica"/>
              <a:cs typeface="Helvetica"/>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69</xdr:row>
      <xdr:rowOff>0</xdr:rowOff>
    </xdr:from>
    <xdr:to>
      <xdr:col>2</xdr:col>
      <xdr:colOff>171450</xdr:colOff>
      <xdr:row>69</xdr:row>
      <xdr:rowOff>0</xdr:rowOff>
    </xdr:to>
    <xdr:sp macro="" textlink="">
      <xdr:nvSpPr>
        <xdr:cNvPr id="2" name="Line 2"/>
        <xdr:cNvSpPr>
          <a:spLocks noChangeShapeType="1"/>
        </xdr:cNvSpPr>
      </xdr:nvSpPr>
      <xdr:spPr bwMode="auto">
        <a:xfrm>
          <a:off x="28575" y="931545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409575</xdr:colOff>
          <xdr:row>9</xdr:row>
          <xdr:rowOff>38100</xdr:rowOff>
        </xdr:from>
        <xdr:to>
          <xdr:col>5</xdr:col>
          <xdr:colOff>561975</xdr:colOff>
          <xdr:row>13</xdr:row>
          <xdr:rowOff>76200</xdr:rowOff>
        </xdr:to>
        <xdr:sp macro="" textlink="">
          <xdr:nvSpPr>
            <xdr:cNvPr id="11272" name="Object 8" hidden="1">
              <a:extLst>
                <a:ext uri="{63B3BB69-23CF-44E3-9099-C40C66FF867C}">
                  <a14:compatExt spid="_x0000_s112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42</xdr:row>
      <xdr:rowOff>0</xdr:rowOff>
    </xdr:from>
    <xdr:to>
      <xdr:col>0</xdr:col>
      <xdr:colOff>581025</xdr:colOff>
      <xdr:row>42</xdr:row>
      <xdr:rowOff>0</xdr:rowOff>
    </xdr:to>
    <xdr:sp macro="" textlink="">
      <xdr:nvSpPr>
        <xdr:cNvPr id="2" name="Line 12"/>
        <xdr:cNvSpPr>
          <a:spLocks noChangeShapeType="1"/>
        </xdr:cNvSpPr>
      </xdr:nvSpPr>
      <xdr:spPr bwMode="auto">
        <a:xfrm>
          <a:off x="19050" y="9305925"/>
          <a:ext cx="561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95250</xdr:rowOff>
    </xdr:from>
    <xdr:to>
      <xdr:col>4</xdr:col>
      <xdr:colOff>0</xdr:colOff>
      <xdr:row>3</xdr:row>
      <xdr:rowOff>85725</xdr:rowOff>
    </xdr:to>
    <xdr:sp macro="" textlink="">
      <xdr:nvSpPr>
        <xdr:cNvPr id="2" name="Text 1"/>
        <xdr:cNvSpPr txBox="1">
          <a:spLocks noChangeArrowheads="1"/>
        </xdr:cNvSpPr>
      </xdr:nvSpPr>
      <xdr:spPr bwMode="auto">
        <a:xfrm>
          <a:off x="885825" y="419100"/>
          <a:ext cx="0"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Helvetica"/>
              <a:cs typeface="Helvetica"/>
            </a:rPr>
            <a:t>Familienstand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64</xdr:row>
      <xdr:rowOff>0</xdr:rowOff>
    </xdr:from>
    <xdr:to>
      <xdr:col>0</xdr:col>
      <xdr:colOff>685800</xdr:colOff>
      <xdr:row>64</xdr:row>
      <xdr:rowOff>0</xdr:rowOff>
    </xdr:to>
    <xdr:sp macro="" textlink="">
      <xdr:nvSpPr>
        <xdr:cNvPr id="2" name="Line 7"/>
        <xdr:cNvSpPr>
          <a:spLocks noChangeShapeType="1"/>
        </xdr:cNvSpPr>
      </xdr:nvSpPr>
      <xdr:spPr bwMode="auto">
        <a:xfrm>
          <a:off x="9525" y="9201150"/>
          <a:ext cx="676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61</xdr:row>
      <xdr:rowOff>0</xdr:rowOff>
    </xdr:from>
    <xdr:to>
      <xdr:col>0</xdr:col>
      <xdr:colOff>600075</xdr:colOff>
      <xdr:row>61</xdr:row>
      <xdr:rowOff>0</xdr:rowOff>
    </xdr:to>
    <xdr:sp macro="" textlink="">
      <xdr:nvSpPr>
        <xdr:cNvPr id="2" name="Line 2"/>
        <xdr:cNvSpPr>
          <a:spLocks noChangeShapeType="1"/>
        </xdr:cNvSpPr>
      </xdr:nvSpPr>
      <xdr:spPr bwMode="auto">
        <a:xfrm>
          <a:off x="19050" y="8972550"/>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34</xdr:row>
      <xdr:rowOff>0</xdr:rowOff>
    </xdr:from>
    <xdr:to>
      <xdr:col>1</xdr:col>
      <xdr:colOff>485775</xdr:colOff>
      <xdr:row>34</xdr:row>
      <xdr:rowOff>0</xdr:rowOff>
    </xdr:to>
    <xdr:sp macro="" textlink="">
      <xdr:nvSpPr>
        <xdr:cNvPr id="2" name="Line 4"/>
        <xdr:cNvSpPr>
          <a:spLocks noChangeShapeType="1"/>
        </xdr:cNvSpPr>
      </xdr:nvSpPr>
      <xdr:spPr bwMode="auto">
        <a:xfrm>
          <a:off x="19050" y="8858250"/>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34</xdr:row>
      <xdr:rowOff>0</xdr:rowOff>
    </xdr:from>
    <xdr:to>
      <xdr:col>1</xdr:col>
      <xdr:colOff>447675</xdr:colOff>
      <xdr:row>34</xdr:row>
      <xdr:rowOff>0</xdr:rowOff>
    </xdr:to>
    <xdr:sp macro="" textlink="">
      <xdr:nvSpPr>
        <xdr:cNvPr id="2" name="Line 2"/>
        <xdr:cNvSpPr>
          <a:spLocks noChangeShapeType="1"/>
        </xdr:cNvSpPr>
      </xdr:nvSpPr>
      <xdr:spPr bwMode="auto">
        <a:xfrm>
          <a:off x="19050" y="8877300"/>
          <a:ext cx="542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sp macro="" textlink="">
      <xdr:nvSpPr>
        <xdr:cNvPr id="2" name="Text 2"/>
        <xdr:cNvSpPr txBox="1">
          <a:spLocks noChangeArrowheads="1"/>
        </xdr:cNvSpPr>
      </xdr:nvSpPr>
      <xdr:spPr bwMode="auto">
        <a:xfrm>
          <a:off x="0" y="90011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Helvetica"/>
              <a:cs typeface="Helvetica"/>
            </a:rPr>
            <a:t>Bevölkerung</a:t>
          </a:r>
          <a:endParaRPr lang="de-DE" sz="1000" b="0" i="0" u="none" strike="noStrike" baseline="0">
            <a:solidFill>
              <a:srgbClr val="000000"/>
            </a:solidFill>
            <a:latin typeface="Helvetica"/>
            <a:cs typeface="Helvetica"/>
          </a:endParaRPr>
        </a:p>
        <a:p>
          <a:pPr algn="l" rtl="0">
            <a:defRPr sz="1000"/>
          </a:pPr>
          <a:endParaRPr lang="de-DE" sz="1000" b="0" i="0" u="none" strike="noStrike" baseline="0">
            <a:solidFill>
              <a:srgbClr val="000000"/>
            </a:solidFill>
            <a:latin typeface="Helvetica"/>
            <a:cs typeface="Helvetic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34</xdr:row>
      <xdr:rowOff>142875</xdr:rowOff>
    </xdr:from>
    <xdr:to>
      <xdr:col>1</xdr:col>
      <xdr:colOff>428625</xdr:colOff>
      <xdr:row>34</xdr:row>
      <xdr:rowOff>142875</xdr:rowOff>
    </xdr:to>
    <xdr:sp macro="" textlink="">
      <xdr:nvSpPr>
        <xdr:cNvPr id="2" name="Line 3"/>
        <xdr:cNvSpPr>
          <a:spLocks noChangeShapeType="1"/>
        </xdr:cNvSpPr>
      </xdr:nvSpPr>
      <xdr:spPr bwMode="auto">
        <a:xfrm>
          <a:off x="9525" y="900112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1"/>
  </cols>
  <sheetData>
    <row r="1" spans="1:1" ht="15.75" x14ac:dyDescent="0.25">
      <c r="A1" s="30" t="s">
        <v>325</v>
      </c>
    </row>
    <row r="4" spans="1:1" ht="15" customHeight="1" x14ac:dyDescent="0.2">
      <c r="A4" s="431" t="s">
        <v>382</v>
      </c>
    </row>
    <row r="5" spans="1:1" ht="14.25" x14ac:dyDescent="0.2">
      <c r="A5" s="33"/>
    </row>
    <row r="6" spans="1:1" ht="14.25" x14ac:dyDescent="0.2">
      <c r="A6" s="33"/>
    </row>
    <row r="7" spans="1:1" x14ac:dyDescent="0.2">
      <c r="A7" s="34" t="s">
        <v>326</v>
      </c>
    </row>
    <row r="10" spans="1:1" x14ac:dyDescent="0.2">
      <c r="A10" s="34" t="s">
        <v>335</v>
      </c>
    </row>
    <row r="11" spans="1:1" x14ac:dyDescent="0.2">
      <c r="A11" s="31" t="s">
        <v>447</v>
      </c>
    </row>
    <row r="14" spans="1:1" x14ac:dyDescent="0.2">
      <c r="A14" s="31" t="s">
        <v>327</v>
      </c>
    </row>
    <row r="17" spans="1:1" x14ac:dyDescent="0.2">
      <c r="A17" s="31" t="s">
        <v>328</v>
      </c>
    </row>
    <row r="18" spans="1:1" x14ac:dyDescent="0.2">
      <c r="A18" s="31" t="s">
        <v>329</v>
      </c>
    </row>
    <row r="19" spans="1:1" ht="25.5" x14ac:dyDescent="0.2">
      <c r="A19" s="31" t="s">
        <v>448</v>
      </c>
    </row>
    <row r="20" spans="1:1" x14ac:dyDescent="0.2">
      <c r="A20" s="31" t="s">
        <v>330</v>
      </c>
    </row>
    <row r="21" spans="1:1" x14ac:dyDescent="0.2">
      <c r="A21" s="31" t="s">
        <v>331</v>
      </c>
    </row>
    <row r="24" spans="1:1" x14ac:dyDescent="0.2">
      <c r="A24" s="35" t="s">
        <v>332</v>
      </c>
    </row>
    <row r="25" spans="1:1" ht="38.25" x14ac:dyDescent="0.2">
      <c r="A25" s="36" t="s">
        <v>333</v>
      </c>
    </row>
    <row r="28" spans="1:1" x14ac:dyDescent="0.2">
      <c r="A28" s="35" t="s">
        <v>383</v>
      </c>
    </row>
    <row r="29" spans="1:1" x14ac:dyDescent="0.2">
      <c r="A29" s="432" t="s">
        <v>449</v>
      </c>
    </row>
    <row r="30" spans="1:1" x14ac:dyDescent="0.2">
      <c r="A30" s="31" t="s">
        <v>334</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zoomScaleNormal="100" workbookViewId="0">
      <selection sqref="A1:J1"/>
    </sheetView>
  </sheetViews>
  <sheetFormatPr baseColWidth="10" defaultColWidth="11.42578125" defaultRowHeight="12.75" x14ac:dyDescent="0.2"/>
  <cols>
    <col min="1" max="1" width="3" style="51" customWidth="1"/>
    <col min="2" max="2" width="5.140625" style="51" customWidth="1"/>
    <col min="3" max="4" width="2.5703125" style="51" customWidth="1"/>
    <col min="5" max="16384" width="11.42578125" style="50"/>
  </cols>
  <sheetData>
    <row r="1" spans="1:10" x14ac:dyDescent="0.2">
      <c r="A1" s="291" t="s">
        <v>420</v>
      </c>
      <c r="B1" s="291"/>
      <c r="C1" s="291"/>
      <c r="D1" s="291"/>
      <c r="E1" s="291"/>
      <c r="F1" s="291"/>
      <c r="G1" s="291"/>
      <c r="H1" s="291"/>
      <c r="I1" s="291"/>
      <c r="J1" s="291"/>
    </row>
    <row r="3" spans="1:10" x14ac:dyDescent="0.2">
      <c r="A3" s="78" t="s">
        <v>128</v>
      </c>
      <c r="B3" s="78"/>
      <c r="C3" s="78"/>
      <c r="D3" s="78"/>
      <c r="E3" s="378" t="s">
        <v>130</v>
      </c>
      <c r="F3" s="379"/>
      <c r="G3" s="382" t="s">
        <v>138</v>
      </c>
      <c r="H3" s="383"/>
      <c r="I3" s="383"/>
      <c r="J3" s="383"/>
    </row>
    <row r="4" spans="1:10" x14ac:dyDescent="0.2">
      <c r="A4" s="339" t="s">
        <v>129</v>
      </c>
      <c r="B4" s="339"/>
      <c r="C4" s="339"/>
      <c r="D4" s="340"/>
      <c r="E4" s="380"/>
      <c r="F4" s="381"/>
      <c r="G4" s="326" t="s">
        <v>1</v>
      </c>
      <c r="H4" s="328"/>
      <c r="I4" s="384" t="s">
        <v>2</v>
      </c>
      <c r="J4" s="384"/>
    </row>
    <row r="5" spans="1:10" x14ac:dyDescent="0.2">
      <c r="A5" s="375" t="s">
        <v>131</v>
      </c>
      <c r="B5" s="375"/>
      <c r="C5" s="375"/>
      <c r="D5" s="376"/>
      <c r="E5" s="89" t="s">
        <v>49</v>
      </c>
      <c r="F5" s="84" t="s">
        <v>50</v>
      </c>
      <c r="G5" s="83" t="s">
        <v>49</v>
      </c>
      <c r="H5" s="84" t="s">
        <v>50</v>
      </c>
      <c r="I5" s="83" t="s">
        <v>49</v>
      </c>
      <c r="J5" s="84" t="s">
        <v>50</v>
      </c>
    </row>
    <row r="6" spans="1:10" ht="21" customHeight="1" x14ac:dyDescent="0.2">
      <c r="A6" s="377" t="s">
        <v>130</v>
      </c>
      <c r="B6" s="377"/>
      <c r="C6" s="377"/>
      <c r="D6" s="377"/>
      <c r="E6" s="377"/>
      <c r="F6" s="377"/>
      <c r="G6" s="377"/>
      <c r="H6" s="377"/>
      <c r="I6" s="377"/>
      <c r="J6" s="377"/>
    </row>
    <row r="7" spans="1:10" ht="9.75" customHeight="1" x14ac:dyDescent="0.2">
      <c r="B7" s="70" t="s">
        <v>135</v>
      </c>
      <c r="C7" s="51">
        <v>5</v>
      </c>
      <c r="D7" s="52"/>
      <c r="E7" s="87">
        <v>2201</v>
      </c>
      <c r="F7" s="87">
        <v>1912</v>
      </c>
      <c r="G7" s="87">
        <v>1341</v>
      </c>
      <c r="H7" s="87">
        <v>1073</v>
      </c>
      <c r="I7" s="87">
        <v>860</v>
      </c>
      <c r="J7" s="87">
        <v>839</v>
      </c>
    </row>
    <row r="8" spans="1:10" ht="9.75" customHeight="1" x14ac:dyDescent="0.2">
      <c r="A8" s="51">
        <v>5</v>
      </c>
      <c r="B8" s="270" t="s">
        <v>103</v>
      </c>
      <c r="C8" s="51">
        <v>10</v>
      </c>
      <c r="D8" s="52"/>
      <c r="E8" s="87">
        <v>1614</v>
      </c>
      <c r="F8" s="87">
        <v>1445</v>
      </c>
      <c r="G8" s="87">
        <v>869</v>
      </c>
      <c r="H8" s="87">
        <v>765</v>
      </c>
      <c r="I8" s="87">
        <v>745</v>
      </c>
      <c r="J8" s="87">
        <v>680</v>
      </c>
    </row>
    <row r="9" spans="1:10" ht="9.75" customHeight="1" x14ac:dyDescent="0.2">
      <c r="A9" s="51">
        <v>10</v>
      </c>
      <c r="B9" s="270" t="s">
        <v>103</v>
      </c>
      <c r="C9" s="51">
        <v>15</v>
      </c>
      <c r="D9" s="52"/>
      <c r="E9" s="87">
        <v>1294</v>
      </c>
      <c r="F9" s="87">
        <v>1106</v>
      </c>
      <c r="G9" s="87">
        <v>671</v>
      </c>
      <c r="H9" s="87">
        <v>595</v>
      </c>
      <c r="I9" s="87">
        <v>623</v>
      </c>
      <c r="J9" s="87">
        <v>511</v>
      </c>
    </row>
    <row r="10" spans="1:10" ht="9.75" customHeight="1" x14ac:dyDescent="0.2">
      <c r="A10" s="51">
        <v>15</v>
      </c>
      <c r="B10" s="270" t="s">
        <v>103</v>
      </c>
      <c r="C10" s="51">
        <v>20</v>
      </c>
      <c r="D10" s="52"/>
      <c r="E10" s="87">
        <v>3326</v>
      </c>
      <c r="F10" s="87">
        <v>3163</v>
      </c>
      <c r="G10" s="87">
        <v>2084</v>
      </c>
      <c r="H10" s="87">
        <v>2367</v>
      </c>
      <c r="I10" s="87">
        <v>1242</v>
      </c>
      <c r="J10" s="87">
        <v>796</v>
      </c>
    </row>
    <row r="11" spans="1:10" ht="9.75" customHeight="1" x14ac:dyDescent="0.2">
      <c r="A11" s="51">
        <v>20</v>
      </c>
      <c r="B11" s="270" t="s">
        <v>103</v>
      </c>
      <c r="C11" s="51">
        <v>25</v>
      </c>
      <c r="D11" s="52"/>
      <c r="E11" s="87">
        <v>9315</v>
      </c>
      <c r="F11" s="87">
        <v>8965</v>
      </c>
      <c r="G11" s="87">
        <v>4760</v>
      </c>
      <c r="H11" s="87">
        <v>5334</v>
      </c>
      <c r="I11" s="87">
        <v>4555</v>
      </c>
      <c r="J11" s="87">
        <v>3631</v>
      </c>
    </row>
    <row r="12" spans="1:10" ht="9.75" customHeight="1" x14ac:dyDescent="0.2">
      <c r="A12" s="51">
        <v>25</v>
      </c>
      <c r="B12" s="270" t="s">
        <v>103</v>
      </c>
      <c r="C12" s="51">
        <v>30</v>
      </c>
      <c r="D12" s="52"/>
      <c r="E12" s="87">
        <v>7148</v>
      </c>
      <c r="F12" s="87">
        <v>7704</v>
      </c>
      <c r="G12" s="87">
        <v>3225</v>
      </c>
      <c r="H12" s="87">
        <v>4020</v>
      </c>
      <c r="I12" s="87">
        <v>3923</v>
      </c>
      <c r="J12" s="87">
        <v>3684</v>
      </c>
    </row>
    <row r="13" spans="1:10" ht="9.75" customHeight="1" x14ac:dyDescent="0.2">
      <c r="A13" s="51">
        <v>30</v>
      </c>
      <c r="B13" s="270" t="s">
        <v>103</v>
      </c>
      <c r="C13" s="51">
        <v>35</v>
      </c>
      <c r="D13" s="52"/>
      <c r="E13" s="87">
        <v>5844</v>
      </c>
      <c r="F13" s="87">
        <v>5897</v>
      </c>
      <c r="G13" s="87">
        <v>3148</v>
      </c>
      <c r="H13" s="87">
        <v>3251</v>
      </c>
      <c r="I13" s="87">
        <v>2696</v>
      </c>
      <c r="J13" s="87">
        <v>2646</v>
      </c>
    </row>
    <row r="14" spans="1:10" ht="9.75" customHeight="1" x14ac:dyDescent="0.2">
      <c r="A14" s="51">
        <v>35</v>
      </c>
      <c r="B14" s="270" t="s">
        <v>103</v>
      </c>
      <c r="C14" s="51">
        <v>40</v>
      </c>
      <c r="D14" s="52"/>
      <c r="E14" s="87">
        <v>4187</v>
      </c>
      <c r="F14" s="87">
        <v>3918</v>
      </c>
      <c r="G14" s="87">
        <v>2292</v>
      </c>
      <c r="H14" s="87">
        <v>2176</v>
      </c>
      <c r="I14" s="87">
        <v>1895</v>
      </c>
      <c r="J14" s="87">
        <v>1742</v>
      </c>
    </row>
    <row r="15" spans="1:10" ht="9.75" customHeight="1" x14ac:dyDescent="0.2">
      <c r="A15" s="51">
        <v>40</v>
      </c>
      <c r="B15" s="270" t="s">
        <v>103</v>
      </c>
      <c r="C15" s="51">
        <v>45</v>
      </c>
      <c r="D15" s="52"/>
      <c r="E15" s="87">
        <v>3098</v>
      </c>
      <c r="F15" s="87">
        <v>2757</v>
      </c>
      <c r="G15" s="87">
        <v>1508</v>
      </c>
      <c r="H15" s="87">
        <v>1339</v>
      </c>
      <c r="I15" s="87">
        <v>1590</v>
      </c>
      <c r="J15" s="87">
        <v>1418</v>
      </c>
    </row>
    <row r="16" spans="1:10" ht="9.75" customHeight="1" x14ac:dyDescent="0.2">
      <c r="A16" s="51">
        <v>45</v>
      </c>
      <c r="B16" s="270" t="s">
        <v>103</v>
      </c>
      <c r="C16" s="51">
        <v>50</v>
      </c>
      <c r="D16" s="52"/>
      <c r="E16" s="87">
        <v>2342</v>
      </c>
      <c r="F16" s="87">
        <v>2126</v>
      </c>
      <c r="G16" s="87">
        <v>937</v>
      </c>
      <c r="H16" s="87">
        <v>893</v>
      </c>
      <c r="I16" s="87">
        <v>1405</v>
      </c>
      <c r="J16" s="87">
        <v>1233</v>
      </c>
    </row>
    <row r="17" spans="1:10" ht="9.75" customHeight="1" x14ac:dyDescent="0.2">
      <c r="A17" s="51">
        <v>50</v>
      </c>
      <c r="B17" s="270" t="s">
        <v>103</v>
      </c>
      <c r="C17" s="51">
        <v>55</v>
      </c>
      <c r="D17" s="52"/>
      <c r="E17" s="87">
        <v>1979</v>
      </c>
      <c r="F17" s="87">
        <v>1792</v>
      </c>
      <c r="G17" s="87">
        <v>917</v>
      </c>
      <c r="H17" s="87">
        <v>882</v>
      </c>
      <c r="I17" s="87">
        <v>1062</v>
      </c>
      <c r="J17" s="87">
        <v>910</v>
      </c>
    </row>
    <row r="18" spans="1:10" ht="9.75" customHeight="1" x14ac:dyDescent="0.2">
      <c r="A18" s="51">
        <v>55</v>
      </c>
      <c r="B18" s="270" t="s">
        <v>103</v>
      </c>
      <c r="C18" s="51">
        <v>60</v>
      </c>
      <c r="D18" s="52"/>
      <c r="E18" s="87">
        <v>1381</v>
      </c>
      <c r="F18" s="87">
        <v>1293</v>
      </c>
      <c r="G18" s="87">
        <v>864</v>
      </c>
      <c r="H18" s="87">
        <v>763</v>
      </c>
      <c r="I18" s="87">
        <v>517</v>
      </c>
      <c r="J18" s="87">
        <v>530</v>
      </c>
    </row>
    <row r="19" spans="1:10" ht="9.75" customHeight="1" x14ac:dyDescent="0.2">
      <c r="A19" s="51">
        <v>60</v>
      </c>
      <c r="B19" s="270" t="s">
        <v>103</v>
      </c>
      <c r="C19" s="51">
        <v>65</v>
      </c>
      <c r="D19" s="52"/>
      <c r="E19" s="87">
        <v>1036</v>
      </c>
      <c r="F19" s="87">
        <v>1000</v>
      </c>
      <c r="G19" s="87">
        <v>784</v>
      </c>
      <c r="H19" s="87">
        <v>741</v>
      </c>
      <c r="I19" s="87">
        <v>252</v>
      </c>
      <c r="J19" s="87">
        <v>259</v>
      </c>
    </row>
    <row r="20" spans="1:10" ht="9.75" customHeight="1" x14ac:dyDescent="0.2">
      <c r="A20" s="51">
        <v>65</v>
      </c>
      <c r="B20" s="270" t="s">
        <v>103</v>
      </c>
      <c r="C20" s="51">
        <v>70</v>
      </c>
      <c r="D20" s="52"/>
      <c r="E20" s="87">
        <v>786</v>
      </c>
      <c r="F20" s="87">
        <v>740</v>
      </c>
      <c r="G20" s="87">
        <v>679</v>
      </c>
      <c r="H20" s="87">
        <v>606</v>
      </c>
      <c r="I20" s="87">
        <v>107</v>
      </c>
      <c r="J20" s="87">
        <v>134</v>
      </c>
    </row>
    <row r="21" spans="1:10" ht="9.75" customHeight="1" x14ac:dyDescent="0.2">
      <c r="A21" s="51">
        <v>70</v>
      </c>
      <c r="B21" s="270" t="s">
        <v>103</v>
      </c>
      <c r="C21" s="51">
        <v>75</v>
      </c>
      <c r="D21" s="52"/>
      <c r="E21" s="87">
        <v>417</v>
      </c>
      <c r="F21" s="87">
        <v>423</v>
      </c>
      <c r="G21" s="87">
        <v>370</v>
      </c>
      <c r="H21" s="87">
        <v>360</v>
      </c>
      <c r="I21" s="87">
        <v>47</v>
      </c>
      <c r="J21" s="87">
        <v>63</v>
      </c>
    </row>
    <row r="22" spans="1:10" ht="9.75" customHeight="1" x14ac:dyDescent="0.2">
      <c r="A22" s="51">
        <v>75</v>
      </c>
      <c r="B22" s="270" t="s">
        <v>103</v>
      </c>
      <c r="C22" s="51">
        <v>80</v>
      </c>
      <c r="D22" s="52"/>
      <c r="E22" s="87">
        <v>264</v>
      </c>
      <c r="F22" s="87">
        <v>363</v>
      </c>
      <c r="G22" s="87">
        <v>246</v>
      </c>
      <c r="H22" s="87">
        <v>345</v>
      </c>
      <c r="I22" s="87">
        <v>18</v>
      </c>
      <c r="J22" s="87">
        <v>18</v>
      </c>
    </row>
    <row r="23" spans="1:10" ht="9.75" customHeight="1" x14ac:dyDescent="0.2">
      <c r="A23" s="51">
        <v>80</v>
      </c>
      <c r="B23" s="270" t="s">
        <v>103</v>
      </c>
      <c r="C23" s="51">
        <v>85</v>
      </c>
      <c r="D23" s="52"/>
      <c r="E23" s="87">
        <v>346</v>
      </c>
      <c r="F23" s="87">
        <v>440</v>
      </c>
      <c r="G23" s="87">
        <v>335</v>
      </c>
      <c r="H23" s="87">
        <v>432</v>
      </c>
      <c r="I23" s="87">
        <v>11</v>
      </c>
      <c r="J23" s="87">
        <v>8</v>
      </c>
    </row>
    <row r="24" spans="1:10" ht="9.75" customHeight="1" x14ac:dyDescent="0.2">
      <c r="A24" s="51">
        <v>85</v>
      </c>
      <c r="B24" s="270" t="s">
        <v>103</v>
      </c>
      <c r="C24" s="51">
        <v>90</v>
      </c>
      <c r="D24" s="52"/>
      <c r="E24" s="87">
        <v>223</v>
      </c>
      <c r="F24" s="87">
        <v>339</v>
      </c>
      <c r="G24" s="87">
        <v>219</v>
      </c>
      <c r="H24" s="87" t="s">
        <v>230</v>
      </c>
      <c r="I24" s="87">
        <v>4</v>
      </c>
      <c r="J24" s="87" t="s">
        <v>230</v>
      </c>
    </row>
    <row r="25" spans="1:10" ht="9.75" customHeight="1" x14ac:dyDescent="0.2">
      <c r="A25" s="51">
        <v>90</v>
      </c>
      <c r="B25" s="71" t="s">
        <v>136</v>
      </c>
      <c r="D25" s="52"/>
      <c r="E25" s="87">
        <v>189</v>
      </c>
      <c r="F25" s="87">
        <v>190</v>
      </c>
      <c r="G25" s="87">
        <v>185</v>
      </c>
      <c r="H25" s="87" t="s">
        <v>230</v>
      </c>
      <c r="I25" s="87">
        <v>4</v>
      </c>
      <c r="J25" s="87" t="s">
        <v>230</v>
      </c>
    </row>
    <row r="26" spans="1:10" ht="7.5" customHeight="1" x14ac:dyDescent="0.2">
      <c r="B26" s="70"/>
      <c r="D26" s="52"/>
      <c r="E26" s="87"/>
      <c r="F26" s="87"/>
      <c r="G26" s="87"/>
      <c r="H26" s="87"/>
      <c r="I26" s="87"/>
      <c r="J26" s="87"/>
    </row>
    <row r="27" spans="1:10" ht="10.5" customHeight="1" x14ac:dyDescent="0.2">
      <c r="A27" s="61" t="s">
        <v>130</v>
      </c>
      <c r="B27" s="70"/>
      <c r="D27" s="52"/>
      <c r="E27" s="88">
        <v>46990</v>
      </c>
      <c r="F27" s="88">
        <v>45573</v>
      </c>
      <c r="G27" s="88">
        <v>25434</v>
      </c>
      <c r="H27" s="88">
        <v>26467</v>
      </c>
      <c r="I27" s="88">
        <v>21556</v>
      </c>
      <c r="J27" s="88">
        <v>19106</v>
      </c>
    </row>
    <row r="28" spans="1:10" ht="21" customHeight="1" x14ac:dyDescent="0.2">
      <c r="A28" s="373" t="s">
        <v>63</v>
      </c>
      <c r="B28" s="373"/>
      <c r="C28" s="373"/>
      <c r="D28" s="373"/>
      <c r="E28" s="373"/>
      <c r="F28" s="373"/>
      <c r="G28" s="373"/>
      <c r="H28" s="373"/>
      <c r="I28" s="373"/>
      <c r="J28" s="373"/>
    </row>
    <row r="29" spans="1:10" ht="9.75" customHeight="1" x14ac:dyDescent="0.2">
      <c r="B29" s="70" t="s">
        <v>135</v>
      </c>
      <c r="C29" s="51">
        <v>5</v>
      </c>
      <c r="D29" s="52"/>
      <c r="E29" s="87">
        <v>1115</v>
      </c>
      <c r="F29" s="87">
        <v>985</v>
      </c>
      <c r="G29" s="87">
        <v>683</v>
      </c>
      <c r="H29" s="87">
        <v>546</v>
      </c>
      <c r="I29" s="87">
        <v>432</v>
      </c>
      <c r="J29" s="87">
        <v>439</v>
      </c>
    </row>
    <row r="30" spans="1:10" ht="9.75" customHeight="1" x14ac:dyDescent="0.2">
      <c r="A30" s="51">
        <v>5</v>
      </c>
      <c r="B30" s="270" t="s">
        <v>103</v>
      </c>
      <c r="C30" s="51">
        <v>10</v>
      </c>
      <c r="D30" s="52"/>
      <c r="E30" s="87">
        <v>840</v>
      </c>
      <c r="F30" s="87">
        <v>757</v>
      </c>
      <c r="G30" s="87">
        <v>467</v>
      </c>
      <c r="H30" s="87">
        <v>417</v>
      </c>
      <c r="I30" s="87">
        <v>373</v>
      </c>
      <c r="J30" s="87">
        <v>340</v>
      </c>
    </row>
    <row r="31" spans="1:10" ht="9.75" customHeight="1" x14ac:dyDescent="0.2">
      <c r="A31" s="51">
        <v>10</v>
      </c>
      <c r="B31" s="270" t="s">
        <v>103</v>
      </c>
      <c r="C31" s="51">
        <v>15</v>
      </c>
      <c r="D31" s="52"/>
      <c r="E31" s="87">
        <v>677</v>
      </c>
      <c r="F31" s="87">
        <v>526</v>
      </c>
      <c r="G31" s="87">
        <v>347</v>
      </c>
      <c r="H31" s="87">
        <v>285</v>
      </c>
      <c r="I31" s="87">
        <v>330</v>
      </c>
      <c r="J31" s="87">
        <v>241</v>
      </c>
    </row>
    <row r="32" spans="1:10" ht="9.75" customHeight="1" x14ac:dyDescent="0.2">
      <c r="A32" s="51">
        <v>15</v>
      </c>
      <c r="B32" s="270" t="s">
        <v>103</v>
      </c>
      <c r="C32" s="51">
        <v>20</v>
      </c>
      <c r="D32" s="52"/>
      <c r="E32" s="87">
        <v>1568</v>
      </c>
      <c r="F32" s="87">
        <v>1414</v>
      </c>
      <c r="G32" s="87">
        <v>836</v>
      </c>
      <c r="H32" s="87">
        <v>978</v>
      </c>
      <c r="I32" s="87">
        <v>732</v>
      </c>
      <c r="J32" s="87">
        <v>436</v>
      </c>
    </row>
    <row r="33" spans="1:10" ht="9.75" customHeight="1" x14ac:dyDescent="0.2">
      <c r="A33" s="51">
        <v>20</v>
      </c>
      <c r="B33" s="270" t="s">
        <v>103</v>
      </c>
      <c r="C33" s="51">
        <v>25</v>
      </c>
      <c r="D33" s="52"/>
      <c r="E33" s="87">
        <v>4778</v>
      </c>
      <c r="F33" s="87">
        <v>4504</v>
      </c>
      <c r="G33" s="87">
        <v>2075</v>
      </c>
      <c r="H33" s="87">
        <v>2319</v>
      </c>
      <c r="I33" s="87">
        <v>2703</v>
      </c>
      <c r="J33" s="87">
        <v>2185</v>
      </c>
    </row>
    <row r="34" spans="1:10" ht="9.75" customHeight="1" x14ac:dyDescent="0.2">
      <c r="A34" s="51">
        <v>25</v>
      </c>
      <c r="B34" s="270" t="s">
        <v>103</v>
      </c>
      <c r="C34" s="51">
        <v>30</v>
      </c>
      <c r="D34" s="52"/>
      <c r="E34" s="87">
        <v>4107</v>
      </c>
      <c r="F34" s="87">
        <v>4425</v>
      </c>
      <c r="G34" s="87">
        <v>1620</v>
      </c>
      <c r="H34" s="87">
        <v>2069</v>
      </c>
      <c r="I34" s="87">
        <v>2487</v>
      </c>
      <c r="J34" s="87">
        <v>2356</v>
      </c>
    </row>
    <row r="35" spans="1:10" ht="9.75" customHeight="1" x14ac:dyDescent="0.2">
      <c r="A35" s="51">
        <v>30</v>
      </c>
      <c r="B35" s="270" t="s">
        <v>103</v>
      </c>
      <c r="C35" s="51">
        <v>35</v>
      </c>
      <c r="D35" s="52"/>
      <c r="E35" s="87">
        <v>3575</v>
      </c>
      <c r="F35" s="87">
        <v>3711</v>
      </c>
      <c r="G35" s="87">
        <v>1779</v>
      </c>
      <c r="H35" s="87">
        <v>1940</v>
      </c>
      <c r="I35" s="87">
        <v>1796</v>
      </c>
      <c r="J35" s="87">
        <v>1771</v>
      </c>
    </row>
    <row r="36" spans="1:10" ht="9.75" customHeight="1" x14ac:dyDescent="0.2">
      <c r="A36" s="51">
        <v>35</v>
      </c>
      <c r="B36" s="270" t="s">
        <v>103</v>
      </c>
      <c r="C36" s="51">
        <v>40</v>
      </c>
      <c r="D36" s="52"/>
      <c r="E36" s="87">
        <v>2624</v>
      </c>
      <c r="F36" s="87">
        <v>2592</v>
      </c>
      <c r="G36" s="87">
        <v>1378</v>
      </c>
      <c r="H36" s="87">
        <v>1373</v>
      </c>
      <c r="I36" s="87">
        <v>1246</v>
      </c>
      <c r="J36" s="87">
        <v>1219</v>
      </c>
    </row>
    <row r="37" spans="1:10" ht="9.75" customHeight="1" x14ac:dyDescent="0.2">
      <c r="A37" s="51">
        <v>40</v>
      </c>
      <c r="B37" s="270" t="s">
        <v>103</v>
      </c>
      <c r="C37" s="51">
        <v>45</v>
      </c>
      <c r="D37" s="52"/>
      <c r="E37" s="87">
        <v>1886</v>
      </c>
      <c r="F37" s="87">
        <v>1831</v>
      </c>
      <c r="G37" s="87">
        <v>878</v>
      </c>
      <c r="H37" s="87">
        <v>863</v>
      </c>
      <c r="I37" s="87">
        <v>1008</v>
      </c>
      <c r="J37" s="87">
        <v>968</v>
      </c>
    </row>
    <row r="38" spans="1:10" ht="9.75" customHeight="1" x14ac:dyDescent="0.2">
      <c r="A38" s="51">
        <v>45</v>
      </c>
      <c r="B38" s="270" t="s">
        <v>103</v>
      </c>
      <c r="C38" s="51">
        <v>50</v>
      </c>
      <c r="D38" s="52"/>
      <c r="E38" s="87">
        <v>1356</v>
      </c>
      <c r="F38" s="87">
        <v>1315</v>
      </c>
      <c r="G38" s="87">
        <v>537</v>
      </c>
      <c r="H38" s="87">
        <v>546</v>
      </c>
      <c r="I38" s="87">
        <v>819</v>
      </c>
      <c r="J38" s="87">
        <v>769</v>
      </c>
    </row>
    <row r="39" spans="1:10" ht="9.75" customHeight="1" x14ac:dyDescent="0.2">
      <c r="A39" s="51">
        <v>50</v>
      </c>
      <c r="B39" s="270" t="s">
        <v>103</v>
      </c>
      <c r="C39" s="51">
        <v>55</v>
      </c>
      <c r="D39" s="52"/>
      <c r="E39" s="87">
        <v>1159</v>
      </c>
      <c r="F39" s="87">
        <v>1081</v>
      </c>
      <c r="G39" s="87">
        <v>533</v>
      </c>
      <c r="H39" s="87">
        <v>497</v>
      </c>
      <c r="I39" s="87">
        <v>626</v>
      </c>
      <c r="J39" s="87">
        <v>584</v>
      </c>
    </row>
    <row r="40" spans="1:10" ht="9.75" customHeight="1" x14ac:dyDescent="0.2">
      <c r="A40" s="51">
        <v>55</v>
      </c>
      <c r="B40" s="270" t="s">
        <v>103</v>
      </c>
      <c r="C40" s="51">
        <v>60</v>
      </c>
      <c r="D40" s="52"/>
      <c r="E40" s="87">
        <v>782</v>
      </c>
      <c r="F40" s="87">
        <v>747</v>
      </c>
      <c r="G40" s="87">
        <v>468</v>
      </c>
      <c r="H40" s="87">
        <v>412</v>
      </c>
      <c r="I40" s="87">
        <v>314</v>
      </c>
      <c r="J40" s="87">
        <v>335</v>
      </c>
    </row>
    <row r="41" spans="1:10" ht="9.75" customHeight="1" x14ac:dyDescent="0.2">
      <c r="A41" s="51">
        <v>60</v>
      </c>
      <c r="B41" s="270" t="s">
        <v>103</v>
      </c>
      <c r="C41" s="51">
        <v>65</v>
      </c>
      <c r="D41" s="52"/>
      <c r="E41" s="87">
        <v>569</v>
      </c>
      <c r="F41" s="87">
        <v>543</v>
      </c>
      <c r="G41" s="87">
        <v>427</v>
      </c>
      <c r="H41" s="87">
        <v>373</v>
      </c>
      <c r="I41" s="87">
        <v>142</v>
      </c>
      <c r="J41" s="87">
        <v>170</v>
      </c>
    </row>
    <row r="42" spans="1:10" ht="9.75" customHeight="1" x14ac:dyDescent="0.2">
      <c r="A42" s="51">
        <v>65</v>
      </c>
      <c r="B42" s="270" t="s">
        <v>103</v>
      </c>
      <c r="C42" s="51">
        <v>70</v>
      </c>
      <c r="D42" s="52"/>
      <c r="E42" s="87">
        <v>407</v>
      </c>
      <c r="F42" s="87">
        <v>375</v>
      </c>
      <c r="G42" s="87">
        <v>352</v>
      </c>
      <c r="H42" s="87">
        <v>299</v>
      </c>
      <c r="I42" s="87">
        <v>55</v>
      </c>
      <c r="J42" s="87">
        <v>76</v>
      </c>
    </row>
    <row r="43" spans="1:10" ht="9.75" customHeight="1" x14ac:dyDescent="0.2">
      <c r="A43" s="51">
        <v>70</v>
      </c>
      <c r="B43" s="270" t="s">
        <v>103</v>
      </c>
      <c r="C43" s="51">
        <v>75</v>
      </c>
      <c r="D43" s="52"/>
      <c r="E43" s="87">
        <v>218</v>
      </c>
      <c r="F43" s="87">
        <v>222</v>
      </c>
      <c r="G43" s="87">
        <v>192</v>
      </c>
      <c r="H43" s="87">
        <v>185</v>
      </c>
      <c r="I43" s="87">
        <v>26</v>
      </c>
      <c r="J43" s="87">
        <v>37</v>
      </c>
    </row>
    <row r="44" spans="1:10" ht="9.75" customHeight="1" x14ac:dyDescent="0.2">
      <c r="A44" s="51">
        <v>75</v>
      </c>
      <c r="B44" s="270" t="s">
        <v>103</v>
      </c>
      <c r="C44" s="51">
        <v>80</v>
      </c>
      <c r="D44" s="52"/>
      <c r="E44" s="87">
        <v>122</v>
      </c>
      <c r="F44" s="87">
        <v>141</v>
      </c>
      <c r="G44" s="87">
        <v>115</v>
      </c>
      <c r="H44" s="87">
        <v>130</v>
      </c>
      <c r="I44" s="87">
        <v>7</v>
      </c>
      <c r="J44" s="87">
        <v>11</v>
      </c>
    </row>
    <row r="45" spans="1:10" ht="9.75" customHeight="1" x14ac:dyDescent="0.2">
      <c r="A45" s="51">
        <v>80</v>
      </c>
      <c r="B45" s="270" t="s">
        <v>103</v>
      </c>
      <c r="C45" s="51">
        <v>85</v>
      </c>
      <c r="D45" s="52"/>
      <c r="E45" s="87">
        <v>114</v>
      </c>
      <c r="F45" s="87">
        <v>163</v>
      </c>
      <c r="G45" s="87">
        <v>109</v>
      </c>
      <c r="H45" s="87">
        <v>159</v>
      </c>
      <c r="I45" s="87">
        <v>5</v>
      </c>
      <c r="J45" s="87">
        <v>4</v>
      </c>
    </row>
    <row r="46" spans="1:10" ht="9.75" customHeight="1" x14ac:dyDescent="0.2">
      <c r="A46" s="51">
        <v>85</v>
      </c>
      <c r="B46" s="270" t="s">
        <v>103</v>
      </c>
      <c r="C46" s="51">
        <v>90</v>
      </c>
      <c r="D46" s="52"/>
      <c r="E46" s="87">
        <v>62</v>
      </c>
      <c r="F46" s="87">
        <v>105</v>
      </c>
      <c r="G46" s="87" t="s">
        <v>230</v>
      </c>
      <c r="H46" s="87" t="s">
        <v>230</v>
      </c>
      <c r="I46" s="87" t="s">
        <v>230</v>
      </c>
      <c r="J46" s="87" t="s">
        <v>230</v>
      </c>
    </row>
    <row r="47" spans="1:10" ht="9.75" customHeight="1" x14ac:dyDescent="0.2">
      <c r="A47" s="51">
        <v>90</v>
      </c>
      <c r="B47" s="71" t="s">
        <v>136</v>
      </c>
      <c r="D47" s="52"/>
      <c r="E47" s="87">
        <v>41</v>
      </c>
      <c r="F47" s="87">
        <v>46</v>
      </c>
      <c r="G47" s="87" t="s">
        <v>230</v>
      </c>
      <c r="H47" s="87" t="s">
        <v>230</v>
      </c>
      <c r="I47" s="87" t="s">
        <v>230</v>
      </c>
      <c r="J47" s="87" t="s">
        <v>230</v>
      </c>
    </row>
    <row r="48" spans="1:10" ht="7.5" customHeight="1" x14ac:dyDescent="0.2">
      <c r="B48" s="70"/>
      <c r="D48" s="52"/>
      <c r="E48" s="87">
        <v>0</v>
      </c>
      <c r="F48" s="87"/>
      <c r="G48" s="87"/>
      <c r="H48" s="87"/>
      <c r="I48" s="87"/>
      <c r="J48" s="87"/>
    </row>
    <row r="49" spans="1:10" ht="9.75" customHeight="1" x14ac:dyDescent="0.2">
      <c r="A49" s="61" t="s">
        <v>137</v>
      </c>
      <c r="B49" s="70"/>
      <c r="D49" s="52"/>
      <c r="E49" s="88">
        <v>26000</v>
      </c>
      <c r="F49" s="88">
        <v>25483</v>
      </c>
      <c r="G49" s="88">
        <v>12897</v>
      </c>
      <c r="H49" s="88">
        <v>13541</v>
      </c>
      <c r="I49" s="88">
        <v>13103</v>
      </c>
      <c r="J49" s="88">
        <v>11942</v>
      </c>
    </row>
    <row r="50" spans="1:10" ht="21" customHeight="1" x14ac:dyDescent="0.2">
      <c r="A50" s="373" t="s">
        <v>64</v>
      </c>
      <c r="B50" s="373"/>
      <c r="C50" s="373"/>
      <c r="D50" s="373"/>
      <c r="E50" s="373"/>
      <c r="F50" s="373"/>
      <c r="G50" s="373"/>
      <c r="H50" s="373"/>
      <c r="I50" s="373"/>
      <c r="J50" s="373"/>
    </row>
    <row r="51" spans="1:10" ht="9.75" customHeight="1" x14ac:dyDescent="0.2">
      <c r="B51" s="70" t="s">
        <v>135</v>
      </c>
      <c r="C51" s="51">
        <v>5</v>
      </c>
      <c r="D51" s="52"/>
      <c r="E51" s="87">
        <v>1086</v>
      </c>
      <c r="F51" s="87">
        <v>927</v>
      </c>
      <c r="G51" s="87">
        <v>658</v>
      </c>
      <c r="H51" s="87">
        <v>527</v>
      </c>
      <c r="I51" s="87">
        <v>428</v>
      </c>
      <c r="J51" s="87">
        <v>400</v>
      </c>
    </row>
    <row r="52" spans="1:10" ht="9.75" customHeight="1" x14ac:dyDescent="0.2">
      <c r="A52" s="51">
        <v>5</v>
      </c>
      <c r="B52" s="270" t="s">
        <v>103</v>
      </c>
      <c r="C52" s="51">
        <v>10</v>
      </c>
      <c r="D52" s="52"/>
      <c r="E52" s="87">
        <v>774</v>
      </c>
      <c r="F52" s="87">
        <v>688</v>
      </c>
      <c r="G52" s="87">
        <v>402</v>
      </c>
      <c r="H52" s="87">
        <v>348</v>
      </c>
      <c r="I52" s="87">
        <v>372</v>
      </c>
      <c r="J52" s="87">
        <v>340</v>
      </c>
    </row>
    <row r="53" spans="1:10" ht="9.75" customHeight="1" x14ac:dyDescent="0.2">
      <c r="A53" s="51">
        <v>10</v>
      </c>
      <c r="B53" s="270" t="s">
        <v>103</v>
      </c>
      <c r="C53" s="51">
        <v>15</v>
      </c>
      <c r="D53" s="52"/>
      <c r="E53" s="87">
        <v>617</v>
      </c>
      <c r="F53" s="87">
        <v>580</v>
      </c>
      <c r="G53" s="87">
        <v>324</v>
      </c>
      <c r="H53" s="87">
        <v>310</v>
      </c>
      <c r="I53" s="87">
        <v>293</v>
      </c>
      <c r="J53" s="87">
        <v>270</v>
      </c>
    </row>
    <row r="54" spans="1:10" ht="9.75" customHeight="1" x14ac:dyDescent="0.2">
      <c r="A54" s="51">
        <v>15</v>
      </c>
      <c r="B54" s="270" t="s">
        <v>103</v>
      </c>
      <c r="C54" s="51">
        <v>20</v>
      </c>
      <c r="D54" s="52"/>
      <c r="E54" s="87">
        <v>1758</v>
      </c>
      <c r="F54" s="87">
        <v>1749</v>
      </c>
      <c r="G54" s="87">
        <v>1248</v>
      </c>
      <c r="H54" s="87">
        <v>1389</v>
      </c>
      <c r="I54" s="87">
        <v>510</v>
      </c>
      <c r="J54" s="87">
        <v>360</v>
      </c>
    </row>
    <row r="55" spans="1:10" ht="9.75" customHeight="1" x14ac:dyDescent="0.2">
      <c r="A55" s="51">
        <v>20</v>
      </c>
      <c r="B55" s="270" t="s">
        <v>103</v>
      </c>
      <c r="C55" s="51">
        <v>25</v>
      </c>
      <c r="D55" s="52"/>
      <c r="E55" s="87">
        <v>4537</v>
      </c>
      <c r="F55" s="87">
        <v>4461</v>
      </c>
      <c r="G55" s="87">
        <v>2685</v>
      </c>
      <c r="H55" s="87">
        <v>3015</v>
      </c>
      <c r="I55" s="87">
        <v>1852</v>
      </c>
      <c r="J55" s="87">
        <v>1446</v>
      </c>
    </row>
    <row r="56" spans="1:10" ht="9.75" customHeight="1" x14ac:dyDescent="0.2">
      <c r="A56" s="51">
        <v>25</v>
      </c>
      <c r="B56" s="270" t="s">
        <v>103</v>
      </c>
      <c r="C56" s="51">
        <v>30</v>
      </c>
      <c r="D56" s="52"/>
      <c r="E56" s="87">
        <v>3041</v>
      </c>
      <c r="F56" s="87">
        <v>3279</v>
      </c>
      <c r="G56" s="87">
        <v>1605</v>
      </c>
      <c r="H56" s="87">
        <v>1951</v>
      </c>
      <c r="I56" s="87">
        <v>1436</v>
      </c>
      <c r="J56" s="87">
        <v>1328</v>
      </c>
    </row>
    <row r="57" spans="1:10" ht="9.75" customHeight="1" x14ac:dyDescent="0.2">
      <c r="A57" s="51">
        <v>30</v>
      </c>
      <c r="B57" s="270" t="s">
        <v>103</v>
      </c>
      <c r="C57" s="51">
        <v>35</v>
      </c>
      <c r="D57" s="52"/>
      <c r="E57" s="87">
        <v>2269</v>
      </c>
      <c r="F57" s="87">
        <v>2186</v>
      </c>
      <c r="G57" s="87">
        <v>1369</v>
      </c>
      <c r="H57" s="87">
        <v>1311</v>
      </c>
      <c r="I57" s="87">
        <v>900</v>
      </c>
      <c r="J57" s="87">
        <v>875</v>
      </c>
    </row>
    <row r="58" spans="1:10" ht="9.75" customHeight="1" x14ac:dyDescent="0.2">
      <c r="A58" s="51">
        <v>35</v>
      </c>
      <c r="B58" s="270" t="s">
        <v>103</v>
      </c>
      <c r="C58" s="51">
        <v>40</v>
      </c>
      <c r="D58" s="52"/>
      <c r="E58" s="87">
        <v>1563</v>
      </c>
      <c r="F58" s="87">
        <v>1326</v>
      </c>
      <c r="G58" s="87">
        <v>914</v>
      </c>
      <c r="H58" s="87">
        <v>803</v>
      </c>
      <c r="I58" s="87">
        <v>649</v>
      </c>
      <c r="J58" s="87">
        <v>523</v>
      </c>
    </row>
    <row r="59" spans="1:10" ht="9.75" customHeight="1" x14ac:dyDescent="0.2">
      <c r="A59" s="51">
        <v>40</v>
      </c>
      <c r="B59" s="270" t="s">
        <v>103</v>
      </c>
      <c r="C59" s="51">
        <v>45</v>
      </c>
      <c r="D59" s="52"/>
      <c r="E59" s="87">
        <v>1212</v>
      </c>
      <c r="F59" s="87">
        <v>926</v>
      </c>
      <c r="G59" s="87">
        <v>630</v>
      </c>
      <c r="H59" s="87">
        <v>476</v>
      </c>
      <c r="I59" s="87">
        <v>582</v>
      </c>
      <c r="J59" s="87">
        <v>450</v>
      </c>
    </row>
    <row r="60" spans="1:10" ht="9.75" customHeight="1" x14ac:dyDescent="0.2">
      <c r="A60" s="51">
        <v>45</v>
      </c>
      <c r="B60" s="270" t="s">
        <v>103</v>
      </c>
      <c r="C60" s="51">
        <v>50</v>
      </c>
      <c r="D60" s="52"/>
      <c r="E60" s="87">
        <v>986</v>
      </c>
      <c r="F60" s="87">
        <v>811</v>
      </c>
      <c r="G60" s="87">
        <v>400</v>
      </c>
      <c r="H60" s="87">
        <v>347</v>
      </c>
      <c r="I60" s="87">
        <v>586</v>
      </c>
      <c r="J60" s="87">
        <v>464</v>
      </c>
    </row>
    <row r="61" spans="1:10" ht="9.75" customHeight="1" x14ac:dyDescent="0.2">
      <c r="A61" s="51">
        <v>50</v>
      </c>
      <c r="B61" s="270" t="s">
        <v>103</v>
      </c>
      <c r="C61" s="51">
        <v>55</v>
      </c>
      <c r="D61" s="52"/>
      <c r="E61" s="87">
        <v>820</v>
      </c>
      <c r="F61" s="87">
        <v>711</v>
      </c>
      <c r="G61" s="87">
        <v>384</v>
      </c>
      <c r="H61" s="87">
        <v>385</v>
      </c>
      <c r="I61" s="87">
        <v>436</v>
      </c>
      <c r="J61" s="87">
        <v>326</v>
      </c>
    </row>
    <row r="62" spans="1:10" ht="9.75" customHeight="1" x14ac:dyDescent="0.2">
      <c r="A62" s="51">
        <v>55</v>
      </c>
      <c r="B62" s="270" t="s">
        <v>103</v>
      </c>
      <c r="C62" s="51">
        <v>60</v>
      </c>
      <c r="D62" s="52"/>
      <c r="E62" s="87">
        <v>599</v>
      </c>
      <c r="F62" s="87">
        <v>546</v>
      </c>
      <c r="G62" s="87">
        <v>396</v>
      </c>
      <c r="H62" s="87">
        <v>351</v>
      </c>
      <c r="I62" s="87">
        <v>203</v>
      </c>
      <c r="J62" s="87">
        <v>195</v>
      </c>
    </row>
    <row r="63" spans="1:10" ht="9.75" customHeight="1" x14ac:dyDescent="0.2">
      <c r="A63" s="51">
        <v>60</v>
      </c>
      <c r="B63" s="270" t="s">
        <v>103</v>
      </c>
      <c r="C63" s="51">
        <v>65</v>
      </c>
      <c r="D63" s="52"/>
      <c r="E63" s="87">
        <v>467</v>
      </c>
      <c r="F63" s="87">
        <v>457</v>
      </c>
      <c r="G63" s="87">
        <v>357</v>
      </c>
      <c r="H63" s="87">
        <v>368</v>
      </c>
      <c r="I63" s="87">
        <v>110</v>
      </c>
      <c r="J63" s="87">
        <v>89</v>
      </c>
    </row>
    <row r="64" spans="1:10" ht="9.75" customHeight="1" x14ac:dyDescent="0.2">
      <c r="A64" s="51">
        <v>65</v>
      </c>
      <c r="B64" s="270" t="s">
        <v>103</v>
      </c>
      <c r="C64" s="51">
        <v>70</v>
      </c>
      <c r="D64" s="52"/>
      <c r="E64" s="87">
        <v>379</v>
      </c>
      <c r="F64" s="87">
        <v>365</v>
      </c>
      <c r="G64" s="87">
        <v>327</v>
      </c>
      <c r="H64" s="87">
        <v>307</v>
      </c>
      <c r="I64" s="87">
        <v>52</v>
      </c>
      <c r="J64" s="87">
        <v>58</v>
      </c>
    </row>
    <row r="65" spans="1:10" ht="9.75" customHeight="1" x14ac:dyDescent="0.2">
      <c r="A65" s="51">
        <v>70</v>
      </c>
      <c r="B65" s="270" t="s">
        <v>103</v>
      </c>
      <c r="C65" s="51">
        <v>75</v>
      </c>
      <c r="D65" s="52"/>
      <c r="E65" s="87">
        <v>199</v>
      </c>
      <c r="F65" s="87">
        <v>201</v>
      </c>
      <c r="G65" s="87">
        <v>178</v>
      </c>
      <c r="H65" s="87">
        <v>175</v>
      </c>
      <c r="I65" s="87">
        <v>21</v>
      </c>
      <c r="J65" s="87">
        <v>26</v>
      </c>
    </row>
    <row r="66" spans="1:10" ht="9.75" customHeight="1" x14ac:dyDescent="0.2">
      <c r="A66" s="51">
        <v>75</v>
      </c>
      <c r="B66" s="270" t="s">
        <v>103</v>
      </c>
      <c r="C66" s="51">
        <v>80</v>
      </c>
      <c r="D66" s="52"/>
      <c r="E66" s="87">
        <v>142</v>
      </c>
      <c r="F66" s="87">
        <v>222</v>
      </c>
      <c r="G66" s="87">
        <v>131</v>
      </c>
      <c r="H66" s="87">
        <v>215</v>
      </c>
      <c r="I66" s="87">
        <v>11</v>
      </c>
      <c r="J66" s="87">
        <v>7</v>
      </c>
    </row>
    <row r="67" spans="1:10" ht="9.75" customHeight="1" x14ac:dyDescent="0.2">
      <c r="A67" s="51">
        <v>80</v>
      </c>
      <c r="B67" s="270" t="s">
        <v>103</v>
      </c>
      <c r="C67" s="51">
        <v>85</v>
      </c>
      <c r="D67" s="52"/>
      <c r="E67" s="87">
        <v>232</v>
      </c>
      <c r="F67" s="87">
        <v>277</v>
      </c>
      <c r="G67" s="87">
        <v>226</v>
      </c>
      <c r="H67" s="87">
        <v>273</v>
      </c>
      <c r="I67" s="87">
        <v>6</v>
      </c>
      <c r="J67" s="87">
        <v>4</v>
      </c>
    </row>
    <row r="68" spans="1:10" ht="9.75" customHeight="1" x14ac:dyDescent="0.2">
      <c r="A68" s="51">
        <v>85</v>
      </c>
      <c r="B68" s="270" t="s">
        <v>103</v>
      </c>
      <c r="C68" s="51">
        <v>90</v>
      </c>
      <c r="D68" s="52"/>
      <c r="E68" s="87">
        <v>161</v>
      </c>
      <c r="F68" s="87">
        <v>234</v>
      </c>
      <c r="G68" s="87" t="s">
        <v>230</v>
      </c>
      <c r="H68" s="87" t="s">
        <v>230</v>
      </c>
      <c r="I68" s="87" t="s">
        <v>230</v>
      </c>
      <c r="J68" s="87" t="s">
        <v>230</v>
      </c>
    </row>
    <row r="69" spans="1:10" ht="9.75" customHeight="1" x14ac:dyDescent="0.2">
      <c r="A69" s="51">
        <v>90</v>
      </c>
      <c r="B69" s="71" t="s">
        <v>136</v>
      </c>
      <c r="D69" s="52"/>
      <c r="E69" s="87">
        <v>148</v>
      </c>
      <c r="F69" s="87">
        <v>144</v>
      </c>
      <c r="G69" s="87" t="s">
        <v>230</v>
      </c>
      <c r="H69" s="87" t="s">
        <v>230</v>
      </c>
      <c r="I69" s="87" t="s">
        <v>230</v>
      </c>
      <c r="J69" s="87" t="s">
        <v>230</v>
      </c>
    </row>
    <row r="70" spans="1:10" ht="7.5" customHeight="1" x14ac:dyDescent="0.2">
      <c r="D70" s="52"/>
      <c r="E70" s="87">
        <v>0</v>
      </c>
      <c r="F70" s="87"/>
      <c r="G70" s="87"/>
      <c r="H70" s="87"/>
      <c r="I70" s="87"/>
      <c r="J70" s="87"/>
    </row>
    <row r="71" spans="1:10" ht="9.75" customHeight="1" x14ac:dyDescent="0.2">
      <c r="A71" s="61" t="s">
        <v>137</v>
      </c>
      <c r="D71" s="52"/>
      <c r="E71" s="88">
        <v>20990</v>
      </c>
      <c r="F71" s="88">
        <v>20090</v>
      </c>
      <c r="G71" s="88">
        <v>12537</v>
      </c>
      <c r="H71" s="88">
        <v>12926</v>
      </c>
      <c r="I71" s="88">
        <v>8453</v>
      </c>
      <c r="J71" s="88">
        <v>7164</v>
      </c>
    </row>
  </sheetData>
  <mergeCells count="10">
    <mergeCell ref="A5:D5"/>
    <mergeCell ref="A6:J6"/>
    <mergeCell ref="A28:J28"/>
    <mergeCell ref="A50:J50"/>
    <mergeCell ref="A1:J1"/>
    <mergeCell ref="E3:F4"/>
    <mergeCell ref="G3:J3"/>
    <mergeCell ref="A4:D4"/>
    <mergeCell ref="G4:H4"/>
    <mergeCell ref="I4:J4"/>
  </mergeCells>
  <printOptions horizontalCentered="1"/>
  <pageMargins left="0.98425196850393704" right="0.78740157480314965" top="0.78740157480314965" bottom="0.19685039370078741" header="0.51181102362204722" footer="0.51181102362204722"/>
  <pageSetup paperSize="9" orientation="portrait" r:id="rId1"/>
  <headerFooter alignWithMargins="0">
    <oddHeader>&amp;C&amp;8- 11 -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zoomScaleNormal="100" workbookViewId="0"/>
  </sheetViews>
  <sheetFormatPr baseColWidth="10" defaultColWidth="11.42578125" defaultRowHeight="12.75" x14ac:dyDescent="0.2"/>
  <cols>
    <col min="1" max="1" width="20.42578125" style="50" customWidth="1"/>
    <col min="2" max="2" width="9.85546875" style="50" customWidth="1"/>
    <col min="3" max="4" width="10.85546875" style="50" customWidth="1"/>
    <col min="5" max="5" width="10.5703125" style="50" customWidth="1"/>
    <col min="6" max="6" width="11.42578125" style="50"/>
    <col min="7" max="7" width="10.85546875" style="50" customWidth="1"/>
    <col min="8" max="16384" width="11.42578125" style="50"/>
  </cols>
  <sheetData>
    <row r="1" spans="1:8" x14ac:dyDescent="0.2">
      <c r="A1" s="76" t="s">
        <v>421</v>
      </c>
      <c r="B1" s="77"/>
      <c r="C1" s="77"/>
      <c r="D1" s="77"/>
      <c r="E1" s="77"/>
      <c r="F1" s="77"/>
      <c r="G1" s="77"/>
    </row>
    <row r="2" spans="1:8" ht="10.5" customHeight="1" x14ac:dyDescent="0.2">
      <c r="A2" s="51"/>
      <c r="B2" s="51"/>
      <c r="C2" s="51"/>
      <c r="D2" s="51"/>
      <c r="E2" s="51"/>
      <c r="F2" s="51"/>
      <c r="G2" s="51"/>
    </row>
    <row r="3" spans="1:8" x14ac:dyDescent="0.2">
      <c r="A3" s="345" t="s">
        <v>139</v>
      </c>
      <c r="B3" s="378" t="s">
        <v>49</v>
      </c>
      <c r="C3" s="385"/>
      <c r="D3" s="369" t="s">
        <v>50</v>
      </c>
      <c r="E3" s="385"/>
      <c r="F3" s="78" t="s">
        <v>140</v>
      </c>
      <c r="G3" s="78"/>
    </row>
    <row r="4" spans="1:8" x14ac:dyDescent="0.2">
      <c r="A4" s="295"/>
      <c r="B4" s="386"/>
      <c r="C4" s="352"/>
      <c r="D4" s="351"/>
      <c r="E4" s="352"/>
      <c r="F4" s="77" t="s">
        <v>141</v>
      </c>
      <c r="G4" s="77"/>
    </row>
    <row r="5" spans="1:8" x14ac:dyDescent="0.2">
      <c r="A5" s="295"/>
      <c r="B5" s="387" t="s">
        <v>51</v>
      </c>
      <c r="C5" s="90" t="s">
        <v>142</v>
      </c>
      <c r="D5" s="389" t="s">
        <v>51</v>
      </c>
      <c r="E5" s="90" t="s">
        <v>142</v>
      </c>
      <c r="F5" s="389" t="s">
        <v>51</v>
      </c>
      <c r="G5" s="282" t="s">
        <v>142</v>
      </c>
    </row>
    <row r="6" spans="1:8" x14ac:dyDescent="0.2">
      <c r="A6" s="297"/>
      <c r="B6" s="388"/>
      <c r="C6" s="91" t="s">
        <v>63</v>
      </c>
      <c r="D6" s="390"/>
      <c r="E6" s="91" t="s">
        <v>63</v>
      </c>
      <c r="F6" s="390"/>
      <c r="G6" s="285" t="s">
        <v>63</v>
      </c>
    </row>
    <row r="7" spans="1:8" ht="21" customHeight="1" x14ac:dyDescent="0.2">
      <c r="A7" s="372" t="s">
        <v>130</v>
      </c>
      <c r="B7" s="372"/>
      <c r="C7" s="372"/>
      <c r="D7" s="372"/>
      <c r="E7" s="372"/>
      <c r="F7" s="372"/>
      <c r="G7" s="372"/>
    </row>
    <row r="8" spans="1:8" ht="9.9499999999999993" customHeight="1" x14ac:dyDescent="0.2">
      <c r="A8" s="52" t="s">
        <v>143</v>
      </c>
      <c r="B8" s="87">
        <v>2417</v>
      </c>
      <c r="C8" s="87">
        <v>1242</v>
      </c>
      <c r="D8" s="87">
        <v>2266</v>
      </c>
      <c r="E8" s="87">
        <v>1185</v>
      </c>
      <c r="F8" s="87">
        <v>151</v>
      </c>
      <c r="G8" s="87">
        <v>57</v>
      </c>
      <c r="H8" s="87"/>
    </row>
    <row r="9" spans="1:8" ht="9.9499999999999993" customHeight="1" x14ac:dyDescent="0.2">
      <c r="A9" s="52" t="s">
        <v>144</v>
      </c>
      <c r="B9" s="87">
        <v>4736</v>
      </c>
      <c r="C9" s="87">
        <v>2479</v>
      </c>
      <c r="D9" s="87">
        <v>4726</v>
      </c>
      <c r="E9" s="87">
        <v>2458</v>
      </c>
      <c r="F9" s="87">
        <v>10</v>
      </c>
      <c r="G9" s="87">
        <v>21</v>
      </c>
      <c r="H9" s="87"/>
    </row>
    <row r="10" spans="1:8" ht="9.9499999999999993" customHeight="1" x14ac:dyDescent="0.2">
      <c r="A10" s="52" t="s">
        <v>145</v>
      </c>
      <c r="B10" s="87">
        <v>1282</v>
      </c>
      <c r="C10" s="87">
        <v>637</v>
      </c>
      <c r="D10" s="87">
        <v>1412</v>
      </c>
      <c r="E10" s="87">
        <v>680</v>
      </c>
      <c r="F10" s="87">
        <v>-130</v>
      </c>
      <c r="G10" s="87">
        <v>-43</v>
      </c>
      <c r="H10" s="87"/>
    </row>
    <row r="11" spans="1:8" ht="9.9499999999999993" customHeight="1" x14ac:dyDescent="0.2">
      <c r="A11" s="52" t="s">
        <v>146</v>
      </c>
      <c r="B11" s="87">
        <v>876</v>
      </c>
      <c r="C11" s="87">
        <v>417</v>
      </c>
      <c r="D11" s="87">
        <v>857</v>
      </c>
      <c r="E11" s="87">
        <v>432</v>
      </c>
      <c r="F11" s="87">
        <v>19</v>
      </c>
      <c r="G11" s="87">
        <v>-15</v>
      </c>
      <c r="H11" s="87"/>
    </row>
    <row r="12" spans="1:8" ht="9.9499999999999993" customHeight="1" x14ac:dyDescent="0.2">
      <c r="A12" s="52" t="s">
        <v>147</v>
      </c>
      <c r="B12" s="87">
        <v>118</v>
      </c>
      <c r="C12" s="87">
        <v>57</v>
      </c>
      <c r="D12" s="87">
        <v>219</v>
      </c>
      <c r="E12" s="87">
        <v>97</v>
      </c>
      <c r="F12" s="87">
        <v>-101</v>
      </c>
      <c r="G12" s="87">
        <v>-40</v>
      </c>
      <c r="H12" s="87"/>
    </row>
    <row r="13" spans="1:8" ht="9.9499999999999993" customHeight="1" x14ac:dyDescent="0.2">
      <c r="A13" s="52" t="s">
        <v>148</v>
      </c>
      <c r="B13" s="87">
        <v>343</v>
      </c>
      <c r="C13" s="87">
        <v>160</v>
      </c>
      <c r="D13" s="87">
        <v>582</v>
      </c>
      <c r="E13" s="87">
        <v>280</v>
      </c>
      <c r="F13" s="87">
        <v>-239</v>
      </c>
      <c r="G13" s="87">
        <v>-120</v>
      </c>
      <c r="H13" s="87"/>
    </row>
    <row r="14" spans="1:8" ht="9.9499999999999993" customHeight="1" x14ac:dyDescent="0.2">
      <c r="A14" s="52" t="s">
        <v>149</v>
      </c>
      <c r="B14" s="87">
        <v>2723</v>
      </c>
      <c r="C14" s="87">
        <v>1374</v>
      </c>
      <c r="D14" s="87">
        <v>3155</v>
      </c>
      <c r="E14" s="87">
        <v>1604</v>
      </c>
      <c r="F14" s="87">
        <v>-432</v>
      </c>
      <c r="G14" s="87">
        <v>-230</v>
      </c>
      <c r="H14" s="87"/>
    </row>
    <row r="15" spans="1:8" ht="9.9499999999999993" customHeight="1" x14ac:dyDescent="0.2">
      <c r="A15" s="52" t="s">
        <v>150</v>
      </c>
      <c r="B15" s="87">
        <v>520</v>
      </c>
      <c r="C15" s="87">
        <v>247</v>
      </c>
      <c r="D15" s="87">
        <v>841</v>
      </c>
      <c r="E15" s="87">
        <v>406</v>
      </c>
      <c r="F15" s="87">
        <v>-321</v>
      </c>
      <c r="G15" s="87">
        <v>-159</v>
      </c>
      <c r="H15" s="87"/>
    </row>
    <row r="16" spans="1:8" ht="9.9499999999999993" customHeight="1" x14ac:dyDescent="0.2">
      <c r="A16" s="52" t="s">
        <v>151</v>
      </c>
      <c r="B16" s="87">
        <v>2444</v>
      </c>
      <c r="C16" s="87">
        <v>1180</v>
      </c>
      <c r="D16" s="87">
        <v>2544</v>
      </c>
      <c r="E16" s="87">
        <v>1260</v>
      </c>
      <c r="F16" s="87">
        <v>-100</v>
      </c>
      <c r="G16" s="87">
        <v>-80</v>
      </c>
      <c r="H16" s="87"/>
    </row>
    <row r="17" spans="1:8" ht="9.9499999999999993" customHeight="1" x14ac:dyDescent="0.2">
      <c r="A17" s="52" t="s">
        <v>152</v>
      </c>
      <c r="B17" s="87">
        <v>2316</v>
      </c>
      <c r="C17" s="87">
        <v>1173</v>
      </c>
      <c r="D17" s="87">
        <v>3439</v>
      </c>
      <c r="E17" s="87">
        <v>1807</v>
      </c>
      <c r="F17" s="87">
        <v>-1123</v>
      </c>
      <c r="G17" s="87">
        <v>-634</v>
      </c>
      <c r="H17" s="87"/>
    </row>
    <row r="18" spans="1:8" ht="9.9499999999999993" customHeight="1" x14ac:dyDescent="0.2">
      <c r="A18" s="52" t="s">
        <v>153</v>
      </c>
      <c r="B18" s="87">
        <v>706</v>
      </c>
      <c r="C18" s="87">
        <v>368</v>
      </c>
      <c r="D18" s="87">
        <v>732</v>
      </c>
      <c r="E18" s="87">
        <v>399</v>
      </c>
      <c r="F18" s="87">
        <v>-26</v>
      </c>
      <c r="G18" s="87">
        <v>-31</v>
      </c>
      <c r="H18" s="87"/>
    </row>
    <row r="19" spans="1:8" ht="9.9499999999999993" customHeight="1" x14ac:dyDescent="0.2">
      <c r="A19" s="52" t="s">
        <v>154</v>
      </c>
      <c r="B19" s="87">
        <v>127</v>
      </c>
      <c r="C19" s="87">
        <v>72</v>
      </c>
      <c r="D19" s="87">
        <v>137</v>
      </c>
      <c r="E19" s="87">
        <v>72</v>
      </c>
      <c r="F19" s="87">
        <v>-10</v>
      </c>
      <c r="G19" s="87" t="s">
        <v>103</v>
      </c>
      <c r="H19" s="87"/>
    </row>
    <row r="20" spans="1:8" ht="9.9499999999999993" customHeight="1" x14ac:dyDescent="0.2">
      <c r="A20" s="52" t="s">
        <v>155</v>
      </c>
      <c r="B20" s="87">
        <v>4888</v>
      </c>
      <c r="C20" s="87">
        <v>2399</v>
      </c>
      <c r="D20" s="87">
        <v>5866</v>
      </c>
      <c r="E20" s="87">
        <v>2884</v>
      </c>
      <c r="F20" s="87">
        <v>-978</v>
      </c>
      <c r="G20" s="87">
        <v>-485</v>
      </c>
      <c r="H20" s="87"/>
    </row>
    <row r="21" spans="1:8" ht="9.9499999999999993" customHeight="1" x14ac:dyDescent="0.2">
      <c r="A21" s="52" t="s">
        <v>156</v>
      </c>
      <c r="B21" s="87">
        <v>2445</v>
      </c>
      <c r="C21" s="87">
        <v>1189</v>
      </c>
      <c r="D21" s="87">
        <v>2630</v>
      </c>
      <c r="E21" s="87">
        <v>1298</v>
      </c>
      <c r="F21" s="87">
        <v>-185</v>
      </c>
      <c r="G21" s="87">
        <v>-109</v>
      </c>
      <c r="H21" s="87"/>
    </row>
    <row r="22" spans="1:8" ht="9.9499999999999993" customHeight="1" x14ac:dyDescent="0.2">
      <c r="A22" s="52" t="s">
        <v>157</v>
      </c>
      <c r="B22" s="87">
        <v>554</v>
      </c>
      <c r="C22" s="87">
        <v>286</v>
      </c>
      <c r="D22" s="87">
        <v>587</v>
      </c>
      <c r="E22" s="87">
        <v>293</v>
      </c>
      <c r="F22" s="87">
        <v>-33</v>
      </c>
      <c r="G22" s="87">
        <v>-7</v>
      </c>
      <c r="H22" s="87"/>
    </row>
    <row r="23" spans="1:8" ht="15" customHeight="1" x14ac:dyDescent="0.2">
      <c r="A23" s="73" t="s">
        <v>158</v>
      </c>
      <c r="B23" s="88">
        <v>26495</v>
      </c>
      <c r="C23" s="88">
        <v>13280</v>
      </c>
      <c r="D23" s="88">
        <v>29993</v>
      </c>
      <c r="E23" s="88">
        <v>15155</v>
      </c>
      <c r="F23" s="88">
        <v>-3498</v>
      </c>
      <c r="G23" s="88">
        <v>-1875</v>
      </c>
    </row>
    <row r="24" spans="1:8" ht="15" customHeight="1" x14ac:dyDescent="0.2">
      <c r="A24" s="52" t="s">
        <v>361</v>
      </c>
      <c r="B24" s="87">
        <v>20495</v>
      </c>
      <c r="C24" s="87">
        <v>12720</v>
      </c>
      <c r="D24" s="87">
        <v>15580</v>
      </c>
      <c r="E24" s="87">
        <v>10328</v>
      </c>
      <c r="F24" s="87">
        <v>4915</v>
      </c>
      <c r="G24" s="87">
        <v>2392</v>
      </c>
      <c r="H24" s="87"/>
    </row>
    <row r="25" spans="1:8" ht="15" customHeight="1" x14ac:dyDescent="0.2">
      <c r="A25" s="73" t="s">
        <v>130</v>
      </c>
      <c r="B25" s="88">
        <v>46990</v>
      </c>
      <c r="C25" s="88">
        <v>26000</v>
      </c>
      <c r="D25" s="88">
        <v>45573</v>
      </c>
      <c r="E25" s="88">
        <v>25483</v>
      </c>
      <c r="F25" s="88">
        <v>1417</v>
      </c>
      <c r="G25" s="88">
        <v>517</v>
      </c>
    </row>
    <row r="26" spans="1:8" ht="21" customHeight="1" x14ac:dyDescent="0.2">
      <c r="A26" s="377" t="s">
        <v>1</v>
      </c>
      <c r="B26" s="377"/>
      <c r="C26" s="377"/>
      <c r="D26" s="377"/>
      <c r="E26" s="377"/>
      <c r="F26" s="377"/>
      <c r="G26" s="377"/>
    </row>
    <row r="27" spans="1:8" ht="9.9499999999999993" customHeight="1" x14ac:dyDescent="0.2">
      <c r="A27" s="52" t="s">
        <v>143</v>
      </c>
      <c r="B27" s="87">
        <v>1884</v>
      </c>
      <c r="C27" s="87">
        <v>937</v>
      </c>
      <c r="D27" s="87">
        <v>1559</v>
      </c>
      <c r="E27" s="87">
        <v>757</v>
      </c>
      <c r="F27" s="87">
        <v>325</v>
      </c>
      <c r="G27" s="87">
        <v>180</v>
      </c>
      <c r="H27" s="87"/>
    </row>
    <row r="28" spans="1:8" ht="9.9499999999999993" customHeight="1" x14ac:dyDescent="0.2">
      <c r="A28" s="52" t="s">
        <v>144</v>
      </c>
      <c r="B28" s="87">
        <v>3897</v>
      </c>
      <c r="C28" s="87">
        <v>1966</v>
      </c>
      <c r="D28" s="87">
        <v>3599</v>
      </c>
      <c r="E28" s="87">
        <v>1792</v>
      </c>
      <c r="F28" s="87">
        <v>298</v>
      </c>
      <c r="G28" s="87">
        <v>174</v>
      </c>
      <c r="H28" s="87"/>
    </row>
    <row r="29" spans="1:8" ht="9.9499999999999993" customHeight="1" x14ac:dyDescent="0.2">
      <c r="A29" s="52" t="s">
        <v>145</v>
      </c>
      <c r="B29" s="87">
        <v>1018</v>
      </c>
      <c r="C29" s="87">
        <v>483</v>
      </c>
      <c r="D29" s="87">
        <v>993</v>
      </c>
      <c r="E29" s="87">
        <v>466</v>
      </c>
      <c r="F29" s="87">
        <v>25</v>
      </c>
      <c r="G29" s="87">
        <v>17</v>
      </c>
      <c r="H29" s="87"/>
    </row>
    <row r="30" spans="1:8" ht="9.9499999999999993" customHeight="1" x14ac:dyDescent="0.2">
      <c r="A30" s="52" t="s">
        <v>146</v>
      </c>
      <c r="B30" s="87">
        <v>776</v>
      </c>
      <c r="C30" s="87">
        <v>361</v>
      </c>
      <c r="D30" s="87">
        <v>754</v>
      </c>
      <c r="E30" s="87">
        <v>369</v>
      </c>
      <c r="F30" s="87">
        <v>22</v>
      </c>
      <c r="G30" s="87">
        <v>-8</v>
      </c>
      <c r="H30" s="87"/>
    </row>
    <row r="31" spans="1:8" ht="9.9499999999999993" customHeight="1" x14ac:dyDescent="0.2">
      <c r="A31" s="52" t="s">
        <v>147</v>
      </c>
      <c r="B31" s="87">
        <v>78</v>
      </c>
      <c r="C31" s="87">
        <v>34</v>
      </c>
      <c r="D31" s="87">
        <v>107</v>
      </c>
      <c r="E31" s="87">
        <v>40</v>
      </c>
      <c r="F31" s="87">
        <v>-29</v>
      </c>
      <c r="G31" s="87">
        <v>-6</v>
      </c>
      <c r="H31" s="87"/>
    </row>
    <row r="32" spans="1:8" ht="9.9499999999999993" customHeight="1" x14ac:dyDescent="0.2">
      <c r="A32" s="52" t="s">
        <v>148</v>
      </c>
      <c r="B32" s="87">
        <v>279</v>
      </c>
      <c r="C32" s="87">
        <v>122</v>
      </c>
      <c r="D32" s="87">
        <v>357</v>
      </c>
      <c r="E32" s="87">
        <v>157</v>
      </c>
      <c r="F32" s="87">
        <v>-78</v>
      </c>
      <c r="G32" s="87">
        <v>-35</v>
      </c>
      <c r="H32" s="87"/>
    </row>
    <row r="33" spans="1:8" ht="9.9499999999999993" customHeight="1" x14ac:dyDescent="0.2">
      <c r="A33" s="52" t="s">
        <v>149</v>
      </c>
      <c r="B33" s="87">
        <v>2294</v>
      </c>
      <c r="C33" s="87">
        <v>1118</v>
      </c>
      <c r="D33" s="87">
        <v>2399</v>
      </c>
      <c r="E33" s="87">
        <v>1166</v>
      </c>
      <c r="F33" s="87">
        <v>-105</v>
      </c>
      <c r="G33" s="87">
        <v>-48</v>
      </c>
      <c r="H33" s="87"/>
    </row>
    <row r="34" spans="1:8" ht="9.9499999999999993" customHeight="1" x14ac:dyDescent="0.2">
      <c r="A34" s="52" t="s">
        <v>150</v>
      </c>
      <c r="B34" s="87">
        <v>444</v>
      </c>
      <c r="C34" s="87">
        <v>199</v>
      </c>
      <c r="D34" s="87">
        <v>770</v>
      </c>
      <c r="E34" s="87">
        <v>365</v>
      </c>
      <c r="F34" s="87">
        <v>-326</v>
      </c>
      <c r="G34" s="87">
        <v>-166</v>
      </c>
      <c r="H34" s="87"/>
    </row>
    <row r="35" spans="1:8" ht="9.9499999999999993" customHeight="1" x14ac:dyDescent="0.2">
      <c r="A35" s="52" t="s">
        <v>151</v>
      </c>
      <c r="B35" s="87">
        <v>1923</v>
      </c>
      <c r="C35" s="87">
        <v>896</v>
      </c>
      <c r="D35" s="87">
        <v>1827</v>
      </c>
      <c r="E35" s="87">
        <v>863</v>
      </c>
      <c r="F35" s="87">
        <v>96</v>
      </c>
      <c r="G35" s="87">
        <v>33</v>
      </c>
      <c r="H35" s="87"/>
    </row>
    <row r="36" spans="1:8" ht="9.9499999999999993" customHeight="1" x14ac:dyDescent="0.2">
      <c r="A36" s="52" t="s">
        <v>152</v>
      </c>
      <c r="B36" s="87">
        <v>1686</v>
      </c>
      <c r="C36" s="87">
        <v>787</v>
      </c>
      <c r="D36" s="87">
        <v>1532</v>
      </c>
      <c r="E36" s="87">
        <v>733</v>
      </c>
      <c r="F36" s="87">
        <v>154</v>
      </c>
      <c r="G36" s="87">
        <v>54</v>
      </c>
      <c r="H36" s="87"/>
    </row>
    <row r="37" spans="1:8" ht="9.9499999999999993" customHeight="1" x14ac:dyDescent="0.2">
      <c r="A37" s="52" t="s">
        <v>153</v>
      </c>
      <c r="B37" s="87">
        <v>560</v>
      </c>
      <c r="C37" s="87">
        <v>273</v>
      </c>
      <c r="D37" s="87">
        <v>449</v>
      </c>
      <c r="E37" s="87">
        <v>225</v>
      </c>
      <c r="F37" s="87">
        <v>111</v>
      </c>
      <c r="G37" s="87">
        <v>48</v>
      </c>
      <c r="H37" s="87"/>
    </row>
    <row r="38" spans="1:8" ht="9.9499999999999993" customHeight="1" x14ac:dyDescent="0.2">
      <c r="A38" s="52" t="s">
        <v>154</v>
      </c>
      <c r="B38" s="87">
        <v>76</v>
      </c>
      <c r="C38" s="87">
        <v>40</v>
      </c>
      <c r="D38" s="87">
        <v>73</v>
      </c>
      <c r="E38" s="87">
        <v>36</v>
      </c>
      <c r="F38" s="87">
        <v>3</v>
      </c>
      <c r="G38" s="87">
        <v>4</v>
      </c>
      <c r="H38" s="87"/>
    </row>
    <row r="39" spans="1:8" ht="9.9499999999999993" customHeight="1" x14ac:dyDescent="0.2">
      <c r="A39" s="52" t="s">
        <v>155</v>
      </c>
      <c r="B39" s="87">
        <v>4405</v>
      </c>
      <c r="C39" s="87">
        <v>2104</v>
      </c>
      <c r="D39" s="87">
        <v>5262</v>
      </c>
      <c r="E39" s="87">
        <v>2528</v>
      </c>
      <c r="F39" s="87">
        <v>-857</v>
      </c>
      <c r="G39" s="87">
        <v>-424</v>
      </c>
      <c r="H39" s="87"/>
    </row>
    <row r="40" spans="1:8" ht="9.9499999999999993" customHeight="1" x14ac:dyDescent="0.2">
      <c r="A40" s="52" t="s">
        <v>156</v>
      </c>
      <c r="B40" s="87">
        <v>2210</v>
      </c>
      <c r="C40" s="87">
        <v>1053</v>
      </c>
      <c r="D40" s="87">
        <v>2391</v>
      </c>
      <c r="E40" s="87">
        <v>1160</v>
      </c>
      <c r="F40" s="87">
        <v>-181</v>
      </c>
      <c r="G40" s="87">
        <v>-107</v>
      </c>
      <c r="H40" s="87"/>
    </row>
    <row r="41" spans="1:8" ht="9.9499999999999993" customHeight="1" x14ac:dyDescent="0.2">
      <c r="A41" s="52" t="s">
        <v>157</v>
      </c>
      <c r="B41" s="87">
        <v>452</v>
      </c>
      <c r="C41" s="87">
        <v>224</v>
      </c>
      <c r="D41" s="87">
        <v>455</v>
      </c>
      <c r="E41" s="87">
        <v>220</v>
      </c>
      <c r="F41" s="87">
        <v>-3</v>
      </c>
      <c r="G41" s="87">
        <v>4</v>
      </c>
      <c r="H41" s="87"/>
    </row>
    <row r="42" spans="1:8" ht="15" customHeight="1" x14ac:dyDescent="0.2">
      <c r="A42" s="73" t="s">
        <v>158</v>
      </c>
      <c r="B42" s="88">
        <v>21982</v>
      </c>
      <c r="C42" s="88">
        <v>10597</v>
      </c>
      <c r="D42" s="88">
        <v>22527</v>
      </c>
      <c r="E42" s="88">
        <v>10877</v>
      </c>
      <c r="F42" s="88">
        <v>-545</v>
      </c>
      <c r="G42" s="88">
        <v>-280</v>
      </c>
    </row>
    <row r="43" spans="1:8" ht="15" customHeight="1" x14ac:dyDescent="0.2">
      <c r="A43" s="52" t="s">
        <v>361</v>
      </c>
      <c r="B43" s="87">
        <v>3452</v>
      </c>
      <c r="C43" s="87">
        <v>2300</v>
      </c>
      <c r="D43" s="87">
        <v>3940</v>
      </c>
      <c r="E43" s="87">
        <v>2664</v>
      </c>
      <c r="F43" s="87">
        <v>-488</v>
      </c>
      <c r="G43" s="87">
        <v>-364</v>
      </c>
      <c r="H43" s="87"/>
    </row>
    <row r="44" spans="1:8" ht="15" customHeight="1" x14ac:dyDescent="0.2">
      <c r="A44" s="73" t="s">
        <v>130</v>
      </c>
      <c r="B44" s="88">
        <v>25434</v>
      </c>
      <c r="C44" s="88">
        <v>12897</v>
      </c>
      <c r="D44" s="88">
        <v>26467</v>
      </c>
      <c r="E44" s="88">
        <v>13541</v>
      </c>
      <c r="F44" s="88">
        <v>-1033</v>
      </c>
      <c r="G44" s="88">
        <v>-644</v>
      </c>
    </row>
    <row r="45" spans="1:8" ht="21" customHeight="1" x14ac:dyDescent="0.2">
      <c r="A45" s="377" t="s">
        <v>2</v>
      </c>
      <c r="B45" s="377"/>
      <c r="C45" s="377"/>
      <c r="D45" s="377"/>
      <c r="E45" s="377"/>
      <c r="F45" s="377"/>
      <c r="G45" s="377"/>
    </row>
    <row r="46" spans="1:8" ht="9.9499999999999993" customHeight="1" x14ac:dyDescent="0.2">
      <c r="A46" s="52" t="s">
        <v>143</v>
      </c>
      <c r="B46" s="87">
        <v>533</v>
      </c>
      <c r="C46" s="87">
        <v>305</v>
      </c>
      <c r="D46" s="87">
        <v>707</v>
      </c>
      <c r="E46" s="87">
        <v>428</v>
      </c>
      <c r="F46" s="87">
        <v>-174</v>
      </c>
      <c r="G46" s="87">
        <v>-123</v>
      </c>
    </row>
    <row r="47" spans="1:8" ht="9.9499999999999993" customHeight="1" x14ac:dyDescent="0.2">
      <c r="A47" s="52" t="s">
        <v>144</v>
      </c>
      <c r="B47" s="87">
        <v>839</v>
      </c>
      <c r="C47" s="87">
        <v>513</v>
      </c>
      <c r="D47" s="87">
        <v>1127</v>
      </c>
      <c r="E47" s="87">
        <v>666</v>
      </c>
      <c r="F47" s="87">
        <v>-288</v>
      </c>
      <c r="G47" s="87">
        <v>-153</v>
      </c>
    </row>
    <row r="48" spans="1:8" ht="9.9499999999999993" customHeight="1" x14ac:dyDescent="0.2">
      <c r="A48" s="52" t="s">
        <v>145</v>
      </c>
      <c r="B48" s="87">
        <v>264</v>
      </c>
      <c r="C48" s="87">
        <v>154</v>
      </c>
      <c r="D48" s="87">
        <v>419</v>
      </c>
      <c r="E48" s="87">
        <v>214</v>
      </c>
      <c r="F48" s="87">
        <v>-155</v>
      </c>
      <c r="G48" s="87">
        <v>-60</v>
      </c>
    </row>
    <row r="49" spans="1:7" ht="9.9499999999999993" customHeight="1" x14ac:dyDescent="0.2">
      <c r="A49" s="52" t="s">
        <v>146</v>
      </c>
      <c r="B49" s="87">
        <v>100</v>
      </c>
      <c r="C49" s="87">
        <v>56</v>
      </c>
      <c r="D49" s="87">
        <v>103</v>
      </c>
      <c r="E49" s="87">
        <v>63</v>
      </c>
      <c r="F49" s="87">
        <v>-3</v>
      </c>
      <c r="G49" s="87">
        <v>-7</v>
      </c>
    </row>
    <row r="50" spans="1:7" ht="9.9499999999999993" customHeight="1" x14ac:dyDescent="0.2">
      <c r="A50" s="52" t="s">
        <v>147</v>
      </c>
      <c r="B50" s="87">
        <v>40</v>
      </c>
      <c r="C50" s="87">
        <v>23</v>
      </c>
      <c r="D50" s="87">
        <v>112</v>
      </c>
      <c r="E50" s="87">
        <v>57</v>
      </c>
      <c r="F50" s="87">
        <v>-72</v>
      </c>
      <c r="G50" s="87">
        <v>-34</v>
      </c>
    </row>
    <row r="51" spans="1:7" ht="9.9499999999999993" customHeight="1" x14ac:dyDescent="0.2">
      <c r="A51" s="52" t="s">
        <v>148</v>
      </c>
      <c r="B51" s="87">
        <v>64</v>
      </c>
      <c r="C51" s="87">
        <v>38</v>
      </c>
      <c r="D51" s="87">
        <v>225</v>
      </c>
      <c r="E51" s="87">
        <v>123</v>
      </c>
      <c r="F51" s="87">
        <v>-161</v>
      </c>
      <c r="G51" s="87">
        <v>-85</v>
      </c>
    </row>
    <row r="52" spans="1:7" ht="9.9499999999999993" customHeight="1" x14ac:dyDescent="0.2">
      <c r="A52" s="52" t="s">
        <v>149</v>
      </c>
      <c r="B52" s="87">
        <v>429</v>
      </c>
      <c r="C52" s="87">
        <v>256</v>
      </c>
      <c r="D52" s="87">
        <v>756</v>
      </c>
      <c r="E52" s="87">
        <v>438</v>
      </c>
      <c r="F52" s="87">
        <v>-327</v>
      </c>
      <c r="G52" s="87">
        <v>-182</v>
      </c>
    </row>
    <row r="53" spans="1:7" ht="9.9499999999999993" customHeight="1" x14ac:dyDescent="0.2">
      <c r="A53" s="52" t="s">
        <v>150</v>
      </c>
      <c r="B53" s="87">
        <v>76</v>
      </c>
      <c r="C53" s="87">
        <v>48</v>
      </c>
      <c r="D53" s="87">
        <v>71</v>
      </c>
      <c r="E53" s="87">
        <v>41</v>
      </c>
      <c r="F53" s="87">
        <v>5</v>
      </c>
      <c r="G53" s="87">
        <v>7</v>
      </c>
    </row>
    <row r="54" spans="1:7" ht="9.9499999999999993" customHeight="1" x14ac:dyDescent="0.2">
      <c r="A54" s="52" t="s">
        <v>151</v>
      </c>
      <c r="B54" s="87">
        <v>521</v>
      </c>
      <c r="C54" s="87">
        <v>284</v>
      </c>
      <c r="D54" s="87">
        <v>717</v>
      </c>
      <c r="E54" s="87">
        <v>397</v>
      </c>
      <c r="F54" s="87">
        <v>-196</v>
      </c>
      <c r="G54" s="87">
        <v>-113</v>
      </c>
    </row>
    <row r="55" spans="1:7" ht="9.9499999999999993" customHeight="1" x14ac:dyDescent="0.2">
      <c r="A55" s="52" t="s">
        <v>152</v>
      </c>
      <c r="B55" s="87">
        <v>630</v>
      </c>
      <c r="C55" s="87">
        <v>386</v>
      </c>
      <c r="D55" s="87">
        <v>1907</v>
      </c>
      <c r="E55" s="87">
        <v>1074</v>
      </c>
      <c r="F55" s="87">
        <v>-1277</v>
      </c>
      <c r="G55" s="87">
        <v>-688</v>
      </c>
    </row>
    <row r="56" spans="1:7" ht="9.9499999999999993" customHeight="1" x14ac:dyDescent="0.2">
      <c r="A56" s="52" t="s">
        <v>153</v>
      </c>
      <c r="B56" s="87">
        <v>146</v>
      </c>
      <c r="C56" s="87">
        <v>95</v>
      </c>
      <c r="D56" s="87">
        <v>283</v>
      </c>
      <c r="E56" s="87">
        <v>174</v>
      </c>
      <c r="F56" s="87">
        <v>-137</v>
      </c>
      <c r="G56" s="87">
        <v>-79</v>
      </c>
    </row>
    <row r="57" spans="1:7" ht="9.9499999999999993" customHeight="1" x14ac:dyDescent="0.2">
      <c r="A57" s="52" t="s">
        <v>154</v>
      </c>
      <c r="B57" s="87">
        <v>51</v>
      </c>
      <c r="C57" s="87">
        <v>32</v>
      </c>
      <c r="D57" s="87">
        <v>64</v>
      </c>
      <c r="E57" s="87">
        <v>36</v>
      </c>
      <c r="F57" s="87">
        <v>-13</v>
      </c>
      <c r="G57" s="87">
        <v>-4</v>
      </c>
    </row>
    <row r="58" spans="1:7" ht="9.9499999999999993" customHeight="1" x14ac:dyDescent="0.2">
      <c r="A58" s="52" t="s">
        <v>155</v>
      </c>
      <c r="B58" s="87">
        <v>483</v>
      </c>
      <c r="C58" s="87">
        <v>295</v>
      </c>
      <c r="D58" s="87">
        <v>604</v>
      </c>
      <c r="E58" s="87">
        <v>356</v>
      </c>
      <c r="F58" s="87">
        <v>-121</v>
      </c>
      <c r="G58" s="87">
        <v>-61</v>
      </c>
    </row>
    <row r="59" spans="1:7" ht="9.9499999999999993" customHeight="1" x14ac:dyDescent="0.2">
      <c r="A59" s="52" t="s">
        <v>156</v>
      </c>
      <c r="B59" s="87">
        <v>235</v>
      </c>
      <c r="C59" s="87">
        <v>136</v>
      </c>
      <c r="D59" s="87">
        <v>239</v>
      </c>
      <c r="E59" s="87">
        <v>138</v>
      </c>
      <c r="F59" s="87">
        <v>-4</v>
      </c>
      <c r="G59" s="87">
        <v>-2</v>
      </c>
    </row>
    <row r="60" spans="1:7" ht="9.9499999999999993" customHeight="1" x14ac:dyDescent="0.2">
      <c r="A60" s="52" t="s">
        <v>157</v>
      </c>
      <c r="B60" s="87">
        <v>102</v>
      </c>
      <c r="C60" s="87">
        <v>62</v>
      </c>
      <c r="D60" s="87">
        <v>132</v>
      </c>
      <c r="E60" s="87">
        <v>73</v>
      </c>
      <c r="F60" s="87">
        <v>-30</v>
      </c>
      <c r="G60" s="87">
        <v>-11</v>
      </c>
    </row>
    <row r="61" spans="1:7" ht="15" customHeight="1" x14ac:dyDescent="0.2">
      <c r="A61" s="73" t="s">
        <v>158</v>
      </c>
      <c r="B61" s="88">
        <v>4513</v>
      </c>
      <c r="C61" s="88">
        <v>2683</v>
      </c>
      <c r="D61" s="88">
        <v>7466</v>
      </c>
      <c r="E61" s="88">
        <v>4278</v>
      </c>
      <c r="F61" s="88">
        <v>-2953</v>
      </c>
      <c r="G61" s="88">
        <v>-1595</v>
      </c>
    </row>
    <row r="62" spans="1:7" ht="15" customHeight="1" x14ac:dyDescent="0.2">
      <c r="A62" s="52" t="s">
        <v>361</v>
      </c>
      <c r="B62" s="87">
        <v>17043</v>
      </c>
      <c r="C62" s="87">
        <v>10420</v>
      </c>
      <c r="D62" s="87">
        <v>11640</v>
      </c>
      <c r="E62" s="87">
        <v>7664</v>
      </c>
      <c r="F62" s="87">
        <v>5403</v>
      </c>
      <c r="G62" s="87">
        <v>2756</v>
      </c>
    </row>
    <row r="63" spans="1:7" ht="15" customHeight="1" x14ac:dyDescent="0.2">
      <c r="A63" s="73" t="s">
        <v>130</v>
      </c>
      <c r="B63" s="88">
        <v>21556</v>
      </c>
      <c r="C63" s="88">
        <v>13103</v>
      </c>
      <c r="D63" s="88">
        <v>19106</v>
      </c>
      <c r="E63" s="88">
        <v>11942</v>
      </c>
      <c r="F63" s="88">
        <v>2450</v>
      </c>
      <c r="G63" s="88">
        <v>1161</v>
      </c>
    </row>
    <row r="64" spans="1:7" ht="13.5" customHeight="1" x14ac:dyDescent="0.2"/>
    <row r="65" spans="1:1" ht="9.9499999999999993" customHeight="1" x14ac:dyDescent="0.2">
      <c r="A65" s="64" t="s">
        <v>159</v>
      </c>
    </row>
    <row r="66" spans="1:1" ht="9.9499999999999993" customHeight="1" x14ac:dyDescent="0.2"/>
    <row r="67" spans="1:1" ht="9.9499999999999993" customHeight="1" x14ac:dyDescent="0.2"/>
    <row r="68" spans="1:1" ht="9.9499999999999993" customHeight="1" x14ac:dyDescent="0.2"/>
    <row r="69" spans="1:1" ht="9.9499999999999993" customHeight="1" x14ac:dyDescent="0.2"/>
    <row r="70" spans="1:1" ht="9.9499999999999993" customHeight="1" x14ac:dyDescent="0.2"/>
    <row r="71" spans="1:1" ht="9.9499999999999993" customHeight="1" x14ac:dyDescent="0.2"/>
    <row r="72" spans="1:1" ht="9.9499999999999993" customHeight="1" x14ac:dyDescent="0.2"/>
    <row r="73" spans="1:1" ht="9.9499999999999993" customHeight="1" x14ac:dyDescent="0.2"/>
    <row r="74" spans="1:1" ht="9.9499999999999993" customHeight="1" x14ac:dyDescent="0.2"/>
    <row r="75" spans="1:1" ht="9.9499999999999993" customHeight="1" x14ac:dyDescent="0.2"/>
    <row r="76" spans="1:1" ht="9.9499999999999993" customHeight="1" x14ac:dyDescent="0.2"/>
    <row r="77" spans="1:1" ht="9.9499999999999993" customHeight="1" x14ac:dyDescent="0.2"/>
  </sheetData>
  <mergeCells count="9">
    <mergeCell ref="A7:G7"/>
    <mergeCell ref="A26:G26"/>
    <mergeCell ref="A45:G45"/>
    <mergeCell ref="A3:A6"/>
    <mergeCell ref="B3:C4"/>
    <mergeCell ref="D3:E4"/>
    <mergeCell ref="B5:B6"/>
    <mergeCell ref="D5:D6"/>
    <mergeCell ref="F5:F6"/>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&amp;C&amp;8- 12 -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3"/>
  <sheetViews>
    <sheetView zoomScaleNormal="100" workbookViewId="0"/>
  </sheetViews>
  <sheetFormatPr baseColWidth="10" defaultColWidth="11.42578125" defaultRowHeight="12.75" x14ac:dyDescent="0.2"/>
  <cols>
    <col min="1" max="1" width="22.85546875" style="104" customWidth="1"/>
    <col min="2" max="2" width="9.85546875" style="104" customWidth="1"/>
    <col min="3" max="3" width="9.7109375" style="104" customWidth="1"/>
    <col min="4" max="4" width="10.140625" style="104" customWidth="1"/>
    <col min="5" max="5" width="9.85546875" style="104" customWidth="1"/>
    <col min="6" max="6" width="10.5703125" style="104" customWidth="1"/>
    <col min="7" max="7" width="10.85546875" style="104" customWidth="1"/>
    <col min="8" max="16384" width="11.42578125" style="10"/>
  </cols>
  <sheetData>
    <row r="1" spans="1:7" x14ac:dyDescent="0.2">
      <c r="A1" s="93" t="s">
        <v>422</v>
      </c>
      <c r="B1" s="94"/>
      <c r="C1" s="94"/>
      <c r="D1" s="94"/>
      <c r="E1" s="94"/>
      <c r="F1" s="94"/>
      <c r="G1" s="94"/>
    </row>
    <row r="3" spans="1:7" x14ac:dyDescent="0.2">
      <c r="A3" s="393" t="s">
        <v>139</v>
      </c>
      <c r="B3" s="396" t="s">
        <v>49</v>
      </c>
      <c r="C3" s="397"/>
      <c r="D3" s="400" t="s">
        <v>50</v>
      </c>
      <c r="E3" s="401"/>
      <c r="F3" s="95" t="s">
        <v>140</v>
      </c>
      <c r="G3" s="95"/>
    </row>
    <row r="4" spans="1:7" x14ac:dyDescent="0.2">
      <c r="A4" s="394"/>
      <c r="B4" s="398"/>
      <c r="C4" s="399"/>
      <c r="D4" s="402"/>
      <c r="E4" s="403"/>
      <c r="F4" s="94" t="s">
        <v>141</v>
      </c>
      <c r="G4" s="94"/>
    </row>
    <row r="5" spans="1:7" x14ac:dyDescent="0.2">
      <c r="A5" s="394"/>
      <c r="B5" s="404" t="s">
        <v>51</v>
      </c>
      <c r="C5" s="96" t="s">
        <v>142</v>
      </c>
      <c r="D5" s="391" t="s">
        <v>51</v>
      </c>
      <c r="E5" s="97" t="s">
        <v>142</v>
      </c>
      <c r="F5" s="391" t="s">
        <v>51</v>
      </c>
      <c r="G5" s="98" t="s">
        <v>142</v>
      </c>
    </row>
    <row r="6" spans="1:7" x14ac:dyDescent="0.2">
      <c r="A6" s="395"/>
      <c r="B6" s="405"/>
      <c r="C6" s="99" t="s">
        <v>63</v>
      </c>
      <c r="D6" s="392"/>
      <c r="E6" s="100" t="s">
        <v>63</v>
      </c>
      <c r="F6" s="392"/>
      <c r="G6" s="100" t="s">
        <v>63</v>
      </c>
    </row>
    <row r="7" spans="1:7" ht="7.5" customHeight="1" x14ac:dyDescent="0.2">
      <c r="A7" s="101"/>
      <c r="B7" s="267"/>
      <c r="C7" s="102"/>
      <c r="D7" s="101"/>
      <c r="E7" s="103"/>
      <c r="F7" s="101"/>
      <c r="G7" s="103"/>
    </row>
    <row r="8" spans="1:7" ht="13.5" customHeight="1" x14ac:dyDescent="0.2">
      <c r="A8" s="105" t="s">
        <v>160</v>
      </c>
      <c r="B8" s="106">
        <v>24</v>
      </c>
      <c r="C8" s="106">
        <v>14</v>
      </c>
      <c r="D8" s="106">
        <v>42</v>
      </c>
      <c r="E8" s="106">
        <v>23</v>
      </c>
      <c r="F8" s="106">
        <v>-18</v>
      </c>
      <c r="G8" s="106">
        <v>-9</v>
      </c>
    </row>
    <row r="9" spans="1:7" ht="13.5" customHeight="1" x14ac:dyDescent="0.2">
      <c r="A9" s="105" t="s">
        <v>161</v>
      </c>
      <c r="B9" s="106">
        <v>1130</v>
      </c>
      <c r="C9" s="106">
        <v>726</v>
      </c>
      <c r="D9" s="106">
        <v>713</v>
      </c>
      <c r="E9" s="106">
        <v>504</v>
      </c>
      <c r="F9" s="106">
        <v>417</v>
      </c>
      <c r="G9" s="106">
        <v>222</v>
      </c>
    </row>
    <row r="10" spans="1:7" ht="13.5" customHeight="1" x14ac:dyDescent="0.2">
      <c r="A10" s="105" t="s">
        <v>162</v>
      </c>
      <c r="B10" s="106">
        <v>16</v>
      </c>
      <c r="C10" s="106">
        <v>9</v>
      </c>
      <c r="D10" s="106">
        <v>23</v>
      </c>
      <c r="E10" s="106">
        <v>9</v>
      </c>
      <c r="F10" s="106">
        <v>-7</v>
      </c>
      <c r="G10" s="106" t="s">
        <v>103</v>
      </c>
    </row>
    <row r="11" spans="1:7" ht="13.5" customHeight="1" x14ac:dyDescent="0.2">
      <c r="A11" s="105" t="s">
        <v>163</v>
      </c>
      <c r="B11" s="106">
        <v>11</v>
      </c>
      <c r="C11" s="106">
        <v>7</v>
      </c>
      <c r="D11" s="106">
        <v>13</v>
      </c>
      <c r="E11" s="106">
        <v>10</v>
      </c>
      <c r="F11" s="106">
        <v>-2</v>
      </c>
      <c r="G11" s="106">
        <v>-3</v>
      </c>
    </row>
    <row r="12" spans="1:7" ht="13.5" customHeight="1" x14ac:dyDescent="0.2">
      <c r="A12" s="105" t="s">
        <v>164</v>
      </c>
      <c r="B12" s="106">
        <v>14</v>
      </c>
      <c r="C12" s="106">
        <v>7</v>
      </c>
      <c r="D12" s="106">
        <v>21</v>
      </c>
      <c r="E12" s="106">
        <v>11</v>
      </c>
      <c r="F12" s="106">
        <v>-7</v>
      </c>
      <c r="G12" s="106">
        <v>-4</v>
      </c>
    </row>
    <row r="13" spans="1:7" ht="13.5" customHeight="1" x14ac:dyDescent="0.2">
      <c r="A13" s="105" t="s">
        <v>165</v>
      </c>
      <c r="B13" s="106">
        <v>153</v>
      </c>
      <c r="C13" s="106">
        <v>73</v>
      </c>
      <c r="D13" s="106">
        <v>112</v>
      </c>
      <c r="E13" s="106">
        <v>55</v>
      </c>
      <c r="F13" s="106">
        <v>41</v>
      </c>
      <c r="G13" s="106">
        <v>18</v>
      </c>
    </row>
    <row r="14" spans="1:7" ht="13.5" customHeight="1" x14ac:dyDescent="0.2">
      <c r="A14" s="105" t="s">
        <v>166</v>
      </c>
      <c r="B14" s="106">
        <v>247</v>
      </c>
      <c r="C14" s="106">
        <v>155</v>
      </c>
      <c r="D14" s="106">
        <v>158</v>
      </c>
      <c r="E14" s="106">
        <v>106</v>
      </c>
      <c r="F14" s="106">
        <v>89</v>
      </c>
      <c r="G14" s="106">
        <v>49</v>
      </c>
    </row>
    <row r="15" spans="1:7" ht="13.5" customHeight="1" x14ac:dyDescent="0.2">
      <c r="A15" s="105" t="s">
        <v>167</v>
      </c>
      <c r="B15" s="106">
        <v>23</v>
      </c>
      <c r="C15" s="106">
        <v>13</v>
      </c>
      <c r="D15" s="106">
        <v>7</v>
      </c>
      <c r="E15" s="106">
        <v>4</v>
      </c>
      <c r="F15" s="106">
        <v>16</v>
      </c>
      <c r="G15" s="106">
        <v>9</v>
      </c>
    </row>
    <row r="16" spans="1:7" ht="13.5" customHeight="1" x14ac:dyDescent="0.2">
      <c r="A16" s="105" t="s">
        <v>168</v>
      </c>
      <c r="B16" s="106">
        <v>409</v>
      </c>
      <c r="C16" s="106">
        <v>254</v>
      </c>
      <c r="D16" s="106">
        <v>302</v>
      </c>
      <c r="E16" s="106">
        <v>163</v>
      </c>
      <c r="F16" s="106">
        <v>107</v>
      </c>
      <c r="G16" s="106">
        <v>91</v>
      </c>
    </row>
    <row r="17" spans="1:7" ht="13.5" customHeight="1" x14ac:dyDescent="0.2">
      <c r="A17" s="105" t="s">
        <v>270</v>
      </c>
      <c r="B17" s="106">
        <v>183</v>
      </c>
      <c r="C17" s="106">
        <v>113</v>
      </c>
      <c r="D17" s="106">
        <v>103</v>
      </c>
      <c r="E17" s="106">
        <v>63</v>
      </c>
      <c r="F17" s="106">
        <v>80</v>
      </c>
      <c r="G17" s="106">
        <v>50</v>
      </c>
    </row>
    <row r="18" spans="1:7" ht="13.5" customHeight="1" x14ac:dyDescent="0.2">
      <c r="A18" s="105" t="s">
        <v>169</v>
      </c>
      <c r="B18" s="106">
        <v>426</v>
      </c>
      <c r="C18" s="106">
        <v>232</v>
      </c>
      <c r="D18" s="106">
        <v>298</v>
      </c>
      <c r="E18" s="106">
        <v>174</v>
      </c>
      <c r="F18" s="106">
        <v>128</v>
      </c>
      <c r="G18" s="106">
        <v>58</v>
      </c>
    </row>
    <row r="19" spans="1:7" ht="13.5" customHeight="1" x14ac:dyDescent="0.2">
      <c r="A19" s="105" t="s">
        <v>170</v>
      </c>
      <c r="B19" s="106">
        <v>404</v>
      </c>
      <c r="C19" s="106">
        <v>218</v>
      </c>
      <c r="D19" s="106">
        <v>321</v>
      </c>
      <c r="E19" s="106">
        <v>188</v>
      </c>
      <c r="F19" s="106">
        <v>83</v>
      </c>
      <c r="G19" s="106">
        <v>30</v>
      </c>
    </row>
    <row r="20" spans="1:7" ht="13.5" customHeight="1" x14ac:dyDescent="0.2">
      <c r="A20" s="105" t="s">
        <v>171</v>
      </c>
      <c r="B20" s="106">
        <v>121</v>
      </c>
      <c r="C20" s="106">
        <v>72</v>
      </c>
      <c r="D20" s="106">
        <v>90</v>
      </c>
      <c r="E20" s="106">
        <v>44</v>
      </c>
      <c r="F20" s="106">
        <v>31</v>
      </c>
      <c r="G20" s="106">
        <v>28</v>
      </c>
    </row>
    <row r="21" spans="1:7" ht="13.5" customHeight="1" x14ac:dyDescent="0.2">
      <c r="A21" s="105" t="s">
        <v>172</v>
      </c>
      <c r="B21" s="106">
        <v>206</v>
      </c>
      <c r="C21" s="106">
        <v>118</v>
      </c>
      <c r="D21" s="106">
        <v>295</v>
      </c>
      <c r="E21" s="106">
        <v>158</v>
      </c>
      <c r="F21" s="106">
        <v>-89</v>
      </c>
      <c r="G21" s="106">
        <v>-40</v>
      </c>
    </row>
    <row r="22" spans="1:7" ht="13.5" customHeight="1" x14ac:dyDescent="0.2">
      <c r="A22" s="105" t="s">
        <v>173</v>
      </c>
      <c r="B22" s="106">
        <v>2594</v>
      </c>
      <c r="C22" s="106">
        <v>1604</v>
      </c>
      <c r="D22" s="106">
        <v>2214</v>
      </c>
      <c r="E22" s="106">
        <v>1500</v>
      </c>
      <c r="F22" s="106">
        <v>380</v>
      </c>
      <c r="G22" s="106">
        <v>104</v>
      </c>
    </row>
    <row r="23" spans="1:7" ht="13.5" customHeight="1" x14ac:dyDescent="0.2">
      <c r="A23" s="105" t="s">
        <v>174</v>
      </c>
      <c r="B23" s="106">
        <v>126</v>
      </c>
      <c r="C23" s="106">
        <v>73</v>
      </c>
      <c r="D23" s="106">
        <v>83</v>
      </c>
      <c r="E23" s="106">
        <v>59</v>
      </c>
      <c r="F23" s="106">
        <v>43</v>
      </c>
      <c r="G23" s="106">
        <v>14</v>
      </c>
    </row>
    <row r="24" spans="1:7" ht="13.5" customHeight="1" x14ac:dyDescent="0.2">
      <c r="A24" s="105" t="s">
        <v>175</v>
      </c>
      <c r="B24" s="106">
        <v>3008</v>
      </c>
      <c r="C24" s="106">
        <v>1963</v>
      </c>
      <c r="D24" s="106">
        <v>2134</v>
      </c>
      <c r="E24" s="106">
        <v>1502</v>
      </c>
      <c r="F24" s="106">
        <v>874</v>
      </c>
      <c r="G24" s="106">
        <v>461</v>
      </c>
    </row>
    <row r="25" spans="1:7" ht="13.5" customHeight="1" x14ac:dyDescent="0.2">
      <c r="A25" s="105" t="s">
        <v>176</v>
      </c>
      <c r="B25" s="106">
        <v>51</v>
      </c>
      <c r="C25" s="106">
        <v>22</v>
      </c>
      <c r="D25" s="106">
        <v>67</v>
      </c>
      <c r="E25" s="106">
        <v>34</v>
      </c>
      <c r="F25" s="106">
        <v>-16</v>
      </c>
      <c r="G25" s="106">
        <v>-12</v>
      </c>
    </row>
    <row r="26" spans="1:7" ht="13.5" customHeight="1" x14ac:dyDescent="0.2">
      <c r="A26" s="105" t="s">
        <v>177</v>
      </c>
      <c r="B26" s="106">
        <v>487</v>
      </c>
      <c r="C26" s="106">
        <v>273</v>
      </c>
      <c r="D26" s="106">
        <v>504</v>
      </c>
      <c r="E26" s="106">
        <v>301</v>
      </c>
      <c r="F26" s="106">
        <v>-17</v>
      </c>
      <c r="G26" s="106">
        <v>-28</v>
      </c>
    </row>
    <row r="27" spans="1:7" ht="13.5" customHeight="1" x14ac:dyDescent="0.2">
      <c r="A27" s="105" t="s">
        <v>178</v>
      </c>
      <c r="B27" s="106">
        <v>28</v>
      </c>
      <c r="C27" s="106">
        <v>15</v>
      </c>
      <c r="D27" s="106">
        <v>26</v>
      </c>
      <c r="E27" s="106">
        <v>20</v>
      </c>
      <c r="F27" s="106">
        <v>2</v>
      </c>
      <c r="G27" s="106">
        <v>-5</v>
      </c>
    </row>
    <row r="28" spans="1:7" ht="13.5" customHeight="1" x14ac:dyDescent="0.2">
      <c r="A28" s="105" t="s">
        <v>179</v>
      </c>
      <c r="B28" s="106">
        <v>212</v>
      </c>
      <c r="C28" s="106">
        <v>118</v>
      </c>
      <c r="D28" s="106">
        <v>155</v>
      </c>
      <c r="E28" s="106">
        <v>86</v>
      </c>
      <c r="F28" s="106">
        <v>57</v>
      </c>
      <c r="G28" s="106">
        <v>32</v>
      </c>
    </row>
    <row r="29" spans="1:7" ht="13.5" customHeight="1" x14ac:dyDescent="0.2">
      <c r="A29" s="105" t="s">
        <v>180</v>
      </c>
      <c r="B29" s="106">
        <v>337</v>
      </c>
      <c r="C29" s="106">
        <v>199</v>
      </c>
      <c r="D29" s="106">
        <v>261</v>
      </c>
      <c r="E29" s="106">
        <v>163</v>
      </c>
      <c r="F29" s="106">
        <v>76</v>
      </c>
      <c r="G29" s="106">
        <v>36</v>
      </c>
    </row>
    <row r="30" spans="1:7" ht="13.5" customHeight="1" x14ac:dyDescent="0.2">
      <c r="A30" s="105" t="s">
        <v>181</v>
      </c>
      <c r="B30" s="106">
        <v>522</v>
      </c>
      <c r="C30" s="106">
        <v>332</v>
      </c>
      <c r="D30" s="106">
        <v>476</v>
      </c>
      <c r="E30" s="106">
        <v>333</v>
      </c>
      <c r="F30" s="106">
        <v>46</v>
      </c>
      <c r="G30" s="106">
        <v>-1</v>
      </c>
    </row>
    <row r="31" spans="1:7" ht="13.5" customHeight="1" x14ac:dyDescent="0.2">
      <c r="A31" s="105" t="s">
        <v>362</v>
      </c>
      <c r="B31" s="106">
        <v>22</v>
      </c>
      <c r="C31" s="106">
        <v>15</v>
      </c>
      <c r="D31" s="106">
        <v>21</v>
      </c>
      <c r="E31" s="106">
        <v>14</v>
      </c>
      <c r="F31" s="106">
        <v>1</v>
      </c>
      <c r="G31" s="106">
        <v>1</v>
      </c>
    </row>
    <row r="32" spans="1:7" ht="9" customHeight="1" x14ac:dyDescent="0.2">
      <c r="A32" s="105"/>
      <c r="B32" s="106"/>
      <c r="C32" s="106"/>
      <c r="D32" s="106"/>
      <c r="E32" s="106"/>
      <c r="F32" s="106"/>
      <c r="G32" s="106"/>
    </row>
    <row r="33" spans="1:8" s="8" customFormat="1" ht="13.5" customHeight="1" x14ac:dyDescent="0.2">
      <c r="A33" s="286" t="s">
        <v>183</v>
      </c>
      <c r="B33" s="107">
        <v>10754</v>
      </c>
      <c r="C33" s="107">
        <v>6625</v>
      </c>
      <c r="D33" s="107">
        <v>8439</v>
      </c>
      <c r="E33" s="107">
        <v>5524</v>
      </c>
      <c r="F33" s="107">
        <v>2315</v>
      </c>
      <c r="G33" s="107">
        <v>1101</v>
      </c>
      <c r="H33" s="10"/>
    </row>
    <row r="34" spans="1:8" s="8" customFormat="1" ht="13.5" customHeight="1" x14ac:dyDescent="0.2">
      <c r="A34" s="105" t="s">
        <v>378</v>
      </c>
      <c r="B34" s="107"/>
      <c r="C34" s="107"/>
      <c r="D34" s="107"/>
      <c r="E34" s="107"/>
      <c r="F34" s="107"/>
      <c r="G34" s="107"/>
      <c r="H34" s="10"/>
    </row>
    <row r="35" spans="1:8" s="8" customFormat="1" ht="13.5" customHeight="1" x14ac:dyDescent="0.2">
      <c r="A35" s="105" t="s">
        <v>379</v>
      </c>
      <c r="B35" s="106">
        <v>10275</v>
      </c>
      <c r="C35" s="106">
        <v>6340</v>
      </c>
      <c r="D35" s="106">
        <v>7883</v>
      </c>
      <c r="E35" s="106">
        <v>5227</v>
      </c>
      <c r="F35" s="106">
        <v>2392</v>
      </c>
      <c r="G35" s="106">
        <v>1113</v>
      </c>
      <c r="H35" s="10"/>
    </row>
    <row r="36" spans="1:8" s="8" customFormat="1" ht="13.5" customHeight="1" x14ac:dyDescent="0.2">
      <c r="A36" s="105" t="s">
        <v>380</v>
      </c>
      <c r="B36" s="106">
        <v>479</v>
      </c>
      <c r="C36" s="106">
        <v>285</v>
      </c>
      <c r="D36" s="106">
        <v>556</v>
      </c>
      <c r="E36" s="106">
        <v>297</v>
      </c>
      <c r="F36" s="106">
        <v>-77</v>
      </c>
      <c r="G36" s="106">
        <v>-12</v>
      </c>
      <c r="H36" s="10"/>
    </row>
    <row r="37" spans="1:8" ht="9" customHeight="1" x14ac:dyDescent="0.2">
      <c r="A37" s="105"/>
      <c r="B37" s="106"/>
      <c r="C37" s="106"/>
      <c r="D37" s="106"/>
      <c r="E37" s="106"/>
      <c r="F37" s="106"/>
      <c r="G37" s="106"/>
    </row>
    <row r="38" spans="1:8" ht="13.5" customHeight="1" x14ac:dyDescent="0.2">
      <c r="A38" s="105" t="s">
        <v>184</v>
      </c>
      <c r="B38" s="106">
        <v>161</v>
      </c>
      <c r="C38" s="106">
        <v>91</v>
      </c>
      <c r="D38" s="106">
        <v>111</v>
      </c>
      <c r="E38" s="106">
        <v>75</v>
      </c>
      <c r="F38" s="106">
        <v>50</v>
      </c>
      <c r="G38" s="106">
        <v>16</v>
      </c>
    </row>
    <row r="39" spans="1:8" ht="13.5" customHeight="1" x14ac:dyDescent="0.2">
      <c r="A39" s="105" t="s">
        <v>185</v>
      </c>
      <c r="B39" s="106">
        <v>80</v>
      </c>
      <c r="C39" s="106">
        <v>40</v>
      </c>
      <c r="D39" s="106">
        <v>21</v>
      </c>
      <c r="E39" s="106">
        <v>14</v>
      </c>
      <c r="F39" s="106">
        <v>59</v>
      </c>
      <c r="G39" s="106">
        <v>26</v>
      </c>
    </row>
    <row r="40" spans="1:8" ht="13.5" customHeight="1" x14ac:dyDescent="0.2">
      <c r="A40" s="105" t="s">
        <v>186</v>
      </c>
      <c r="B40" s="106">
        <v>115</v>
      </c>
      <c r="C40" s="106">
        <v>65</v>
      </c>
      <c r="D40" s="106">
        <v>27</v>
      </c>
      <c r="E40" s="106" t="s">
        <v>230</v>
      </c>
      <c r="F40" s="106">
        <v>88</v>
      </c>
      <c r="G40" s="106" t="s">
        <v>230</v>
      </c>
    </row>
    <row r="41" spans="1:8" ht="13.5" customHeight="1" x14ac:dyDescent="0.2">
      <c r="A41" s="105" t="s">
        <v>423</v>
      </c>
      <c r="B41" s="106">
        <v>114</v>
      </c>
      <c r="C41" s="106">
        <v>57</v>
      </c>
      <c r="D41" s="106">
        <v>93</v>
      </c>
      <c r="E41" s="106">
        <v>56</v>
      </c>
      <c r="F41" s="106">
        <v>21</v>
      </c>
      <c r="G41" s="106">
        <v>1</v>
      </c>
    </row>
    <row r="42" spans="1:8" ht="13.5" customHeight="1" x14ac:dyDescent="0.2">
      <c r="A42" s="105" t="s">
        <v>187</v>
      </c>
      <c r="B42" s="106">
        <v>96</v>
      </c>
      <c r="C42" s="106">
        <v>48</v>
      </c>
      <c r="D42" s="106">
        <v>62</v>
      </c>
      <c r="E42" s="106">
        <v>41</v>
      </c>
      <c r="F42" s="106">
        <v>34</v>
      </c>
      <c r="G42" s="106">
        <v>7</v>
      </c>
    </row>
    <row r="43" spans="1:8" ht="13.5" customHeight="1" x14ac:dyDescent="0.2">
      <c r="A43" s="105" t="s">
        <v>188</v>
      </c>
      <c r="B43" s="106">
        <v>248</v>
      </c>
      <c r="C43" s="106">
        <v>113</v>
      </c>
      <c r="D43" s="106">
        <v>183</v>
      </c>
      <c r="E43" s="106">
        <v>107</v>
      </c>
      <c r="F43" s="106">
        <v>65</v>
      </c>
      <c r="G43" s="106">
        <v>6</v>
      </c>
    </row>
    <row r="44" spans="1:8" ht="13.5" customHeight="1" x14ac:dyDescent="0.2">
      <c r="A44" s="105" t="s">
        <v>189</v>
      </c>
      <c r="B44" s="106">
        <v>325</v>
      </c>
      <c r="C44" s="106">
        <v>196</v>
      </c>
      <c r="D44" s="106">
        <v>293</v>
      </c>
      <c r="E44" s="106">
        <v>155</v>
      </c>
      <c r="F44" s="106">
        <v>32</v>
      </c>
      <c r="G44" s="106">
        <v>41</v>
      </c>
    </row>
    <row r="45" spans="1:8" ht="13.5" customHeight="1" x14ac:dyDescent="0.2">
      <c r="A45" s="105" t="s">
        <v>190</v>
      </c>
      <c r="B45" s="106">
        <v>197</v>
      </c>
      <c r="C45" s="106">
        <v>111</v>
      </c>
      <c r="D45" s="106">
        <v>125</v>
      </c>
      <c r="E45" s="106">
        <v>74</v>
      </c>
      <c r="F45" s="106">
        <v>72</v>
      </c>
      <c r="G45" s="106">
        <v>37</v>
      </c>
    </row>
    <row r="46" spans="1:8" ht="13.5" customHeight="1" x14ac:dyDescent="0.2">
      <c r="A46" s="105" t="s">
        <v>191</v>
      </c>
      <c r="B46" s="106">
        <v>391</v>
      </c>
      <c r="C46" s="106">
        <v>274</v>
      </c>
      <c r="D46" s="106">
        <v>167</v>
      </c>
      <c r="E46" s="106">
        <v>122</v>
      </c>
      <c r="F46" s="106">
        <v>224</v>
      </c>
      <c r="G46" s="106">
        <v>152</v>
      </c>
    </row>
    <row r="47" spans="1:8" ht="13.5" customHeight="1" x14ac:dyDescent="0.2">
      <c r="A47" s="105" t="s">
        <v>192</v>
      </c>
      <c r="B47" s="106">
        <v>286</v>
      </c>
      <c r="C47" s="106">
        <v>133</v>
      </c>
      <c r="D47" s="106">
        <v>167</v>
      </c>
      <c r="E47" s="106">
        <v>88</v>
      </c>
      <c r="F47" s="106">
        <v>119</v>
      </c>
      <c r="G47" s="106">
        <v>45</v>
      </c>
    </row>
    <row r="48" spans="1:8" ht="13.5" customHeight="1" x14ac:dyDescent="0.2">
      <c r="A48" s="105" t="s">
        <v>182</v>
      </c>
      <c r="B48" s="106">
        <v>205</v>
      </c>
      <c r="C48" s="106">
        <v>114</v>
      </c>
      <c r="D48" s="106">
        <v>129</v>
      </c>
      <c r="E48" s="106">
        <v>70</v>
      </c>
      <c r="F48" s="106">
        <v>76</v>
      </c>
      <c r="G48" s="106">
        <v>44</v>
      </c>
    </row>
    <row r="49" spans="1:7" ht="13.5" customHeight="1" x14ac:dyDescent="0.2">
      <c r="A49" s="105" t="s">
        <v>193</v>
      </c>
      <c r="B49" s="106">
        <v>41</v>
      </c>
      <c r="C49" s="106">
        <v>10</v>
      </c>
      <c r="D49" s="106">
        <v>16</v>
      </c>
      <c r="E49" s="106" t="s">
        <v>230</v>
      </c>
      <c r="F49" s="106">
        <v>25</v>
      </c>
      <c r="G49" s="106" t="s">
        <v>230</v>
      </c>
    </row>
    <row r="50" spans="1:7" ht="13.5" customHeight="1" x14ac:dyDescent="0.2">
      <c r="A50" s="105" t="s">
        <v>194</v>
      </c>
      <c r="B50" s="106">
        <v>32</v>
      </c>
      <c r="C50" s="106">
        <v>16</v>
      </c>
      <c r="D50" s="106">
        <v>69</v>
      </c>
      <c r="E50" s="106">
        <v>40</v>
      </c>
      <c r="F50" s="106">
        <v>-37</v>
      </c>
      <c r="G50" s="106">
        <v>-24</v>
      </c>
    </row>
    <row r="51" spans="1:7" ht="9" customHeight="1" x14ac:dyDescent="0.2">
      <c r="A51" s="105"/>
      <c r="B51" s="106"/>
      <c r="C51" s="9"/>
      <c r="D51" s="106"/>
      <c r="E51" s="106"/>
      <c r="F51" s="106"/>
      <c r="G51" s="106"/>
    </row>
    <row r="52" spans="1:7" ht="13.5" customHeight="1" x14ac:dyDescent="0.2">
      <c r="A52" s="286" t="s">
        <v>195</v>
      </c>
      <c r="B52" s="107">
        <v>13045</v>
      </c>
      <c r="C52" s="107">
        <v>7893</v>
      </c>
      <c r="D52" s="107">
        <v>9902</v>
      </c>
      <c r="E52" s="107">
        <v>6399</v>
      </c>
      <c r="F52" s="107">
        <v>3143</v>
      </c>
      <c r="G52" s="107">
        <v>1494</v>
      </c>
    </row>
    <row r="53" spans="1:7" x14ac:dyDescent="0.2">
      <c r="A53" s="9" t="s">
        <v>378</v>
      </c>
      <c r="B53" s="111"/>
      <c r="C53" s="9"/>
      <c r="D53" s="106"/>
      <c r="E53" s="106"/>
      <c r="F53" s="106"/>
      <c r="G53" s="106"/>
    </row>
    <row r="54" spans="1:7" x14ac:dyDescent="0.2">
      <c r="A54" s="9" t="s">
        <v>379</v>
      </c>
      <c r="B54" s="111">
        <v>12153</v>
      </c>
      <c r="C54" s="106">
        <v>7372</v>
      </c>
      <c r="D54" s="106">
        <v>8945</v>
      </c>
      <c r="E54" s="106">
        <v>5883</v>
      </c>
      <c r="F54" s="106">
        <v>3208</v>
      </c>
      <c r="G54" s="106">
        <v>1489</v>
      </c>
    </row>
    <row r="55" spans="1:7" x14ac:dyDescent="0.2">
      <c r="A55" s="9" t="s">
        <v>380</v>
      </c>
      <c r="B55" s="111">
        <v>892</v>
      </c>
      <c r="C55" s="106">
        <v>521</v>
      </c>
      <c r="D55" s="106">
        <v>957</v>
      </c>
      <c r="E55" s="106">
        <v>516</v>
      </c>
      <c r="F55" s="106">
        <v>-65</v>
      </c>
      <c r="G55" s="106">
        <v>5</v>
      </c>
    </row>
    <row r="56" spans="1:7" x14ac:dyDescent="0.2">
      <c r="A56" s="9"/>
      <c r="B56" s="108"/>
      <c r="C56" s="9"/>
      <c r="D56" s="106"/>
      <c r="E56" s="106"/>
      <c r="F56" s="106"/>
      <c r="G56" s="106"/>
    </row>
    <row r="57" spans="1:7" x14ac:dyDescent="0.2">
      <c r="A57" s="9"/>
      <c r="B57" s="108"/>
      <c r="C57" s="9"/>
      <c r="D57" s="106"/>
      <c r="E57" s="106"/>
      <c r="F57" s="106"/>
      <c r="G57" s="106"/>
    </row>
    <row r="58" spans="1:7" x14ac:dyDescent="0.2">
      <c r="A58" s="9"/>
      <c r="B58" s="108"/>
      <c r="C58" s="9"/>
      <c r="D58" s="106"/>
      <c r="E58" s="106"/>
      <c r="F58" s="106"/>
      <c r="G58" s="106"/>
    </row>
    <row r="59" spans="1:7" x14ac:dyDescent="0.2">
      <c r="A59" s="9"/>
      <c r="B59" s="108"/>
      <c r="C59" s="9"/>
      <c r="D59" s="106"/>
      <c r="E59" s="106"/>
      <c r="F59" s="106"/>
      <c r="G59" s="106"/>
    </row>
    <row r="60" spans="1:7" x14ac:dyDescent="0.2">
      <c r="A60" s="9"/>
      <c r="B60" s="108"/>
      <c r="C60" s="9"/>
      <c r="D60" s="106"/>
      <c r="E60" s="106"/>
      <c r="F60" s="106"/>
      <c r="G60" s="106"/>
    </row>
    <row r="61" spans="1:7" x14ac:dyDescent="0.2">
      <c r="A61" s="9"/>
      <c r="B61" s="108"/>
      <c r="C61" s="9"/>
      <c r="D61" s="106"/>
      <c r="E61" s="106"/>
      <c r="F61" s="106"/>
      <c r="G61" s="106"/>
    </row>
    <row r="62" spans="1:7" ht="11.25" customHeight="1" x14ac:dyDescent="0.2">
      <c r="A62" s="94" t="s">
        <v>424</v>
      </c>
      <c r="B62" s="94"/>
      <c r="C62" s="94"/>
      <c r="D62" s="94"/>
      <c r="E62" s="94"/>
      <c r="F62" s="94"/>
      <c r="G62" s="94"/>
    </row>
    <row r="63" spans="1:7" ht="7.5" customHeight="1" x14ac:dyDescent="0.2"/>
    <row r="64" spans="1:7" x14ac:dyDescent="0.2">
      <c r="A64" s="393" t="s">
        <v>139</v>
      </c>
      <c r="B64" s="396" t="s">
        <v>49</v>
      </c>
      <c r="C64" s="397"/>
      <c r="D64" s="400" t="s">
        <v>50</v>
      </c>
      <c r="E64" s="401"/>
      <c r="F64" s="95" t="s">
        <v>140</v>
      </c>
      <c r="G64" s="95"/>
    </row>
    <row r="65" spans="1:8" x14ac:dyDescent="0.2">
      <c r="A65" s="394"/>
      <c r="B65" s="398"/>
      <c r="C65" s="399"/>
      <c r="D65" s="402"/>
      <c r="E65" s="403"/>
      <c r="F65" s="94" t="s">
        <v>141</v>
      </c>
      <c r="G65" s="94"/>
    </row>
    <row r="66" spans="1:8" x14ac:dyDescent="0.2">
      <c r="A66" s="394"/>
      <c r="B66" s="404" t="s">
        <v>51</v>
      </c>
      <c r="C66" s="96" t="s">
        <v>142</v>
      </c>
      <c r="D66" s="391" t="s">
        <v>51</v>
      </c>
      <c r="E66" s="97" t="s">
        <v>142</v>
      </c>
      <c r="F66" s="391" t="s">
        <v>51</v>
      </c>
      <c r="G66" s="98" t="s">
        <v>142</v>
      </c>
    </row>
    <row r="67" spans="1:8" x14ac:dyDescent="0.2">
      <c r="A67" s="395"/>
      <c r="B67" s="405"/>
      <c r="C67" s="99" t="s">
        <v>63</v>
      </c>
      <c r="D67" s="392"/>
      <c r="E67" s="100" t="s">
        <v>63</v>
      </c>
      <c r="F67" s="392"/>
      <c r="G67" s="100" t="s">
        <v>63</v>
      </c>
    </row>
    <row r="68" spans="1:8" ht="6" customHeight="1" x14ac:dyDescent="0.2">
      <c r="A68" s="101"/>
      <c r="B68" s="283"/>
      <c r="C68" s="102"/>
      <c r="D68" s="101"/>
      <c r="E68" s="103"/>
      <c r="F68" s="101"/>
      <c r="G68" s="103"/>
    </row>
    <row r="69" spans="1:8" s="8" customFormat="1" ht="10.5" customHeight="1" x14ac:dyDescent="0.2">
      <c r="A69" s="9" t="s">
        <v>196</v>
      </c>
      <c r="B69" s="111">
        <v>74</v>
      </c>
      <c r="C69" s="106">
        <v>37</v>
      </c>
      <c r="D69" s="106">
        <v>20</v>
      </c>
      <c r="E69" s="106">
        <v>11</v>
      </c>
      <c r="F69" s="106">
        <v>54</v>
      </c>
      <c r="G69" s="106">
        <v>26</v>
      </c>
      <c r="H69" s="10"/>
    </row>
    <row r="70" spans="1:8" ht="10.5" customHeight="1" x14ac:dyDescent="0.2">
      <c r="A70" s="9" t="s">
        <v>197</v>
      </c>
      <c r="B70" s="111">
        <v>42</v>
      </c>
      <c r="C70" s="106">
        <v>36</v>
      </c>
      <c r="D70" s="106">
        <v>32</v>
      </c>
      <c r="E70" s="106">
        <v>29</v>
      </c>
      <c r="F70" s="106">
        <v>10</v>
      </c>
      <c r="G70" s="106">
        <v>7</v>
      </c>
    </row>
    <row r="71" spans="1:8" ht="10.5" customHeight="1" x14ac:dyDescent="0.2">
      <c r="A71" s="9" t="s">
        <v>425</v>
      </c>
      <c r="B71" s="111">
        <v>21</v>
      </c>
      <c r="C71" s="106">
        <v>10</v>
      </c>
      <c r="D71" s="106">
        <v>27</v>
      </c>
      <c r="E71" s="106">
        <v>22</v>
      </c>
      <c r="F71" s="106">
        <v>-6</v>
      </c>
      <c r="G71" s="106">
        <v>-12</v>
      </c>
    </row>
    <row r="72" spans="1:8" ht="10.5" customHeight="1" x14ac:dyDescent="0.2">
      <c r="A72" s="9" t="s">
        <v>381</v>
      </c>
      <c r="B72" s="111">
        <v>28</v>
      </c>
      <c r="C72" s="106">
        <v>15</v>
      </c>
      <c r="D72" s="106">
        <v>22</v>
      </c>
      <c r="E72" s="106">
        <v>18</v>
      </c>
      <c r="F72" s="106">
        <v>6</v>
      </c>
      <c r="G72" s="106">
        <v>-3</v>
      </c>
    </row>
    <row r="73" spans="1:8" ht="10.5" customHeight="1" x14ac:dyDescent="0.2">
      <c r="A73" s="9" t="s">
        <v>363</v>
      </c>
      <c r="B73" s="111">
        <v>16</v>
      </c>
      <c r="C73" s="106">
        <v>8</v>
      </c>
      <c r="D73" s="106">
        <v>9</v>
      </c>
      <c r="E73" s="106" t="s">
        <v>230</v>
      </c>
      <c r="F73" s="106">
        <v>7</v>
      </c>
      <c r="G73" s="106" t="s">
        <v>230</v>
      </c>
    </row>
    <row r="74" spans="1:8" ht="10.5" customHeight="1" x14ac:dyDescent="0.2">
      <c r="A74" s="9" t="s">
        <v>364</v>
      </c>
      <c r="B74" s="111">
        <v>230</v>
      </c>
      <c r="C74" s="106">
        <v>177</v>
      </c>
      <c r="D74" s="106">
        <v>84</v>
      </c>
      <c r="E74" s="106">
        <v>64</v>
      </c>
      <c r="F74" s="106">
        <v>146</v>
      </c>
      <c r="G74" s="106">
        <v>113</v>
      </c>
    </row>
    <row r="75" spans="1:8" ht="10.5" customHeight="1" x14ac:dyDescent="0.2">
      <c r="A75" s="9" t="s">
        <v>198</v>
      </c>
      <c r="B75" s="111">
        <v>128</v>
      </c>
      <c r="C75" s="106">
        <v>100</v>
      </c>
      <c r="D75" s="106">
        <v>34</v>
      </c>
      <c r="E75" s="106" t="s">
        <v>230</v>
      </c>
      <c r="F75" s="106">
        <v>94</v>
      </c>
      <c r="G75" s="106" t="s">
        <v>230</v>
      </c>
    </row>
    <row r="76" spans="1:8" s="8" customFormat="1" ht="10.5" customHeight="1" x14ac:dyDescent="0.2">
      <c r="A76" s="9" t="s">
        <v>199</v>
      </c>
      <c r="B76" s="111">
        <v>47</v>
      </c>
      <c r="C76" s="106">
        <v>25</v>
      </c>
      <c r="D76" s="106">
        <v>4</v>
      </c>
      <c r="E76" s="106">
        <v>4</v>
      </c>
      <c r="F76" s="106">
        <v>43</v>
      </c>
      <c r="G76" s="106">
        <v>21</v>
      </c>
      <c r="H76" s="10"/>
    </row>
    <row r="77" spans="1:8" ht="10.5" customHeight="1" x14ac:dyDescent="0.2">
      <c r="A77" s="9" t="s">
        <v>200</v>
      </c>
      <c r="B77" s="111">
        <v>12</v>
      </c>
      <c r="C77" s="106">
        <v>9</v>
      </c>
      <c r="D77" s="106">
        <v>10</v>
      </c>
      <c r="E77" s="106">
        <v>4</v>
      </c>
      <c r="F77" s="106">
        <v>2</v>
      </c>
      <c r="G77" s="106">
        <v>5</v>
      </c>
    </row>
    <row r="78" spans="1:8" ht="10.5" customHeight="1" x14ac:dyDescent="0.2">
      <c r="A78" s="9" t="s">
        <v>201</v>
      </c>
      <c r="B78" s="111">
        <v>83</v>
      </c>
      <c r="C78" s="106">
        <v>60</v>
      </c>
      <c r="D78" s="106">
        <v>33</v>
      </c>
      <c r="E78" s="106">
        <v>25</v>
      </c>
      <c r="F78" s="106">
        <v>50</v>
      </c>
      <c r="G78" s="106">
        <v>35</v>
      </c>
    </row>
    <row r="79" spans="1:8" ht="10.5" customHeight="1" x14ac:dyDescent="0.2">
      <c r="A79" s="9" t="s">
        <v>202</v>
      </c>
      <c r="B79" s="111">
        <v>109</v>
      </c>
      <c r="C79" s="106">
        <v>64</v>
      </c>
      <c r="D79" s="106">
        <v>61</v>
      </c>
      <c r="E79" s="106">
        <v>48</v>
      </c>
      <c r="F79" s="106">
        <v>48</v>
      </c>
      <c r="G79" s="106">
        <v>16</v>
      </c>
    </row>
    <row r="80" spans="1:8" s="8" customFormat="1" ht="16.5" customHeight="1" x14ac:dyDescent="0.2">
      <c r="A80" s="109" t="s">
        <v>203</v>
      </c>
      <c r="B80" s="112">
        <v>790</v>
      </c>
      <c r="C80" s="107">
        <v>541</v>
      </c>
      <c r="D80" s="107">
        <v>336</v>
      </c>
      <c r="E80" s="107">
        <v>266</v>
      </c>
      <c r="F80" s="107">
        <v>454</v>
      </c>
      <c r="G80" s="107">
        <v>275</v>
      </c>
      <c r="H80" s="10"/>
    </row>
    <row r="81" spans="1:8" s="8" customFormat="1" ht="10.5" customHeight="1" x14ac:dyDescent="0.2">
      <c r="A81" s="9" t="s">
        <v>378</v>
      </c>
      <c r="B81" s="111"/>
      <c r="C81" s="106"/>
      <c r="D81" s="106"/>
      <c r="E81" s="106"/>
      <c r="F81" s="107"/>
      <c r="G81" s="107"/>
      <c r="H81" s="10"/>
    </row>
    <row r="82" spans="1:8" s="8" customFormat="1" ht="10.5" customHeight="1" x14ac:dyDescent="0.2">
      <c r="A82" s="9" t="s">
        <v>379</v>
      </c>
      <c r="B82" s="111">
        <v>729</v>
      </c>
      <c r="C82" s="106">
        <v>516</v>
      </c>
      <c r="D82" s="106">
        <v>309</v>
      </c>
      <c r="E82" s="106">
        <v>249</v>
      </c>
      <c r="F82" s="106">
        <v>420</v>
      </c>
      <c r="G82" s="106">
        <v>267</v>
      </c>
      <c r="H82" s="10"/>
    </row>
    <row r="83" spans="1:8" s="8" customFormat="1" ht="10.5" customHeight="1" x14ac:dyDescent="0.2">
      <c r="A83" s="9" t="s">
        <v>380</v>
      </c>
      <c r="B83" s="111">
        <v>61</v>
      </c>
      <c r="C83" s="106">
        <v>25</v>
      </c>
      <c r="D83" s="106">
        <v>27</v>
      </c>
      <c r="E83" s="106">
        <v>17</v>
      </c>
      <c r="F83" s="106">
        <v>34</v>
      </c>
      <c r="G83" s="106">
        <v>8</v>
      </c>
      <c r="H83" s="10"/>
    </row>
    <row r="84" spans="1:8" s="8" customFormat="1" ht="6" customHeight="1" x14ac:dyDescent="0.2">
      <c r="A84" s="268"/>
      <c r="B84" s="112"/>
      <c r="C84" s="107"/>
      <c r="D84" s="107"/>
      <c r="E84" s="107"/>
      <c r="F84" s="106"/>
      <c r="G84" s="106"/>
      <c r="H84" s="10"/>
    </row>
    <row r="85" spans="1:8" s="8" customFormat="1" ht="10.5" customHeight="1" x14ac:dyDescent="0.2">
      <c r="A85" s="9" t="s">
        <v>204</v>
      </c>
      <c r="B85" s="111">
        <v>22</v>
      </c>
      <c r="C85" s="106">
        <v>13</v>
      </c>
      <c r="D85" s="106">
        <v>20</v>
      </c>
      <c r="E85" s="106">
        <v>12</v>
      </c>
      <c r="F85" s="106">
        <v>2</v>
      </c>
      <c r="G85" s="106">
        <v>1</v>
      </c>
      <c r="H85" s="10"/>
    </row>
    <row r="86" spans="1:8" s="8" customFormat="1" ht="10.5" customHeight="1" x14ac:dyDescent="0.2">
      <c r="A86" s="9" t="s">
        <v>205</v>
      </c>
      <c r="B86" s="111">
        <v>90</v>
      </c>
      <c r="C86" s="106">
        <v>43</v>
      </c>
      <c r="D86" s="106">
        <v>86</v>
      </c>
      <c r="E86" s="106">
        <v>50</v>
      </c>
      <c r="F86" s="106">
        <v>4</v>
      </c>
      <c r="G86" s="106">
        <v>-7</v>
      </c>
      <c r="H86" s="10"/>
    </row>
    <row r="87" spans="1:8" s="8" customFormat="1" ht="10.5" customHeight="1" x14ac:dyDescent="0.2">
      <c r="A87" s="9" t="s">
        <v>426</v>
      </c>
      <c r="B87" s="111">
        <v>32</v>
      </c>
      <c r="C87" s="106">
        <v>20</v>
      </c>
      <c r="D87" s="106">
        <v>13</v>
      </c>
      <c r="E87" s="106">
        <v>4</v>
      </c>
      <c r="F87" s="106">
        <v>19</v>
      </c>
      <c r="G87" s="106">
        <v>16</v>
      </c>
      <c r="H87" s="10"/>
    </row>
    <row r="88" spans="1:8" s="8" customFormat="1" ht="10.5" customHeight="1" x14ac:dyDescent="0.2">
      <c r="A88" s="9" t="s">
        <v>206</v>
      </c>
      <c r="B88" s="111">
        <v>36</v>
      </c>
      <c r="C88" s="106">
        <v>21</v>
      </c>
      <c r="D88" s="106">
        <v>56</v>
      </c>
      <c r="E88" s="106">
        <v>25</v>
      </c>
      <c r="F88" s="106">
        <v>-20</v>
      </c>
      <c r="G88" s="106">
        <v>-4</v>
      </c>
      <c r="H88" s="10"/>
    </row>
    <row r="89" spans="1:8" s="8" customFormat="1" ht="10.5" customHeight="1" x14ac:dyDescent="0.2">
      <c r="A89" s="9" t="s">
        <v>365</v>
      </c>
      <c r="B89" s="111">
        <v>36</v>
      </c>
      <c r="C89" s="106">
        <v>16</v>
      </c>
      <c r="D89" s="106">
        <v>23</v>
      </c>
      <c r="E89" s="106">
        <v>8</v>
      </c>
      <c r="F89" s="106">
        <v>13</v>
      </c>
      <c r="G89" s="106">
        <v>8</v>
      </c>
      <c r="H89" s="10"/>
    </row>
    <row r="90" spans="1:8" s="8" customFormat="1" ht="10.5" customHeight="1" x14ac:dyDescent="0.2">
      <c r="A90" s="9" t="s">
        <v>207</v>
      </c>
      <c r="B90" s="111">
        <v>47</v>
      </c>
      <c r="C90" s="106">
        <v>21</v>
      </c>
      <c r="D90" s="106">
        <v>25</v>
      </c>
      <c r="E90" s="106">
        <v>14</v>
      </c>
      <c r="F90" s="106">
        <v>22</v>
      </c>
      <c r="G90" s="106">
        <v>7</v>
      </c>
      <c r="H90" s="10"/>
    </row>
    <row r="91" spans="1:8" s="8" customFormat="1" ht="10.5" customHeight="1" x14ac:dyDescent="0.2">
      <c r="A91" s="9" t="s">
        <v>208</v>
      </c>
      <c r="B91" s="111">
        <v>182</v>
      </c>
      <c r="C91" s="106">
        <v>93</v>
      </c>
      <c r="D91" s="106">
        <v>157</v>
      </c>
      <c r="E91" s="106">
        <v>75</v>
      </c>
      <c r="F91" s="106">
        <v>25</v>
      </c>
      <c r="G91" s="106">
        <v>18</v>
      </c>
      <c r="H91" s="10"/>
    </row>
    <row r="92" spans="1:8" s="8" customFormat="1" ht="10.5" customHeight="1" x14ac:dyDescent="0.2">
      <c r="A92" s="9" t="s">
        <v>209</v>
      </c>
      <c r="B92" s="111">
        <v>79</v>
      </c>
      <c r="C92" s="106">
        <v>41</v>
      </c>
      <c r="D92" s="106">
        <v>66</v>
      </c>
      <c r="E92" s="106">
        <v>34</v>
      </c>
      <c r="F92" s="106">
        <v>13</v>
      </c>
      <c r="G92" s="106">
        <v>7</v>
      </c>
      <c r="H92" s="10"/>
    </row>
    <row r="93" spans="1:8" s="8" customFormat="1" ht="16.5" customHeight="1" x14ac:dyDescent="0.2">
      <c r="A93" s="109" t="s">
        <v>210</v>
      </c>
      <c r="B93" s="112">
        <v>524</v>
      </c>
      <c r="C93" s="107">
        <v>268</v>
      </c>
      <c r="D93" s="107">
        <v>446</v>
      </c>
      <c r="E93" s="107">
        <v>222</v>
      </c>
      <c r="F93" s="107">
        <v>78</v>
      </c>
      <c r="G93" s="107">
        <v>46</v>
      </c>
      <c r="H93" s="10"/>
    </row>
    <row r="94" spans="1:8" ht="10.5" customHeight="1" x14ac:dyDescent="0.2">
      <c r="A94" s="9" t="s">
        <v>378</v>
      </c>
      <c r="B94" s="111"/>
      <c r="C94" s="106"/>
      <c r="D94" s="106"/>
      <c r="E94" s="106"/>
      <c r="F94" s="106"/>
      <c r="G94" s="106"/>
    </row>
    <row r="95" spans="1:8" ht="10.5" customHeight="1" x14ac:dyDescent="0.2">
      <c r="A95" s="9" t="s">
        <v>379</v>
      </c>
      <c r="B95" s="111">
        <v>338</v>
      </c>
      <c r="C95" s="106">
        <v>169</v>
      </c>
      <c r="D95" s="106">
        <v>304</v>
      </c>
      <c r="E95" s="106">
        <v>149</v>
      </c>
      <c r="F95" s="106">
        <v>34</v>
      </c>
      <c r="G95" s="106">
        <v>20</v>
      </c>
    </row>
    <row r="96" spans="1:8" ht="10.5" customHeight="1" x14ac:dyDescent="0.2">
      <c r="A96" s="9" t="s">
        <v>380</v>
      </c>
      <c r="B96" s="111">
        <v>186</v>
      </c>
      <c r="C96" s="106">
        <v>99</v>
      </c>
      <c r="D96" s="106">
        <v>142</v>
      </c>
      <c r="E96" s="106">
        <v>73</v>
      </c>
      <c r="F96" s="106">
        <v>44</v>
      </c>
      <c r="G96" s="106">
        <v>26</v>
      </c>
    </row>
    <row r="97" spans="1:8" ht="6" customHeight="1" x14ac:dyDescent="0.2">
      <c r="B97" s="112"/>
      <c r="C97" s="106"/>
      <c r="D97" s="106"/>
      <c r="E97" s="106"/>
      <c r="F97" s="106"/>
      <c r="G97" s="106"/>
    </row>
    <row r="98" spans="1:8" ht="10.5" customHeight="1" x14ac:dyDescent="0.2">
      <c r="A98" s="104" t="s">
        <v>211</v>
      </c>
      <c r="B98" s="111">
        <v>348</v>
      </c>
      <c r="C98" s="106">
        <v>225</v>
      </c>
      <c r="D98" s="106">
        <v>9</v>
      </c>
      <c r="E98" s="106" t="s">
        <v>230</v>
      </c>
      <c r="F98" s="106">
        <v>339</v>
      </c>
      <c r="G98" s="106" t="s">
        <v>230</v>
      </c>
    </row>
    <row r="99" spans="1:8" ht="10.5" customHeight="1" x14ac:dyDescent="0.2">
      <c r="A99" s="9" t="s">
        <v>212</v>
      </c>
      <c r="B99" s="111">
        <v>40</v>
      </c>
      <c r="C99" s="106">
        <v>27</v>
      </c>
      <c r="D99" s="106">
        <v>25</v>
      </c>
      <c r="E99" s="106">
        <v>13</v>
      </c>
      <c r="F99" s="106">
        <v>15</v>
      </c>
      <c r="G99" s="106">
        <v>14</v>
      </c>
    </row>
    <row r="100" spans="1:8" ht="10.5" customHeight="1" x14ac:dyDescent="0.2">
      <c r="A100" s="9" t="s">
        <v>213</v>
      </c>
      <c r="B100" s="111">
        <v>256</v>
      </c>
      <c r="C100" s="106">
        <v>134</v>
      </c>
      <c r="D100" s="106">
        <v>380</v>
      </c>
      <c r="E100" s="106">
        <v>178</v>
      </c>
      <c r="F100" s="106">
        <v>-124</v>
      </c>
      <c r="G100" s="106">
        <v>-44</v>
      </c>
    </row>
    <row r="101" spans="1:8" ht="10.5" customHeight="1" x14ac:dyDescent="0.2">
      <c r="A101" s="9" t="s">
        <v>366</v>
      </c>
      <c r="B101" s="111">
        <v>108</v>
      </c>
      <c r="C101" s="106">
        <v>75</v>
      </c>
      <c r="D101" s="106">
        <v>99</v>
      </c>
      <c r="E101" s="106">
        <v>64</v>
      </c>
      <c r="F101" s="106">
        <v>9</v>
      </c>
      <c r="G101" s="106">
        <v>11</v>
      </c>
    </row>
    <row r="102" spans="1:8" ht="10.5" customHeight="1" x14ac:dyDescent="0.2">
      <c r="A102" s="9" t="s">
        <v>214</v>
      </c>
      <c r="B102" s="111">
        <v>227</v>
      </c>
      <c r="C102" s="106">
        <v>140</v>
      </c>
      <c r="D102" s="106">
        <v>84</v>
      </c>
      <c r="E102" s="106">
        <v>60</v>
      </c>
      <c r="F102" s="106">
        <v>143</v>
      </c>
      <c r="G102" s="106">
        <v>80</v>
      </c>
    </row>
    <row r="103" spans="1:8" ht="10.5" customHeight="1" x14ac:dyDescent="0.2">
      <c r="A103" s="9" t="s">
        <v>367</v>
      </c>
      <c r="B103" s="111">
        <v>50</v>
      </c>
      <c r="C103" s="106">
        <v>28</v>
      </c>
      <c r="D103" s="106">
        <v>48</v>
      </c>
      <c r="E103" s="106">
        <v>35</v>
      </c>
      <c r="F103" s="106">
        <v>2</v>
      </c>
      <c r="G103" s="106">
        <v>-7</v>
      </c>
    </row>
    <row r="104" spans="1:8" ht="10.5" customHeight="1" x14ac:dyDescent="0.2">
      <c r="A104" s="9" t="s">
        <v>215</v>
      </c>
      <c r="B104" s="111">
        <v>277</v>
      </c>
      <c r="C104" s="106">
        <v>172</v>
      </c>
      <c r="D104" s="106">
        <v>47</v>
      </c>
      <c r="E104" s="106">
        <v>25</v>
      </c>
      <c r="F104" s="106">
        <v>230</v>
      </c>
      <c r="G104" s="106">
        <v>147</v>
      </c>
    </row>
    <row r="105" spans="1:8" ht="10.5" customHeight="1" x14ac:dyDescent="0.2">
      <c r="A105" s="9" t="s">
        <v>216</v>
      </c>
      <c r="B105" s="111">
        <v>164</v>
      </c>
      <c r="C105" s="106">
        <v>98</v>
      </c>
      <c r="D105" s="106">
        <v>14</v>
      </c>
      <c r="E105" s="106">
        <v>8</v>
      </c>
      <c r="F105" s="106">
        <v>150</v>
      </c>
      <c r="G105" s="106">
        <v>90</v>
      </c>
    </row>
    <row r="106" spans="1:8" ht="10.5" customHeight="1" x14ac:dyDescent="0.2">
      <c r="A106" s="9" t="s">
        <v>217</v>
      </c>
      <c r="B106" s="111">
        <v>17</v>
      </c>
      <c r="C106" s="106">
        <v>10</v>
      </c>
      <c r="D106" s="106">
        <v>60</v>
      </c>
      <c r="E106" s="106">
        <v>29</v>
      </c>
      <c r="F106" s="106">
        <v>-43</v>
      </c>
      <c r="G106" s="106">
        <v>-19</v>
      </c>
    </row>
    <row r="107" spans="1:8" ht="10.5" customHeight="1" x14ac:dyDescent="0.2">
      <c r="A107" s="9" t="s">
        <v>368</v>
      </c>
      <c r="B107" s="111">
        <v>54</v>
      </c>
      <c r="C107" s="106">
        <v>23</v>
      </c>
      <c r="D107" s="106">
        <v>70</v>
      </c>
      <c r="E107" s="106">
        <v>27</v>
      </c>
      <c r="F107" s="106">
        <v>-16</v>
      </c>
      <c r="G107" s="106">
        <v>-4</v>
      </c>
    </row>
    <row r="108" spans="1:8" ht="10.5" customHeight="1" x14ac:dyDescent="0.2">
      <c r="A108" s="104" t="s">
        <v>218</v>
      </c>
      <c r="B108" s="111">
        <v>50</v>
      </c>
      <c r="C108" s="106">
        <v>24</v>
      </c>
      <c r="D108" s="106">
        <v>18</v>
      </c>
      <c r="E108" s="106">
        <v>11</v>
      </c>
      <c r="F108" s="106">
        <v>32</v>
      </c>
      <c r="G108" s="106">
        <v>13</v>
      </c>
    </row>
    <row r="109" spans="1:8" ht="10.5" customHeight="1" x14ac:dyDescent="0.2">
      <c r="A109" s="104" t="s">
        <v>369</v>
      </c>
      <c r="B109" s="111">
        <v>64</v>
      </c>
      <c r="C109" s="106">
        <v>49</v>
      </c>
      <c r="D109" s="106">
        <v>14</v>
      </c>
      <c r="E109" s="106" t="s">
        <v>230</v>
      </c>
      <c r="F109" s="106">
        <v>50</v>
      </c>
      <c r="G109" s="106" t="s">
        <v>230</v>
      </c>
    </row>
    <row r="110" spans="1:8" s="8" customFormat="1" ht="10.5" customHeight="1" x14ac:dyDescent="0.2">
      <c r="A110" s="104" t="s">
        <v>219</v>
      </c>
      <c r="B110" s="111">
        <v>748</v>
      </c>
      <c r="C110" s="106">
        <v>432</v>
      </c>
      <c r="D110" s="106">
        <v>45</v>
      </c>
      <c r="E110" s="106">
        <v>23</v>
      </c>
      <c r="F110" s="106">
        <v>703</v>
      </c>
      <c r="G110" s="106">
        <v>409</v>
      </c>
      <c r="H110" s="10"/>
    </row>
    <row r="111" spans="1:8" ht="10.5" customHeight="1" x14ac:dyDescent="0.2">
      <c r="A111" s="104" t="s">
        <v>220</v>
      </c>
      <c r="B111" s="111">
        <v>89</v>
      </c>
      <c r="C111" s="106">
        <v>33</v>
      </c>
      <c r="D111" s="106">
        <v>21</v>
      </c>
      <c r="E111" s="106">
        <v>11</v>
      </c>
      <c r="F111" s="106">
        <v>68</v>
      </c>
      <c r="G111" s="106">
        <v>22</v>
      </c>
    </row>
    <row r="112" spans="1:8" ht="10.5" customHeight="1" x14ac:dyDescent="0.2">
      <c r="A112" s="9" t="s">
        <v>221</v>
      </c>
      <c r="B112" s="111">
        <v>374</v>
      </c>
      <c r="C112" s="106">
        <v>180</v>
      </c>
      <c r="D112" s="106">
        <v>58</v>
      </c>
      <c r="E112" s="106">
        <v>27</v>
      </c>
      <c r="F112" s="106">
        <v>316</v>
      </c>
      <c r="G112" s="106">
        <v>153</v>
      </c>
    </row>
    <row r="113" spans="1:7" ht="10.5" customHeight="1" x14ac:dyDescent="0.2">
      <c r="A113" s="9" t="s">
        <v>222</v>
      </c>
      <c r="B113" s="111">
        <v>325</v>
      </c>
      <c r="C113" s="106">
        <v>177</v>
      </c>
      <c r="D113" s="106">
        <v>154</v>
      </c>
      <c r="E113" s="106">
        <v>91</v>
      </c>
      <c r="F113" s="106">
        <v>171</v>
      </c>
      <c r="G113" s="106">
        <v>86</v>
      </c>
    </row>
    <row r="114" spans="1:7" ht="16.5" customHeight="1" x14ac:dyDescent="0.2">
      <c r="A114" s="109" t="s">
        <v>223</v>
      </c>
      <c r="B114" s="112">
        <v>3191</v>
      </c>
      <c r="C114" s="110">
        <v>1827</v>
      </c>
      <c r="D114" s="110">
        <v>1146</v>
      </c>
      <c r="E114" s="110">
        <v>622</v>
      </c>
      <c r="F114" s="110">
        <v>2045</v>
      </c>
      <c r="G114" s="110">
        <v>1205</v>
      </c>
    </row>
    <row r="115" spans="1:7" ht="10.5" customHeight="1" x14ac:dyDescent="0.2">
      <c r="A115" s="9" t="s">
        <v>378</v>
      </c>
      <c r="B115" s="112"/>
      <c r="C115" s="110"/>
      <c r="D115" s="110"/>
      <c r="E115" s="110"/>
      <c r="F115" s="110"/>
      <c r="G115" s="110"/>
    </row>
    <row r="116" spans="1:7" ht="10.5" customHeight="1" x14ac:dyDescent="0.2">
      <c r="A116" s="9" t="s">
        <v>379</v>
      </c>
      <c r="B116" s="111">
        <v>3015</v>
      </c>
      <c r="C116" s="108">
        <v>1723</v>
      </c>
      <c r="D116" s="108">
        <v>1075</v>
      </c>
      <c r="E116" s="108">
        <v>575</v>
      </c>
      <c r="F116" s="106">
        <v>1940</v>
      </c>
      <c r="G116" s="106">
        <v>1148</v>
      </c>
    </row>
    <row r="117" spans="1:7" ht="10.5" customHeight="1" x14ac:dyDescent="0.2">
      <c r="A117" s="9" t="s">
        <v>380</v>
      </c>
      <c r="B117" s="111">
        <v>176</v>
      </c>
      <c r="C117" s="108">
        <v>104</v>
      </c>
      <c r="D117" s="108">
        <v>71</v>
      </c>
      <c r="E117" s="108">
        <v>47</v>
      </c>
      <c r="F117" s="106">
        <v>105</v>
      </c>
      <c r="G117" s="106">
        <v>57</v>
      </c>
    </row>
    <row r="118" spans="1:7" ht="15.75" customHeight="1" x14ac:dyDescent="0.2">
      <c r="A118" s="109" t="s">
        <v>224</v>
      </c>
      <c r="B118" s="112">
        <v>76</v>
      </c>
      <c r="C118" s="107">
        <v>38</v>
      </c>
      <c r="D118" s="107">
        <v>45</v>
      </c>
      <c r="E118" s="107">
        <v>22</v>
      </c>
      <c r="F118" s="107">
        <v>31</v>
      </c>
      <c r="G118" s="107">
        <v>16</v>
      </c>
    </row>
    <row r="119" spans="1:7" ht="10.5" customHeight="1" x14ac:dyDescent="0.2">
      <c r="A119" s="9" t="s">
        <v>378</v>
      </c>
      <c r="B119" s="112"/>
      <c r="C119" s="107"/>
      <c r="D119" s="107"/>
      <c r="E119" s="107"/>
      <c r="F119" s="107"/>
      <c r="G119" s="107"/>
    </row>
    <row r="120" spans="1:7" ht="10.5" customHeight="1" x14ac:dyDescent="0.2">
      <c r="A120" s="9" t="s">
        <v>379</v>
      </c>
      <c r="B120" s="111">
        <v>16</v>
      </c>
      <c r="C120" s="106">
        <v>8</v>
      </c>
      <c r="D120" s="106">
        <v>13</v>
      </c>
      <c r="E120" s="106">
        <v>9</v>
      </c>
      <c r="F120" s="106">
        <v>3</v>
      </c>
      <c r="G120" s="106">
        <v>-1</v>
      </c>
    </row>
    <row r="121" spans="1:7" ht="10.5" customHeight="1" x14ac:dyDescent="0.2">
      <c r="A121" s="9" t="s">
        <v>380</v>
      </c>
      <c r="B121" s="111">
        <v>60</v>
      </c>
      <c r="C121" s="106">
        <v>30</v>
      </c>
      <c r="D121" s="106">
        <v>32</v>
      </c>
      <c r="E121" s="106">
        <v>13</v>
      </c>
      <c r="F121" s="106">
        <v>28</v>
      </c>
      <c r="G121" s="106">
        <v>17</v>
      </c>
    </row>
    <row r="122" spans="1:7" ht="16.5" customHeight="1" x14ac:dyDescent="0.2">
      <c r="A122" s="109" t="s">
        <v>427</v>
      </c>
      <c r="B122" s="113"/>
      <c r="F122" s="107"/>
      <c r="G122" s="107"/>
    </row>
    <row r="123" spans="1:7" ht="12" customHeight="1" x14ac:dyDescent="0.2">
      <c r="A123" s="109" t="s">
        <v>428</v>
      </c>
      <c r="B123" s="112">
        <v>4581</v>
      </c>
      <c r="C123" s="107">
        <v>2674</v>
      </c>
      <c r="D123" s="107">
        <v>1973</v>
      </c>
      <c r="E123" s="107">
        <v>1132</v>
      </c>
      <c r="F123" s="107">
        <v>2608</v>
      </c>
      <c r="G123" s="107">
        <v>1542</v>
      </c>
    </row>
    <row r="124" spans="1:7" ht="6" customHeight="1" x14ac:dyDescent="0.2">
      <c r="A124" s="9"/>
      <c r="B124" s="113"/>
    </row>
    <row r="125" spans="1:7" ht="11.25" customHeight="1" x14ac:dyDescent="0.2">
      <c r="A125" s="9" t="s">
        <v>225</v>
      </c>
      <c r="B125" s="111">
        <v>213</v>
      </c>
      <c r="C125" s="106">
        <v>141</v>
      </c>
      <c r="D125" s="106">
        <v>89</v>
      </c>
      <c r="E125" s="106">
        <v>53</v>
      </c>
      <c r="F125" s="106">
        <v>124</v>
      </c>
      <c r="G125" s="106">
        <v>88</v>
      </c>
    </row>
    <row r="126" spans="1:7" ht="11.25" customHeight="1" x14ac:dyDescent="0.2">
      <c r="A126" s="9" t="s">
        <v>226</v>
      </c>
      <c r="B126" s="111">
        <v>2656</v>
      </c>
      <c r="C126" s="106">
        <v>2012</v>
      </c>
      <c r="D126" s="106">
        <v>3616</v>
      </c>
      <c r="E126" s="106">
        <v>2744</v>
      </c>
      <c r="F126" s="106">
        <v>-960</v>
      </c>
      <c r="G126" s="106">
        <v>-732</v>
      </c>
    </row>
    <row r="127" spans="1:7" ht="6" customHeight="1" x14ac:dyDescent="0.2">
      <c r="A127" s="9"/>
      <c r="B127" s="112"/>
      <c r="C127" s="107"/>
      <c r="D127" s="107"/>
      <c r="E127" s="107"/>
      <c r="F127" s="107"/>
      <c r="G127" s="107"/>
    </row>
    <row r="128" spans="1:7" ht="12" customHeight="1" x14ac:dyDescent="0.2">
      <c r="A128" s="109" t="s">
        <v>446</v>
      </c>
      <c r="B128" s="112">
        <v>20495</v>
      </c>
      <c r="C128" s="107">
        <v>12720</v>
      </c>
      <c r="D128" s="107">
        <v>15580</v>
      </c>
      <c r="E128" s="107">
        <v>10328</v>
      </c>
      <c r="F128" s="107">
        <v>4915</v>
      </c>
      <c r="G128" s="107">
        <v>2392</v>
      </c>
    </row>
    <row r="129" spans="1:7" ht="10.5" customHeight="1" x14ac:dyDescent="0.2">
      <c r="A129" s="9" t="s">
        <v>378</v>
      </c>
      <c r="B129" s="287"/>
      <c r="C129" s="10"/>
      <c r="D129" s="10"/>
      <c r="E129" s="10"/>
      <c r="F129" s="10"/>
      <c r="G129" s="10"/>
    </row>
    <row r="130" spans="1:7" ht="10.5" customHeight="1" x14ac:dyDescent="0.2">
      <c r="A130" s="9" t="s">
        <v>379</v>
      </c>
      <c r="B130" s="111">
        <v>17043</v>
      </c>
      <c r="C130" s="106">
        <v>10420</v>
      </c>
      <c r="D130" s="106">
        <v>11640</v>
      </c>
      <c r="E130" s="106">
        <v>7664</v>
      </c>
      <c r="F130" s="106">
        <v>5403</v>
      </c>
      <c r="G130" s="106">
        <v>2756</v>
      </c>
    </row>
    <row r="131" spans="1:7" ht="10.5" customHeight="1" x14ac:dyDescent="0.2">
      <c r="A131" s="9" t="s">
        <v>380</v>
      </c>
      <c r="B131" s="111">
        <v>3452</v>
      </c>
      <c r="C131" s="106">
        <v>2300</v>
      </c>
      <c r="D131" s="106">
        <v>3940</v>
      </c>
      <c r="E131" s="106">
        <v>2664</v>
      </c>
      <c r="F131" s="106">
        <v>-488</v>
      </c>
      <c r="G131" s="106">
        <v>-364</v>
      </c>
    </row>
    <row r="133" spans="1:7" ht="4.5" customHeight="1" x14ac:dyDescent="0.2"/>
  </sheetData>
  <mergeCells count="12">
    <mergeCell ref="F66:F67"/>
    <mergeCell ref="A3:A6"/>
    <mergeCell ref="B3:C4"/>
    <mergeCell ref="D3:E4"/>
    <mergeCell ref="B5:B6"/>
    <mergeCell ref="D5:D6"/>
    <mergeCell ref="F5:F6"/>
    <mergeCell ref="A64:A67"/>
    <mergeCell ref="B64:C65"/>
    <mergeCell ref="D64:E65"/>
    <mergeCell ref="B66:B67"/>
    <mergeCell ref="D66:D67"/>
  </mergeCells>
  <pageMargins left="1.1811023622047245" right="0.59055118110236227" top="0.78740157480314965" bottom="0.19685039370078741" header="0.51181102362204722" footer="0.51181102362204722"/>
  <pageSetup paperSize="9" firstPageNumber="13" orientation="portrait" useFirstPageNumber="1" r:id="rId1"/>
  <headerFooter alignWithMargins="0">
    <oddHeader>&amp;C&amp;"Helvetica,Standard"&amp;8         -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zoomScaleNormal="100" workbookViewId="0">
      <selection sqref="A1:E1"/>
    </sheetView>
  </sheetViews>
  <sheetFormatPr baseColWidth="10" defaultColWidth="11.42578125" defaultRowHeight="12.75" x14ac:dyDescent="0.2"/>
  <cols>
    <col min="1" max="1" width="14.140625" style="270" customWidth="1"/>
    <col min="2" max="4" width="16.85546875" style="51" customWidth="1"/>
    <col min="5" max="5" width="11.42578125" style="51"/>
    <col min="6" max="16384" width="11.42578125" style="50"/>
  </cols>
  <sheetData>
    <row r="1" spans="1:5" x14ac:dyDescent="0.2">
      <c r="A1" s="291" t="s">
        <v>227</v>
      </c>
      <c r="B1" s="291"/>
      <c r="C1" s="291"/>
      <c r="D1" s="291"/>
      <c r="E1" s="291"/>
    </row>
    <row r="2" spans="1:5" ht="11.45" customHeight="1" x14ac:dyDescent="0.2">
      <c r="A2" s="291" t="s">
        <v>429</v>
      </c>
      <c r="B2" s="291"/>
      <c r="C2" s="291"/>
      <c r="D2" s="291"/>
      <c r="E2" s="291"/>
    </row>
    <row r="3" spans="1:5" ht="11.45" customHeight="1" x14ac:dyDescent="0.2">
      <c r="A3" s="87"/>
    </row>
    <row r="4" spans="1:5" ht="16.5" customHeight="1" x14ac:dyDescent="0.2">
      <c r="A4" s="406" t="s">
        <v>47</v>
      </c>
      <c r="B4" s="407" t="s">
        <v>228</v>
      </c>
      <c r="C4" s="408"/>
      <c r="D4" s="408"/>
      <c r="E4" s="280" t="s">
        <v>229</v>
      </c>
    </row>
    <row r="5" spans="1:5" ht="16.5" customHeight="1" x14ac:dyDescent="0.2">
      <c r="A5" s="297"/>
      <c r="B5" s="114" t="s">
        <v>51</v>
      </c>
      <c r="C5" s="115" t="s">
        <v>63</v>
      </c>
      <c r="D5" s="115" t="s">
        <v>64</v>
      </c>
      <c r="E5" s="116" t="s">
        <v>370</v>
      </c>
    </row>
    <row r="6" spans="1:5" ht="21" customHeight="1" x14ac:dyDescent="0.2">
      <c r="A6" s="270">
        <v>1950</v>
      </c>
      <c r="B6" s="117">
        <v>2932242</v>
      </c>
      <c r="C6" s="118">
        <v>1302055</v>
      </c>
      <c r="D6" s="118">
        <v>1630187</v>
      </c>
      <c r="E6" s="119" t="s">
        <v>230</v>
      </c>
    </row>
    <row r="7" spans="1:5" ht="10.5" customHeight="1" x14ac:dyDescent="0.2">
      <c r="A7" s="270">
        <v>1955</v>
      </c>
      <c r="B7" s="117">
        <v>2819600</v>
      </c>
      <c r="C7" s="118">
        <v>1263000</v>
      </c>
      <c r="D7" s="118">
        <v>1556600</v>
      </c>
      <c r="E7" s="87">
        <v>174</v>
      </c>
    </row>
    <row r="8" spans="1:5" ht="10.5" customHeight="1" x14ac:dyDescent="0.2">
      <c r="A8" s="270">
        <v>1960</v>
      </c>
      <c r="B8" s="117">
        <v>2737865</v>
      </c>
      <c r="C8" s="118">
        <v>1237121</v>
      </c>
      <c r="D8" s="118">
        <v>1500744</v>
      </c>
      <c r="E8" s="87">
        <v>169</v>
      </c>
    </row>
    <row r="9" spans="1:5" ht="10.5" customHeight="1" x14ac:dyDescent="0.2">
      <c r="A9" s="270">
        <v>1965</v>
      </c>
      <c r="B9" s="117">
        <v>2747767</v>
      </c>
      <c r="C9" s="118">
        <v>1262229</v>
      </c>
      <c r="D9" s="118">
        <v>1485538</v>
      </c>
      <c r="E9" s="87">
        <v>169</v>
      </c>
    </row>
    <row r="10" spans="1:5" ht="10.5" customHeight="1" x14ac:dyDescent="0.2">
      <c r="A10" s="270">
        <v>1970</v>
      </c>
      <c r="B10" s="117">
        <v>2759084</v>
      </c>
      <c r="C10" s="118">
        <v>1279965</v>
      </c>
      <c r="D10" s="118">
        <v>1479119</v>
      </c>
      <c r="E10" s="87">
        <v>170</v>
      </c>
    </row>
    <row r="11" spans="1:5" ht="15" customHeight="1" x14ac:dyDescent="0.2">
      <c r="A11" s="270">
        <v>1971</v>
      </c>
      <c r="B11" s="117">
        <v>2759780</v>
      </c>
      <c r="C11" s="118">
        <v>1282815</v>
      </c>
      <c r="D11" s="118">
        <v>1476965</v>
      </c>
      <c r="E11" s="87">
        <v>170</v>
      </c>
    </row>
    <row r="12" spans="1:5" ht="10.5" customHeight="1" x14ac:dyDescent="0.2">
      <c r="A12" s="270">
        <v>1972</v>
      </c>
      <c r="B12" s="117">
        <v>2758049</v>
      </c>
      <c r="C12" s="118">
        <v>1284313</v>
      </c>
      <c r="D12" s="118">
        <v>1473736</v>
      </c>
      <c r="E12" s="87">
        <v>170</v>
      </c>
    </row>
    <row r="13" spans="1:5" ht="10.5" customHeight="1" x14ac:dyDescent="0.2">
      <c r="A13" s="270">
        <v>1973</v>
      </c>
      <c r="B13" s="117">
        <v>2751710</v>
      </c>
      <c r="C13" s="118">
        <v>1283078</v>
      </c>
      <c r="D13" s="118">
        <v>1468632</v>
      </c>
      <c r="E13" s="87">
        <v>169</v>
      </c>
    </row>
    <row r="14" spans="1:5" ht="10.5" customHeight="1" x14ac:dyDescent="0.2">
      <c r="A14" s="270">
        <v>1974</v>
      </c>
      <c r="B14" s="117">
        <v>2744987</v>
      </c>
      <c r="C14" s="118">
        <v>1281561</v>
      </c>
      <c r="D14" s="118">
        <v>1463426</v>
      </c>
      <c r="E14" s="87">
        <v>169</v>
      </c>
    </row>
    <row r="15" spans="1:5" ht="10.5" customHeight="1" x14ac:dyDescent="0.2">
      <c r="A15" s="270">
        <v>1975</v>
      </c>
      <c r="B15" s="117">
        <v>2737235</v>
      </c>
      <c r="C15" s="118">
        <v>1280548</v>
      </c>
      <c r="D15" s="118">
        <v>1465687</v>
      </c>
      <c r="E15" s="87">
        <v>169</v>
      </c>
    </row>
    <row r="16" spans="1:5" ht="15" customHeight="1" x14ac:dyDescent="0.2">
      <c r="A16" s="270">
        <v>1976</v>
      </c>
      <c r="B16" s="117">
        <v>2729213</v>
      </c>
      <c r="C16" s="118">
        <v>1278122</v>
      </c>
      <c r="D16" s="118">
        <v>1451091</v>
      </c>
      <c r="E16" s="87">
        <v>168</v>
      </c>
    </row>
    <row r="17" spans="1:5" ht="10.5" customHeight="1" x14ac:dyDescent="0.2">
      <c r="A17" s="270">
        <v>1977</v>
      </c>
      <c r="B17" s="117">
        <v>2727788</v>
      </c>
      <c r="C17" s="118">
        <v>1279372</v>
      </c>
      <c r="D17" s="118">
        <v>1448416</v>
      </c>
      <c r="E17" s="87">
        <v>168</v>
      </c>
    </row>
    <row r="18" spans="1:5" ht="10.5" customHeight="1" x14ac:dyDescent="0.2">
      <c r="A18" s="270">
        <v>1978</v>
      </c>
      <c r="B18" s="117">
        <v>2726528</v>
      </c>
      <c r="C18" s="118">
        <v>1280376</v>
      </c>
      <c r="D18" s="118">
        <v>1446152</v>
      </c>
      <c r="E18" s="87">
        <v>168</v>
      </c>
    </row>
    <row r="19" spans="1:5" ht="10.5" customHeight="1" x14ac:dyDescent="0.2">
      <c r="A19" s="270">
        <v>1979</v>
      </c>
      <c r="B19" s="117">
        <v>2727080</v>
      </c>
      <c r="C19" s="118">
        <v>1282379</v>
      </c>
      <c r="D19" s="118">
        <v>1444701</v>
      </c>
      <c r="E19" s="87">
        <v>168</v>
      </c>
    </row>
    <row r="20" spans="1:5" ht="10.5" customHeight="1" x14ac:dyDescent="0.2">
      <c r="A20" s="270">
        <v>1980</v>
      </c>
      <c r="B20" s="117">
        <v>2730368</v>
      </c>
      <c r="C20" s="118">
        <v>1286813</v>
      </c>
      <c r="D20" s="118">
        <v>1443555</v>
      </c>
      <c r="E20" s="87">
        <v>168</v>
      </c>
    </row>
    <row r="21" spans="1:5" ht="15" customHeight="1" x14ac:dyDescent="0.2">
      <c r="A21" s="270">
        <v>1981</v>
      </c>
      <c r="B21" s="117">
        <v>2727554</v>
      </c>
      <c r="C21" s="118">
        <v>1286039</v>
      </c>
      <c r="D21" s="118">
        <v>1441515</v>
      </c>
      <c r="E21" s="87">
        <v>168</v>
      </c>
    </row>
    <row r="22" spans="1:5" ht="10.5" customHeight="1" x14ac:dyDescent="0.2">
      <c r="A22" s="270">
        <v>1982</v>
      </c>
      <c r="B22" s="117">
        <v>2729223</v>
      </c>
      <c r="C22" s="118">
        <v>1289443</v>
      </c>
      <c r="D22" s="118">
        <v>1439780</v>
      </c>
      <c r="E22" s="87">
        <v>168</v>
      </c>
    </row>
    <row r="23" spans="1:5" ht="10.5" customHeight="1" x14ac:dyDescent="0.2">
      <c r="A23" s="270">
        <v>1983</v>
      </c>
      <c r="B23" s="117">
        <v>2729543</v>
      </c>
      <c r="C23" s="118">
        <v>1291841</v>
      </c>
      <c r="D23" s="118">
        <v>1437702</v>
      </c>
      <c r="E23" s="87">
        <v>168</v>
      </c>
    </row>
    <row r="24" spans="1:5" ht="10.5" customHeight="1" x14ac:dyDescent="0.2">
      <c r="A24" s="270">
        <v>1984</v>
      </c>
      <c r="B24" s="117">
        <v>2726058</v>
      </c>
      <c r="C24" s="118">
        <v>1291990</v>
      </c>
      <c r="D24" s="118">
        <v>1434068</v>
      </c>
      <c r="E24" s="87">
        <v>168</v>
      </c>
    </row>
    <row r="25" spans="1:5" ht="10.5" customHeight="1" x14ac:dyDescent="0.2">
      <c r="A25" s="270">
        <v>1985</v>
      </c>
      <c r="B25" s="117">
        <v>2721539</v>
      </c>
      <c r="C25" s="118">
        <v>1292132</v>
      </c>
      <c r="D25" s="118">
        <v>1429407</v>
      </c>
      <c r="E25" s="87">
        <v>168</v>
      </c>
    </row>
    <row r="26" spans="1:5" ht="15" customHeight="1" x14ac:dyDescent="0.2">
      <c r="A26" s="270">
        <v>1986</v>
      </c>
      <c r="B26" s="117">
        <v>2718598</v>
      </c>
      <c r="C26" s="118">
        <v>1293718</v>
      </c>
      <c r="D26" s="118">
        <v>1424880</v>
      </c>
      <c r="E26" s="87">
        <v>167</v>
      </c>
    </row>
    <row r="27" spans="1:5" ht="10.5" customHeight="1" x14ac:dyDescent="0.2">
      <c r="A27" s="270">
        <v>1987</v>
      </c>
      <c r="B27" s="117">
        <v>2720677</v>
      </c>
      <c r="C27" s="118">
        <v>1297589</v>
      </c>
      <c r="D27" s="118">
        <v>1423088</v>
      </c>
      <c r="E27" s="87">
        <v>167</v>
      </c>
    </row>
    <row r="28" spans="1:5" ht="10.5" customHeight="1" x14ac:dyDescent="0.2">
      <c r="A28" s="270">
        <v>1988</v>
      </c>
      <c r="B28" s="117">
        <v>2723268</v>
      </c>
      <c r="C28" s="118">
        <v>1303564</v>
      </c>
      <c r="D28" s="118">
        <v>1419704</v>
      </c>
      <c r="E28" s="87">
        <v>167</v>
      </c>
    </row>
    <row r="29" spans="1:5" ht="10.5" customHeight="1" x14ac:dyDescent="0.2">
      <c r="A29" s="270">
        <v>1989</v>
      </c>
      <c r="B29" s="117">
        <v>2683877</v>
      </c>
      <c r="C29" s="118">
        <v>1286720</v>
      </c>
      <c r="D29" s="118">
        <v>1397157</v>
      </c>
      <c r="E29" s="87">
        <v>165</v>
      </c>
    </row>
    <row r="30" spans="1:5" ht="10.5" customHeight="1" x14ac:dyDescent="0.2">
      <c r="A30" s="270">
        <v>1990</v>
      </c>
      <c r="B30" s="117">
        <v>2611319</v>
      </c>
      <c r="C30" s="118">
        <v>1246387</v>
      </c>
      <c r="D30" s="118">
        <v>1364932</v>
      </c>
      <c r="E30" s="87">
        <v>161</v>
      </c>
    </row>
    <row r="31" spans="1:5" ht="15" customHeight="1" x14ac:dyDescent="0.2">
      <c r="A31" s="270">
        <v>1991</v>
      </c>
      <c r="B31" s="117">
        <v>2572069</v>
      </c>
      <c r="C31" s="118">
        <v>1231319</v>
      </c>
      <c r="D31" s="118">
        <v>1340750</v>
      </c>
      <c r="E31" s="87">
        <v>158</v>
      </c>
    </row>
    <row r="32" spans="1:5" ht="10.5" customHeight="1" x14ac:dyDescent="0.2">
      <c r="A32" s="270">
        <v>1992</v>
      </c>
      <c r="B32" s="117">
        <v>2545808</v>
      </c>
      <c r="C32" s="118">
        <v>1224415</v>
      </c>
      <c r="D32" s="118">
        <v>1321393</v>
      </c>
      <c r="E32" s="87">
        <v>157</v>
      </c>
    </row>
    <row r="33" spans="1:5" ht="10.5" customHeight="1" x14ac:dyDescent="0.2">
      <c r="A33" s="270">
        <v>1993</v>
      </c>
      <c r="B33" s="117">
        <v>2532799</v>
      </c>
      <c r="C33" s="118">
        <v>1222397</v>
      </c>
      <c r="D33" s="118">
        <v>1310402</v>
      </c>
      <c r="E33" s="87">
        <v>157</v>
      </c>
    </row>
    <row r="34" spans="1:5" ht="10.5" customHeight="1" x14ac:dyDescent="0.2">
      <c r="A34" s="270">
        <v>1994</v>
      </c>
      <c r="B34" s="117">
        <v>2517776</v>
      </c>
      <c r="C34" s="118">
        <v>1217934</v>
      </c>
      <c r="D34" s="118">
        <v>1299842</v>
      </c>
      <c r="E34" s="87">
        <v>156</v>
      </c>
    </row>
    <row r="35" spans="1:5" ht="10.5" customHeight="1" x14ac:dyDescent="0.2">
      <c r="A35" s="270">
        <v>1995</v>
      </c>
      <c r="B35" s="117">
        <v>2503785</v>
      </c>
      <c r="C35" s="118">
        <v>1214213</v>
      </c>
      <c r="D35" s="118">
        <v>1289572</v>
      </c>
      <c r="E35" s="87">
        <v>155</v>
      </c>
    </row>
    <row r="36" spans="1:5" s="62" customFormat="1" ht="15" customHeight="1" x14ac:dyDescent="0.2">
      <c r="A36" s="270">
        <v>1996</v>
      </c>
      <c r="B36" s="117">
        <v>2491119</v>
      </c>
      <c r="C36" s="120">
        <v>1210722</v>
      </c>
      <c r="D36" s="118">
        <v>1280397</v>
      </c>
      <c r="E36" s="121">
        <v>154</v>
      </c>
    </row>
    <row r="37" spans="1:5" ht="10.5" customHeight="1" x14ac:dyDescent="0.2">
      <c r="A37" s="271">
        <v>1997</v>
      </c>
      <c r="B37" s="117">
        <v>2478148</v>
      </c>
      <c r="C37" s="120">
        <v>1206667</v>
      </c>
      <c r="D37" s="118">
        <v>1271481</v>
      </c>
      <c r="E37" s="121">
        <v>153</v>
      </c>
    </row>
    <row r="38" spans="1:5" ht="10.5" customHeight="1" x14ac:dyDescent="0.2">
      <c r="A38" s="86">
        <v>1998</v>
      </c>
      <c r="B38" s="117">
        <v>2462836</v>
      </c>
      <c r="C38" s="120">
        <v>1201329</v>
      </c>
      <c r="D38" s="118">
        <v>1261507</v>
      </c>
      <c r="E38" s="121">
        <v>152</v>
      </c>
    </row>
    <row r="39" spans="1:5" ht="10.5" customHeight="1" x14ac:dyDescent="0.2">
      <c r="A39" s="270">
        <v>1999</v>
      </c>
      <c r="B39" s="117">
        <v>2449082</v>
      </c>
      <c r="C39" s="120">
        <v>1196959</v>
      </c>
      <c r="D39" s="118">
        <v>1252123</v>
      </c>
      <c r="E39" s="121">
        <v>151</v>
      </c>
    </row>
    <row r="40" spans="1:5" ht="10.5" customHeight="1" x14ac:dyDescent="0.2">
      <c r="A40" s="270">
        <v>2000</v>
      </c>
      <c r="B40" s="117">
        <v>2431255</v>
      </c>
      <c r="C40" s="118">
        <v>1189951</v>
      </c>
      <c r="D40" s="118">
        <v>1241304</v>
      </c>
      <c r="E40" s="121">
        <v>150</v>
      </c>
    </row>
    <row r="41" spans="1:5" ht="15" customHeight="1" x14ac:dyDescent="0.2">
      <c r="A41" s="86">
        <v>2001</v>
      </c>
      <c r="B41" s="117">
        <v>2411387</v>
      </c>
      <c r="C41" s="120">
        <v>1182177</v>
      </c>
      <c r="D41" s="118">
        <v>1229210</v>
      </c>
      <c r="E41" s="121">
        <v>149</v>
      </c>
    </row>
    <row r="42" spans="1:5" ht="10.5" customHeight="1" x14ac:dyDescent="0.2">
      <c r="A42" s="86">
        <v>2002</v>
      </c>
      <c r="B42" s="117">
        <v>2392040</v>
      </c>
      <c r="C42" s="120">
        <v>1174211</v>
      </c>
      <c r="D42" s="118">
        <v>1217829</v>
      </c>
      <c r="E42" s="121">
        <v>148</v>
      </c>
    </row>
    <row r="43" spans="1:5" ht="10.5" customHeight="1" x14ac:dyDescent="0.2">
      <c r="A43" s="86">
        <v>2003</v>
      </c>
      <c r="B43" s="117">
        <v>2373157</v>
      </c>
      <c r="C43" s="120">
        <v>1166263</v>
      </c>
      <c r="D43" s="118">
        <v>1206894</v>
      </c>
      <c r="E43" s="121">
        <v>147</v>
      </c>
    </row>
    <row r="44" spans="1:5" ht="10.5" customHeight="1" x14ac:dyDescent="0.2">
      <c r="A44" s="86">
        <v>2004</v>
      </c>
      <c r="B44" s="117">
        <v>2355280</v>
      </c>
      <c r="C44" s="120">
        <v>1158456</v>
      </c>
      <c r="D44" s="118">
        <v>1196824</v>
      </c>
      <c r="E44" s="121">
        <v>146</v>
      </c>
    </row>
    <row r="45" spans="1:5" ht="10.5" customHeight="1" x14ac:dyDescent="0.2">
      <c r="A45" s="86">
        <v>2005</v>
      </c>
      <c r="B45" s="117">
        <v>2334575</v>
      </c>
      <c r="C45" s="120">
        <v>1149515</v>
      </c>
      <c r="D45" s="118">
        <v>1185060</v>
      </c>
      <c r="E45" s="121">
        <v>144</v>
      </c>
    </row>
    <row r="46" spans="1:5" ht="15" customHeight="1" x14ac:dyDescent="0.2">
      <c r="A46" s="86">
        <v>2006</v>
      </c>
      <c r="B46" s="117">
        <v>2311140</v>
      </c>
      <c r="C46" s="120">
        <v>1139051</v>
      </c>
      <c r="D46" s="118">
        <v>1172089</v>
      </c>
      <c r="E46" s="121">
        <v>143</v>
      </c>
    </row>
    <row r="47" spans="1:5" ht="10.5" customHeight="1" x14ac:dyDescent="0.2">
      <c r="A47" s="86">
        <v>2007</v>
      </c>
      <c r="B47" s="117">
        <v>2289219</v>
      </c>
      <c r="C47" s="120">
        <v>1128941</v>
      </c>
      <c r="D47" s="118">
        <v>1160278</v>
      </c>
      <c r="E47" s="121">
        <v>142</v>
      </c>
    </row>
    <row r="48" spans="1:5" ht="10.5" customHeight="1" x14ac:dyDescent="0.2">
      <c r="A48" s="270">
        <v>2008</v>
      </c>
      <c r="B48" s="117">
        <v>2267763</v>
      </c>
      <c r="C48" s="120">
        <v>1118827</v>
      </c>
      <c r="D48" s="118">
        <v>1148936</v>
      </c>
      <c r="E48" s="121">
        <v>140</v>
      </c>
    </row>
    <row r="49" spans="1:5" ht="10.5" customHeight="1" x14ac:dyDescent="0.2">
      <c r="A49" s="270">
        <v>2009</v>
      </c>
      <c r="B49" s="117">
        <v>2249882</v>
      </c>
      <c r="C49" s="120">
        <v>1110714</v>
      </c>
      <c r="D49" s="118">
        <v>1139168</v>
      </c>
      <c r="E49" s="121">
        <v>139</v>
      </c>
    </row>
    <row r="50" spans="1:5" ht="10.5" customHeight="1" x14ac:dyDescent="0.2">
      <c r="A50" s="270">
        <v>2010</v>
      </c>
      <c r="B50" s="117">
        <v>2235025</v>
      </c>
      <c r="C50" s="120">
        <v>1103693</v>
      </c>
      <c r="D50" s="118">
        <v>1131332</v>
      </c>
      <c r="E50" s="121">
        <v>138</v>
      </c>
    </row>
    <row r="51" spans="1:5" ht="15" customHeight="1" x14ac:dyDescent="0.2">
      <c r="A51" s="270">
        <v>2011</v>
      </c>
      <c r="B51" s="117">
        <v>2181603</v>
      </c>
      <c r="C51" s="120">
        <v>1073069</v>
      </c>
      <c r="D51" s="118">
        <v>1108534</v>
      </c>
      <c r="E51" s="121">
        <v>135</v>
      </c>
    </row>
    <row r="52" spans="1:5" ht="10.15" customHeight="1" x14ac:dyDescent="0.2">
      <c r="A52" s="270">
        <v>2012</v>
      </c>
      <c r="B52" s="117">
        <v>2170460</v>
      </c>
      <c r="C52" s="120">
        <v>1068127</v>
      </c>
      <c r="D52" s="118">
        <v>1102333</v>
      </c>
      <c r="E52" s="121">
        <v>134</v>
      </c>
    </row>
    <row r="53" spans="1:5" ht="10.15" customHeight="1" x14ac:dyDescent="0.2">
      <c r="A53" s="270">
        <v>2013</v>
      </c>
      <c r="B53" s="117">
        <v>2160840</v>
      </c>
      <c r="C53" s="120">
        <v>1063687</v>
      </c>
      <c r="D53" s="118">
        <v>1097153</v>
      </c>
      <c r="E53" s="121">
        <v>134</v>
      </c>
    </row>
    <row r="54" spans="1:5" ht="10.15" customHeight="1" x14ac:dyDescent="0.2">
      <c r="A54" s="270">
        <v>2014</v>
      </c>
      <c r="B54" s="117">
        <v>2156759</v>
      </c>
      <c r="C54" s="120">
        <v>1062930</v>
      </c>
      <c r="D54" s="118">
        <v>1093829</v>
      </c>
      <c r="E54" s="121">
        <v>133</v>
      </c>
    </row>
    <row r="55" spans="1:5" ht="10.15" customHeight="1" x14ac:dyDescent="0.2">
      <c r="A55" s="270">
        <v>2015</v>
      </c>
      <c r="B55" s="117">
        <v>2170714</v>
      </c>
      <c r="C55" s="120">
        <v>1075139</v>
      </c>
      <c r="D55" s="118">
        <v>1095575</v>
      </c>
      <c r="E55" s="121">
        <v>134</v>
      </c>
    </row>
    <row r="56" spans="1:5" ht="15" customHeight="1" x14ac:dyDescent="0.2">
      <c r="A56" s="270">
        <v>2016</v>
      </c>
      <c r="B56" s="117">
        <v>2158128</v>
      </c>
      <c r="C56" s="120">
        <v>1067878</v>
      </c>
      <c r="D56" s="118">
        <v>1090250</v>
      </c>
      <c r="E56" s="121">
        <v>133</v>
      </c>
    </row>
    <row r="57" spans="1:5" ht="10.15" customHeight="1" x14ac:dyDescent="0.2">
      <c r="A57" s="270">
        <v>2017</v>
      </c>
      <c r="B57" s="117">
        <v>2151205</v>
      </c>
      <c r="C57" s="120">
        <v>1065004</v>
      </c>
      <c r="D57" s="118">
        <v>1086201</v>
      </c>
      <c r="E57" s="121">
        <v>133</v>
      </c>
    </row>
    <row r="58" spans="1:5" ht="10.15" customHeight="1" x14ac:dyDescent="0.2">
      <c r="A58" s="270">
        <v>2018</v>
      </c>
      <c r="B58" s="117">
        <v>2143145</v>
      </c>
      <c r="C58" s="120">
        <v>1060814</v>
      </c>
      <c r="D58" s="118">
        <v>1082331</v>
      </c>
      <c r="E58" s="121">
        <v>132</v>
      </c>
    </row>
    <row r="59" spans="1:5" ht="10.15" customHeight="1" x14ac:dyDescent="0.2">
      <c r="A59" s="270">
        <v>2019</v>
      </c>
      <c r="B59" s="117">
        <v>2133378</v>
      </c>
      <c r="C59" s="120">
        <v>1055996</v>
      </c>
      <c r="D59" s="118">
        <v>1077382</v>
      </c>
      <c r="E59" s="121">
        <v>132</v>
      </c>
    </row>
    <row r="60" spans="1:5" s="62" customFormat="1" ht="10.15" customHeight="1" x14ac:dyDescent="0.2">
      <c r="A60" s="276">
        <v>2020</v>
      </c>
      <c r="B60" s="122">
        <v>2120237</v>
      </c>
      <c r="C60" s="123">
        <v>1049212</v>
      </c>
      <c r="D60" s="125">
        <v>1071025</v>
      </c>
      <c r="E60" s="124">
        <v>131</v>
      </c>
    </row>
    <row r="61" spans="1:5" ht="11.45" customHeight="1" x14ac:dyDescent="0.2">
      <c r="E61" s="121"/>
    </row>
    <row r="62" spans="1:5" ht="27.6" customHeight="1" x14ac:dyDescent="0.2">
      <c r="A62" s="374" t="s">
        <v>309</v>
      </c>
      <c r="B62" s="374"/>
      <c r="C62" s="374"/>
      <c r="D62" s="374"/>
      <c r="E62" s="374"/>
    </row>
  </sheetData>
  <mergeCells count="5">
    <mergeCell ref="A1:E1"/>
    <mergeCell ref="A2:E2"/>
    <mergeCell ref="A4:A5"/>
    <mergeCell ref="B4:D4"/>
    <mergeCell ref="A62:E62"/>
  </mergeCells>
  <conditionalFormatting sqref="B6:E60">
    <cfRule type="cellIs" dxfId="7" priority="1" operator="lessThan">
      <formula>3</formula>
    </cfRule>
    <cfRule type="cellIs" dxfId="6" priority="2" operator="lessThan">
      <formula>3</formula>
    </cfRule>
  </conditionalFormatting>
  <printOptions horizontalCentered="1"/>
  <pageMargins left="1.1811023622047245" right="0.78740157480314965" top="0.78740157480314965" bottom="0.39370078740157483" header="0.51181102362204722" footer="0.51181102362204722"/>
  <pageSetup paperSize="9" orientation="portrait" r:id="rId1"/>
  <headerFooter alignWithMargins="0">
    <oddHeader>&amp;C&amp;8- 15 -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6"/>
  <sheetViews>
    <sheetView zoomScaleNormal="100" workbookViewId="0"/>
  </sheetViews>
  <sheetFormatPr baseColWidth="10" defaultColWidth="11.42578125" defaultRowHeight="12.75" x14ac:dyDescent="0.2"/>
  <cols>
    <col min="1" max="1" width="1.7109375" style="50" customWidth="1"/>
    <col min="2" max="2" width="19.42578125" style="50" customWidth="1"/>
    <col min="3" max="5" width="10.140625" style="51" customWidth="1"/>
    <col min="6" max="6" width="9.42578125" style="51" customWidth="1"/>
    <col min="7" max="7" width="9.42578125" style="51" bestFit="1" customWidth="1"/>
    <col min="8" max="8" width="8.28515625" style="51" customWidth="1"/>
    <col min="9" max="16384" width="11.42578125" style="50"/>
  </cols>
  <sheetData>
    <row r="1" spans="1:9" ht="11.25" customHeight="1" x14ac:dyDescent="0.2">
      <c r="A1" s="76" t="s">
        <v>430</v>
      </c>
      <c r="B1" s="92"/>
      <c r="C1" s="77"/>
      <c r="D1" s="77"/>
      <c r="E1" s="77"/>
      <c r="F1" s="77"/>
      <c r="G1" s="77"/>
      <c r="H1" s="77"/>
      <c r="I1" s="126"/>
    </row>
    <row r="3" spans="1:9" x14ac:dyDescent="0.2">
      <c r="A3" s="78" t="s">
        <v>88</v>
      </c>
      <c r="B3" s="127"/>
      <c r="C3" s="378" t="s">
        <v>0</v>
      </c>
      <c r="D3" s="370"/>
      <c r="E3" s="385"/>
      <c r="F3" s="409" t="s">
        <v>310</v>
      </c>
      <c r="G3" s="409" t="s">
        <v>231</v>
      </c>
      <c r="H3" s="281" t="s">
        <v>229</v>
      </c>
    </row>
    <row r="4" spans="1:9" x14ac:dyDescent="0.2">
      <c r="A4" s="85" t="s">
        <v>90</v>
      </c>
      <c r="B4" s="128"/>
      <c r="C4" s="386"/>
      <c r="D4" s="371"/>
      <c r="E4" s="352"/>
      <c r="F4" s="410"/>
      <c r="G4" s="410"/>
      <c r="H4" s="86" t="s">
        <v>232</v>
      </c>
    </row>
    <row r="5" spans="1:9" x14ac:dyDescent="0.2">
      <c r="A5" s="81" t="s">
        <v>96</v>
      </c>
      <c r="B5" s="129"/>
      <c r="C5" s="89" t="s">
        <v>51</v>
      </c>
      <c r="D5" s="83" t="s">
        <v>311</v>
      </c>
      <c r="E5" s="83" t="s">
        <v>64</v>
      </c>
      <c r="F5" s="390"/>
      <c r="G5" s="390"/>
      <c r="H5" s="285" t="s">
        <v>371</v>
      </c>
    </row>
    <row r="6" spans="1:9" ht="30" customHeight="1" x14ac:dyDescent="0.2">
      <c r="A6" s="64" t="s">
        <v>102</v>
      </c>
      <c r="B6" s="72"/>
      <c r="C6" s="87">
        <v>213692</v>
      </c>
      <c r="D6" s="87">
        <v>103940</v>
      </c>
      <c r="E6" s="87">
        <v>109752</v>
      </c>
      <c r="F6" s="87">
        <v>19366</v>
      </c>
      <c r="G6" s="87">
        <v>269.90881899999999</v>
      </c>
      <c r="H6" s="87">
        <v>791.71922129747088</v>
      </c>
    </row>
    <row r="7" spans="1:9" ht="21" customHeight="1" x14ac:dyDescent="0.2">
      <c r="A7" s="64" t="s">
        <v>104</v>
      </c>
      <c r="B7" s="72"/>
      <c r="C7" s="87">
        <v>92126</v>
      </c>
      <c r="D7" s="87">
        <v>44474</v>
      </c>
      <c r="E7" s="87">
        <v>47652</v>
      </c>
      <c r="F7" s="87">
        <v>6558</v>
      </c>
      <c r="G7" s="87">
        <v>152.181814</v>
      </c>
      <c r="H7" s="87">
        <v>605.36799751907279</v>
      </c>
    </row>
    <row r="8" spans="1:9" ht="21" customHeight="1" x14ac:dyDescent="0.2">
      <c r="A8" s="64" t="s">
        <v>105</v>
      </c>
      <c r="B8" s="72"/>
      <c r="C8" s="87">
        <v>110731</v>
      </c>
      <c r="D8" s="87">
        <v>55374</v>
      </c>
      <c r="E8" s="87">
        <v>55357</v>
      </c>
      <c r="F8" s="87">
        <v>11184</v>
      </c>
      <c r="G8" s="87">
        <v>114.76512199999999</v>
      </c>
      <c r="H8" s="87">
        <v>964.848885012295</v>
      </c>
    </row>
    <row r="9" spans="1:9" ht="21" customHeight="1" x14ac:dyDescent="0.2">
      <c r="A9" s="64" t="s">
        <v>106</v>
      </c>
      <c r="B9" s="72"/>
      <c r="C9" s="87">
        <v>36395</v>
      </c>
      <c r="D9" s="87">
        <v>17887</v>
      </c>
      <c r="E9" s="87">
        <v>18508</v>
      </c>
      <c r="F9" s="87">
        <v>3154</v>
      </c>
      <c r="G9" s="87">
        <v>141.62285</v>
      </c>
      <c r="H9" s="87">
        <v>256.98536641509475</v>
      </c>
    </row>
    <row r="10" spans="1:9" ht="21" customHeight="1" x14ac:dyDescent="0.2">
      <c r="A10" s="64" t="s">
        <v>107</v>
      </c>
      <c r="B10" s="72"/>
      <c r="C10" s="87">
        <v>65098</v>
      </c>
      <c r="D10" s="87">
        <v>31439</v>
      </c>
      <c r="E10" s="87">
        <v>33659</v>
      </c>
      <c r="F10" s="87">
        <v>6012</v>
      </c>
      <c r="G10" s="87">
        <v>84.475448</v>
      </c>
      <c r="H10" s="87">
        <v>770.61443935757518</v>
      </c>
    </row>
    <row r="11" spans="1:9" ht="21" customHeight="1" x14ac:dyDescent="0.2">
      <c r="A11" s="64" t="s">
        <v>108</v>
      </c>
      <c r="B11" s="72"/>
      <c r="C11" s="87">
        <v>41970</v>
      </c>
      <c r="D11" s="87">
        <v>20666</v>
      </c>
      <c r="E11" s="87">
        <v>21304</v>
      </c>
      <c r="F11" s="87">
        <v>3805</v>
      </c>
      <c r="G11" s="87">
        <v>104.17449699999999</v>
      </c>
      <c r="H11" s="87">
        <v>402.88171489803312</v>
      </c>
    </row>
    <row r="12" spans="1:9" ht="30" customHeight="1" x14ac:dyDescent="0.2">
      <c r="A12" s="64" t="s">
        <v>109</v>
      </c>
      <c r="B12" s="72"/>
      <c r="C12" s="87">
        <v>99463</v>
      </c>
      <c r="D12" s="87">
        <v>49830</v>
      </c>
      <c r="E12" s="87">
        <v>49633</v>
      </c>
      <c r="F12" s="87">
        <v>3542</v>
      </c>
      <c r="G12" s="87">
        <v>943.07060300000001</v>
      </c>
      <c r="H12" s="87">
        <v>105.4671831394155</v>
      </c>
    </row>
    <row r="13" spans="1:9" ht="21" customHeight="1" x14ac:dyDescent="0.2">
      <c r="A13" s="64" t="s">
        <v>110</v>
      </c>
      <c r="B13" s="72"/>
      <c r="C13" s="87">
        <v>82456</v>
      </c>
      <c r="D13" s="87">
        <v>40960</v>
      </c>
      <c r="E13" s="87">
        <v>41496</v>
      </c>
      <c r="F13" s="87">
        <v>3876</v>
      </c>
      <c r="G13" s="87">
        <v>713.92834599999992</v>
      </c>
      <c r="H13" s="87">
        <v>115.49618454286728</v>
      </c>
    </row>
    <row r="14" spans="1:9" ht="21" customHeight="1" x14ac:dyDescent="0.2">
      <c r="A14" s="64" t="s">
        <v>233</v>
      </c>
      <c r="B14" s="72"/>
      <c r="C14" s="87">
        <v>117967</v>
      </c>
      <c r="D14" s="87">
        <v>59094</v>
      </c>
      <c r="E14" s="87">
        <v>58873</v>
      </c>
      <c r="F14" s="87">
        <v>3838</v>
      </c>
      <c r="G14" s="87">
        <v>1266.9605229999997</v>
      </c>
      <c r="H14" s="87">
        <v>93.110241288867712</v>
      </c>
    </row>
    <row r="15" spans="1:9" ht="21" customHeight="1" x14ac:dyDescent="0.2">
      <c r="A15" s="64" t="s">
        <v>112</v>
      </c>
      <c r="B15" s="72"/>
      <c r="C15" s="87">
        <v>101698</v>
      </c>
      <c r="D15" s="87">
        <v>50427</v>
      </c>
      <c r="E15" s="87">
        <v>51271</v>
      </c>
      <c r="F15" s="87">
        <v>3917</v>
      </c>
      <c r="G15" s="87">
        <v>979.68390099999999</v>
      </c>
      <c r="H15" s="87">
        <v>103.80695232022599</v>
      </c>
    </row>
    <row r="16" spans="1:9" ht="21" customHeight="1" x14ac:dyDescent="0.2">
      <c r="A16" s="64" t="s">
        <v>113</v>
      </c>
      <c r="B16" s="72"/>
      <c r="C16" s="87">
        <v>73522</v>
      </c>
      <c r="D16" s="87">
        <v>36493</v>
      </c>
      <c r="E16" s="87">
        <v>37029</v>
      </c>
      <c r="F16" s="87">
        <v>2071</v>
      </c>
      <c r="G16" s="87">
        <v>1037.907359</v>
      </c>
      <c r="H16" s="87">
        <v>70.836765307104827</v>
      </c>
    </row>
    <row r="17" spans="1:8" ht="21" customHeight="1" x14ac:dyDescent="0.2">
      <c r="A17" s="64" t="s">
        <v>114</v>
      </c>
      <c r="B17" s="72"/>
      <c r="C17" s="87">
        <v>124241</v>
      </c>
      <c r="D17" s="87">
        <v>62110</v>
      </c>
      <c r="E17" s="87">
        <v>62131</v>
      </c>
      <c r="F17" s="87">
        <v>5221</v>
      </c>
      <c r="G17" s="87">
        <v>1251.2090580000001</v>
      </c>
      <c r="H17" s="87">
        <v>99.296755570642603</v>
      </c>
    </row>
    <row r="18" spans="1:8" ht="30" customHeight="1" x14ac:dyDescent="0.2">
      <c r="A18" s="64" t="s">
        <v>115</v>
      </c>
      <c r="B18" s="72"/>
      <c r="C18" s="87">
        <v>134563</v>
      </c>
      <c r="D18" s="87">
        <v>66977</v>
      </c>
      <c r="E18" s="87">
        <v>67586</v>
      </c>
      <c r="F18" s="87">
        <v>9494</v>
      </c>
      <c r="G18" s="87">
        <v>936.07961200000022</v>
      </c>
      <c r="H18" s="87">
        <v>143.75166201141445</v>
      </c>
    </row>
    <row r="19" spans="1:8" ht="21" customHeight="1" x14ac:dyDescent="0.2">
      <c r="A19" s="64" t="s">
        <v>116</v>
      </c>
      <c r="B19" s="72"/>
      <c r="C19" s="87">
        <v>69107</v>
      </c>
      <c r="D19" s="87">
        <v>34504</v>
      </c>
      <c r="E19" s="87">
        <v>34603</v>
      </c>
      <c r="F19" s="87">
        <v>2105</v>
      </c>
      <c r="G19" s="87">
        <v>806.85739899999999</v>
      </c>
      <c r="H19" s="87">
        <v>85.649583291483211</v>
      </c>
    </row>
    <row r="20" spans="1:8" ht="21" customHeight="1" x14ac:dyDescent="0.2">
      <c r="A20" s="64" t="s">
        <v>117</v>
      </c>
      <c r="B20" s="72"/>
      <c r="C20" s="87">
        <v>62656</v>
      </c>
      <c r="D20" s="87">
        <v>31343</v>
      </c>
      <c r="E20" s="87">
        <v>31313</v>
      </c>
      <c r="F20" s="87">
        <v>2291</v>
      </c>
      <c r="G20" s="87">
        <v>938.41776500000003</v>
      </c>
      <c r="H20" s="87">
        <v>66.767704466890606</v>
      </c>
    </row>
    <row r="21" spans="1:8" ht="21" customHeight="1" x14ac:dyDescent="0.2">
      <c r="A21" s="64" t="s">
        <v>118</v>
      </c>
      <c r="B21" s="72"/>
      <c r="C21" s="87">
        <v>105606</v>
      </c>
      <c r="D21" s="87">
        <v>52985</v>
      </c>
      <c r="E21" s="87">
        <v>52621</v>
      </c>
      <c r="F21" s="87">
        <v>6493</v>
      </c>
      <c r="G21" s="87">
        <v>805.11348800000007</v>
      </c>
      <c r="H21" s="87">
        <v>131.16908556871672</v>
      </c>
    </row>
    <row r="22" spans="1:8" ht="21" customHeight="1" x14ac:dyDescent="0.2">
      <c r="A22" s="64" t="s">
        <v>119</v>
      </c>
      <c r="B22" s="72"/>
      <c r="C22" s="87">
        <v>82291</v>
      </c>
      <c r="D22" s="87">
        <v>40740</v>
      </c>
      <c r="E22" s="87">
        <v>41551</v>
      </c>
      <c r="F22" s="87">
        <v>3461</v>
      </c>
      <c r="G22" s="87">
        <v>804.47844399999997</v>
      </c>
      <c r="H22" s="87">
        <v>102.29111869155317</v>
      </c>
    </row>
    <row r="23" spans="1:8" ht="21" customHeight="1" x14ac:dyDescent="0.2">
      <c r="A23" s="64" t="s">
        <v>120</v>
      </c>
      <c r="B23" s="72"/>
      <c r="C23" s="87">
        <v>57044</v>
      </c>
      <c r="D23" s="87">
        <v>28071</v>
      </c>
      <c r="E23" s="87">
        <v>28973</v>
      </c>
      <c r="F23" s="87">
        <v>3127</v>
      </c>
      <c r="G23" s="87">
        <v>460.85047500000002</v>
      </c>
      <c r="H23" s="87">
        <v>123.77984421085819</v>
      </c>
    </row>
    <row r="24" spans="1:8" ht="30" customHeight="1" x14ac:dyDescent="0.2">
      <c r="A24" s="64" t="s">
        <v>121</v>
      </c>
      <c r="B24" s="72"/>
      <c r="C24" s="87">
        <v>102139</v>
      </c>
      <c r="D24" s="87">
        <v>50306</v>
      </c>
      <c r="E24" s="87">
        <v>51833</v>
      </c>
      <c r="F24" s="87">
        <v>2902</v>
      </c>
      <c r="G24" s="87">
        <v>1008.785605</v>
      </c>
      <c r="H24" s="87">
        <v>101.24946221848596</v>
      </c>
    </row>
    <row r="25" spans="1:8" ht="21" customHeight="1" x14ac:dyDescent="0.2">
      <c r="A25" s="64" t="s">
        <v>122</v>
      </c>
      <c r="B25" s="72"/>
      <c r="C25" s="87">
        <v>82816</v>
      </c>
      <c r="D25" s="87">
        <v>41139</v>
      </c>
      <c r="E25" s="87">
        <v>41677</v>
      </c>
      <c r="F25" s="87">
        <v>2937</v>
      </c>
      <c r="G25" s="87">
        <v>815.24168999999995</v>
      </c>
      <c r="H25" s="87">
        <v>101.58459879548114</v>
      </c>
    </row>
    <row r="26" spans="1:8" ht="21" customHeight="1" x14ac:dyDescent="0.2">
      <c r="A26" s="64" t="s">
        <v>123</v>
      </c>
      <c r="B26" s="72"/>
      <c r="C26" s="87">
        <v>79632</v>
      </c>
      <c r="D26" s="87">
        <v>39579</v>
      </c>
      <c r="E26" s="87">
        <v>40053</v>
      </c>
      <c r="F26" s="87">
        <v>2949</v>
      </c>
      <c r="G26" s="87">
        <v>1151.3043500000001</v>
      </c>
      <c r="H26" s="87">
        <v>69.166767240999306</v>
      </c>
    </row>
    <row r="27" spans="1:8" ht="21" customHeight="1" x14ac:dyDescent="0.2">
      <c r="A27" s="64" t="s">
        <v>124</v>
      </c>
      <c r="B27" s="72"/>
      <c r="C27" s="87">
        <v>96668</v>
      </c>
      <c r="D27" s="87">
        <v>47659</v>
      </c>
      <c r="E27" s="87">
        <v>49009</v>
      </c>
      <c r="F27" s="87">
        <v>2520</v>
      </c>
      <c r="G27" s="87">
        <v>845.97907199999997</v>
      </c>
      <c r="H27" s="87">
        <v>114.26760211864911</v>
      </c>
    </row>
    <row r="28" spans="1:8" ht="21" customHeight="1" x14ac:dyDescent="0.2">
      <c r="A28" s="64" t="s">
        <v>125</v>
      </c>
      <c r="B28" s="72"/>
      <c r="C28" s="87">
        <v>88356</v>
      </c>
      <c r="D28" s="87">
        <v>43215</v>
      </c>
      <c r="E28" s="87">
        <v>45141</v>
      </c>
      <c r="F28" s="87">
        <v>3217</v>
      </c>
      <c r="G28" s="87">
        <v>569.39216299999998</v>
      </c>
      <c r="H28" s="87">
        <v>155.17600301077556</v>
      </c>
    </row>
    <row r="29" spans="1:8" s="62" customFormat="1" ht="30" customHeight="1" x14ac:dyDescent="0.2">
      <c r="A29" s="74" t="s">
        <v>126</v>
      </c>
      <c r="B29" s="130"/>
      <c r="C29" s="88">
        <v>2120237</v>
      </c>
      <c r="D29" s="88">
        <v>1049212</v>
      </c>
      <c r="E29" s="88">
        <v>1071025</v>
      </c>
      <c r="F29" s="88">
        <v>114040</v>
      </c>
      <c r="G29" s="88">
        <v>16202.388403000001</v>
      </c>
      <c r="H29" s="88">
        <v>130.85953424048404</v>
      </c>
    </row>
    <row r="30" spans="1:8" ht="21" customHeight="1" x14ac:dyDescent="0.2">
      <c r="B30" s="52" t="s">
        <v>67</v>
      </c>
      <c r="C30" s="87"/>
      <c r="D30" s="87"/>
      <c r="E30" s="87"/>
      <c r="F30" s="121"/>
      <c r="G30" s="87"/>
      <c r="H30" s="87"/>
    </row>
    <row r="31" spans="1:8" ht="21" customHeight="1" x14ac:dyDescent="0.2">
      <c r="B31" s="52" t="s">
        <v>127</v>
      </c>
      <c r="C31" s="87">
        <v>560012</v>
      </c>
      <c r="D31" s="87">
        <v>273780</v>
      </c>
      <c r="E31" s="87">
        <v>286232</v>
      </c>
      <c r="F31" s="87">
        <v>50079</v>
      </c>
      <c r="G31" s="87">
        <v>867.12855000000002</v>
      </c>
      <c r="H31" s="87">
        <v>645.82350563823547</v>
      </c>
    </row>
    <row r="32" spans="1:8" ht="21" customHeight="1" x14ac:dyDescent="0.2">
      <c r="A32" s="51"/>
      <c r="B32" s="51" t="s">
        <v>97</v>
      </c>
      <c r="C32" s="117">
        <v>1560225</v>
      </c>
      <c r="D32" s="121">
        <v>775432</v>
      </c>
      <c r="E32" s="121">
        <v>784793</v>
      </c>
      <c r="F32" s="121">
        <v>63961</v>
      </c>
      <c r="G32" s="121">
        <v>15335.259853000001</v>
      </c>
      <c r="H32" s="87">
        <v>101.74102134270498</v>
      </c>
    </row>
    <row r="33" spans="1:7" ht="10.5" customHeight="1" x14ac:dyDescent="0.2">
      <c r="C33" s="50"/>
      <c r="D33" s="121"/>
      <c r="E33" s="121"/>
      <c r="G33" s="87"/>
    </row>
    <row r="34" spans="1:7" x14ac:dyDescent="0.2">
      <c r="C34" s="121"/>
      <c r="D34" s="121"/>
      <c r="E34" s="121"/>
      <c r="G34" s="87"/>
    </row>
    <row r="35" spans="1:7" x14ac:dyDescent="0.2">
      <c r="A35" s="64" t="s">
        <v>312</v>
      </c>
      <c r="C35" s="121"/>
      <c r="D35" s="121"/>
      <c r="E35" s="121"/>
      <c r="G35" s="87"/>
    </row>
    <row r="36" spans="1:7" x14ac:dyDescent="0.2">
      <c r="D36" s="121"/>
      <c r="E36" s="121"/>
    </row>
    <row r="37" spans="1:7" x14ac:dyDescent="0.2">
      <c r="A37" s="51"/>
      <c r="C37" s="121"/>
      <c r="D37" s="121"/>
      <c r="E37" s="121"/>
    </row>
    <row r="38" spans="1:7" x14ac:dyDescent="0.2">
      <c r="C38" s="121"/>
      <c r="D38" s="121"/>
      <c r="E38" s="121"/>
    </row>
    <row r="39" spans="1:7" x14ac:dyDescent="0.2">
      <c r="C39" s="121"/>
      <c r="D39" s="121"/>
      <c r="E39" s="121"/>
    </row>
    <row r="40" spans="1:7" x14ac:dyDescent="0.2">
      <c r="C40" s="121"/>
      <c r="D40" s="121"/>
      <c r="E40" s="121"/>
    </row>
    <row r="41" spans="1:7" x14ac:dyDescent="0.2">
      <c r="C41" s="121"/>
      <c r="D41" s="121"/>
      <c r="E41" s="121"/>
    </row>
    <row r="42" spans="1:7" x14ac:dyDescent="0.2">
      <c r="C42" s="121"/>
      <c r="D42" s="121"/>
      <c r="E42" s="121"/>
    </row>
    <row r="43" spans="1:7" x14ac:dyDescent="0.2">
      <c r="C43" s="121"/>
      <c r="D43" s="121"/>
      <c r="E43" s="121"/>
    </row>
    <row r="44" spans="1:7" x14ac:dyDescent="0.2">
      <c r="C44" s="121"/>
      <c r="D44" s="121"/>
      <c r="E44" s="121"/>
    </row>
    <row r="45" spans="1:7" x14ac:dyDescent="0.2">
      <c r="C45" s="121"/>
      <c r="D45" s="121"/>
      <c r="E45" s="121"/>
    </row>
    <row r="46" spans="1:7" x14ac:dyDescent="0.2">
      <c r="C46" s="121"/>
      <c r="D46" s="121"/>
      <c r="E46" s="121"/>
    </row>
    <row r="47" spans="1:7" x14ac:dyDescent="0.2">
      <c r="C47" s="121"/>
      <c r="D47" s="121"/>
      <c r="E47" s="121"/>
    </row>
    <row r="48" spans="1:7" x14ac:dyDescent="0.2">
      <c r="C48" s="121"/>
      <c r="D48" s="121"/>
      <c r="E48" s="121"/>
    </row>
    <row r="49" spans="3:5" x14ac:dyDescent="0.2">
      <c r="C49" s="121"/>
      <c r="D49" s="121"/>
      <c r="E49" s="121"/>
    </row>
    <row r="50" spans="3:5" x14ac:dyDescent="0.2">
      <c r="C50" s="121"/>
      <c r="D50" s="121"/>
      <c r="E50" s="121"/>
    </row>
    <row r="51" spans="3:5" x14ac:dyDescent="0.2">
      <c r="C51" s="121"/>
      <c r="D51" s="121"/>
      <c r="E51" s="121"/>
    </row>
    <row r="52" spans="3:5" x14ac:dyDescent="0.2">
      <c r="C52" s="121"/>
      <c r="D52" s="121"/>
      <c r="E52" s="121"/>
    </row>
    <row r="53" spans="3:5" x14ac:dyDescent="0.2">
      <c r="C53" s="121"/>
      <c r="D53" s="121"/>
      <c r="E53" s="121"/>
    </row>
    <row r="54" spans="3:5" x14ac:dyDescent="0.2">
      <c r="C54" s="121"/>
      <c r="D54" s="121"/>
      <c r="E54" s="121"/>
    </row>
    <row r="55" spans="3:5" x14ac:dyDescent="0.2">
      <c r="C55" s="121"/>
      <c r="D55" s="121"/>
      <c r="E55" s="121"/>
    </row>
    <row r="56" spans="3:5" x14ac:dyDescent="0.2">
      <c r="C56" s="121"/>
      <c r="D56" s="121"/>
      <c r="E56" s="121"/>
    </row>
    <row r="57" spans="3:5" x14ac:dyDescent="0.2">
      <c r="C57" s="121"/>
      <c r="D57" s="121"/>
      <c r="E57" s="121"/>
    </row>
    <row r="58" spans="3:5" x14ac:dyDescent="0.2">
      <c r="C58" s="121"/>
      <c r="D58" s="121"/>
      <c r="E58" s="121"/>
    </row>
    <row r="59" spans="3:5" x14ac:dyDescent="0.2">
      <c r="C59" s="121"/>
      <c r="D59" s="121"/>
      <c r="E59" s="121"/>
    </row>
    <row r="60" spans="3:5" x14ac:dyDescent="0.2">
      <c r="C60" s="121"/>
      <c r="D60" s="121"/>
      <c r="E60" s="121"/>
    </row>
    <row r="61" spans="3:5" x14ac:dyDescent="0.2">
      <c r="C61" s="121"/>
      <c r="D61" s="121"/>
      <c r="E61" s="121"/>
    </row>
    <row r="62" spans="3:5" x14ac:dyDescent="0.2">
      <c r="C62" s="121"/>
      <c r="D62" s="121"/>
      <c r="E62" s="121"/>
    </row>
    <row r="63" spans="3:5" x14ac:dyDescent="0.2">
      <c r="C63" s="121"/>
      <c r="D63" s="121"/>
      <c r="E63" s="121"/>
    </row>
    <row r="64" spans="3:5" x14ac:dyDescent="0.2">
      <c r="C64" s="121"/>
      <c r="D64" s="121"/>
      <c r="E64" s="121"/>
    </row>
    <row r="65" spans="3:5" x14ac:dyDescent="0.2">
      <c r="C65" s="121"/>
      <c r="D65" s="121"/>
      <c r="E65" s="121"/>
    </row>
    <row r="66" spans="3:5" x14ac:dyDescent="0.2">
      <c r="C66" s="121"/>
      <c r="D66" s="121"/>
      <c r="E66" s="121"/>
    </row>
    <row r="67" spans="3:5" x14ac:dyDescent="0.2">
      <c r="C67" s="121"/>
      <c r="D67" s="121"/>
      <c r="E67" s="121"/>
    </row>
    <row r="68" spans="3:5" x14ac:dyDescent="0.2">
      <c r="C68" s="121"/>
      <c r="D68" s="121"/>
      <c r="E68" s="121"/>
    </row>
    <row r="69" spans="3:5" x14ac:dyDescent="0.2">
      <c r="C69" s="121"/>
      <c r="D69" s="121"/>
      <c r="E69" s="121"/>
    </row>
    <row r="70" spans="3:5" x14ac:dyDescent="0.2">
      <c r="C70" s="121"/>
      <c r="D70" s="121"/>
      <c r="E70" s="121"/>
    </row>
    <row r="71" spans="3:5" x14ac:dyDescent="0.2">
      <c r="C71" s="121"/>
      <c r="D71" s="121"/>
      <c r="E71" s="121"/>
    </row>
    <row r="72" spans="3:5" x14ac:dyDescent="0.2">
      <c r="C72" s="121"/>
      <c r="D72" s="121"/>
      <c r="E72" s="121"/>
    </row>
    <row r="73" spans="3:5" x14ac:dyDescent="0.2">
      <c r="C73" s="121"/>
      <c r="D73" s="121"/>
      <c r="E73" s="121"/>
    </row>
    <row r="74" spans="3:5" x14ac:dyDescent="0.2">
      <c r="C74" s="121"/>
      <c r="D74" s="121"/>
      <c r="E74" s="121"/>
    </row>
    <row r="75" spans="3:5" x14ac:dyDescent="0.2">
      <c r="C75" s="121"/>
      <c r="D75" s="121"/>
      <c r="E75" s="121"/>
    </row>
    <row r="76" spans="3:5" x14ac:dyDescent="0.2">
      <c r="C76" s="121"/>
      <c r="D76" s="121"/>
      <c r="E76" s="121"/>
    </row>
    <row r="77" spans="3:5" x14ac:dyDescent="0.2">
      <c r="C77" s="121"/>
      <c r="D77" s="121"/>
      <c r="E77" s="121"/>
    </row>
    <row r="78" spans="3:5" x14ac:dyDescent="0.2">
      <c r="C78" s="121"/>
      <c r="D78" s="121"/>
      <c r="E78" s="121"/>
    </row>
    <row r="79" spans="3:5" x14ac:dyDescent="0.2">
      <c r="C79" s="121"/>
      <c r="D79" s="121"/>
      <c r="E79" s="121"/>
    </row>
    <row r="80" spans="3:5" x14ac:dyDescent="0.2">
      <c r="C80" s="124"/>
      <c r="D80" s="124"/>
      <c r="E80" s="124"/>
    </row>
    <row r="81" spans="3:5" x14ac:dyDescent="0.2">
      <c r="C81" s="121"/>
      <c r="D81" s="121"/>
      <c r="E81" s="121"/>
    </row>
    <row r="82" spans="3:5" x14ac:dyDescent="0.2">
      <c r="C82" s="121"/>
      <c r="D82" s="121"/>
      <c r="E82" s="121"/>
    </row>
    <row r="83" spans="3:5" x14ac:dyDescent="0.2">
      <c r="C83" s="121"/>
      <c r="D83" s="121"/>
      <c r="E83" s="121"/>
    </row>
    <row r="84" spans="3:5" x14ac:dyDescent="0.2">
      <c r="C84" s="121"/>
      <c r="D84" s="121"/>
      <c r="E84" s="121"/>
    </row>
    <row r="85" spans="3:5" x14ac:dyDescent="0.2">
      <c r="C85" s="121"/>
      <c r="D85" s="121"/>
      <c r="E85" s="121"/>
    </row>
    <row r="86" spans="3:5" x14ac:dyDescent="0.2">
      <c r="C86" s="121"/>
      <c r="D86" s="121"/>
      <c r="E86" s="121"/>
    </row>
    <row r="87" spans="3:5" x14ac:dyDescent="0.2">
      <c r="C87" s="64"/>
    </row>
    <row r="88" spans="3:5" x14ac:dyDescent="0.2">
      <c r="C88" s="64"/>
    </row>
    <row r="89" spans="3:5" x14ac:dyDescent="0.2">
      <c r="C89" s="64"/>
    </row>
    <row r="90" spans="3:5" x14ac:dyDescent="0.2">
      <c r="C90" s="64"/>
    </row>
    <row r="91" spans="3:5" x14ac:dyDescent="0.2">
      <c r="C91" s="64"/>
    </row>
    <row r="92" spans="3:5" x14ac:dyDescent="0.2">
      <c r="C92" s="64"/>
    </row>
    <row r="93" spans="3:5" x14ac:dyDescent="0.2">
      <c r="C93" s="64"/>
    </row>
    <row r="94" spans="3:5" x14ac:dyDescent="0.2">
      <c r="C94" s="64"/>
    </row>
    <row r="95" spans="3:5" x14ac:dyDescent="0.2">
      <c r="C95" s="64"/>
    </row>
    <row r="96" spans="3:5" x14ac:dyDescent="0.2">
      <c r="C96" s="64"/>
    </row>
    <row r="97" spans="3:3" x14ac:dyDescent="0.2">
      <c r="C97" s="64"/>
    </row>
    <row r="98" spans="3:3" x14ac:dyDescent="0.2">
      <c r="C98" s="64"/>
    </row>
    <row r="99" spans="3:3" x14ac:dyDescent="0.2">
      <c r="C99" s="64"/>
    </row>
    <row r="100" spans="3:3" x14ac:dyDescent="0.2">
      <c r="C100" s="64"/>
    </row>
    <row r="101" spans="3:3" x14ac:dyDescent="0.2">
      <c r="C101" s="64"/>
    </row>
    <row r="102" spans="3:3" x14ac:dyDescent="0.2">
      <c r="C102" s="64"/>
    </row>
    <row r="103" spans="3:3" x14ac:dyDescent="0.2">
      <c r="C103" s="64"/>
    </row>
    <row r="104" spans="3:3" x14ac:dyDescent="0.2">
      <c r="C104" s="64"/>
    </row>
    <row r="105" spans="3:3" x14ac:dyDescent="0.2">
      <c r="C105" s="64"/>
    </row>
    <row r="106" spans="3:3" x14ac:dyDescent="0.2">
      <c r="C106" s="64"/>
    </row>
    <row r="107" spans="3:3" x14ac:dyDescent="0.2">
      <c r="C107" s="64"/>
    </row>
    <row r="108" spans="3:3" x14ac:dyDescent="0.2">
      <c r="C108" s="64"/>
    </row>
    <row r="109" spans="3:3" x14ac:dyDescent="0.2">
      <c r="C109" s="64"/>
    </row>
    <row r="110" spans="3:3" x14ac:dyDescent="0.2">
      <c r="C110" s="64"/>
    </row>
    <row r="111" spans="3:3" x14ac:dyDescent="0.2">
      <c r="C111" s="64"/>
    </row>
    <row r="112" spans="3:3" x14ac:dyDescent="0.2">
      <c r="C112" s="64"/>
    </row>
    <row r="113" spans="3:3" x14ac:dyDescent="0.2">
      <c r="C113" s="64"/>
    </row>
    <row r="114" spans="3:3" x14ac:dyDescent="0.2">
      <c r="C114" s="64"/>
    </row>
    <row r="115" spans="3:3" x14ac:dyDescent="0.2">
      <c r="C115" s="64"/>
    </row>
    <row r="116" spans="3:3" x14ac:dyDescent="0.2">
      <c r="C116" s="64"/>
    </row>
    <row r="117" spans="3:3" x14ac:dyDescent="0.2">
      <c r="C117" s="64"/>
    </row>
    <row r="118" spans="3:3" x14ac:dyDescent="0.2">
      <c r="C118" s="64"/>
    </row>
    <row r="119" spans="3:3" x14ac:dyDescent="0.2">
      <c r="C119" s="64"/>
    </row>
    <row r="120" spans="3:3" x14ac:dyDescent="0.2">
      <c r="C120" s="64"/>
    </row>
    <row r="121" spans="3:3" x14ac:dyDescent="0.2">
      <c r="C121" s="64"/>
    </row>
    <row r="122" spans="3:3" x14ac:dyDescent="0.2">
      <c r="C122" s="64"/>
    </row>
    <row r="123" spans="3:3" x14ac:dyDescent="0.2">
      <c r="C123" s="64"/>
    </row>
    <row r="124" spans="3:3" x14ac:dyDescent="0.2">
      <c r="C124" s="64"/>
    </row>
    <row r="125" spans="3:3" x14ac:dyDescent="0.2">
      <c r="C125" s="64"/>
    </row>
    <row r="126" spans="3:3" x14ac:dyDescent="0.2">
      <c r="C126" s="64"/>
    </row>
    <row r="127" spans="3:3" x14ac:dyDescent="0.2">
      <c r="C127" s="64"/>
    </row>
    <row r="128" spans="3:3" x14ac:dyDescent="0.2">
      <c r="C128" s="64"/>
    </row>
    <row r="129" spans="3:3" x14ac:dyDescent="0.2">
      <c r="C129" s="64"/>
    </row>
    <row r="130" spans="3:3" x14ac:dyDescent="0.2">
      <c r="C130" s="64"/>
    </row>
    <row r="131" spans="3:3" x14ac:dyDescent="0.2">
      <c r="C131" s="64"/>
    </row>
    <row r="132" spans="3:3" x14ac:dyDescent="0.2">
      <c r="C132" s="64"/>
    </row>
    <row r="133" spans="3:3" x14ac:dyDescent="0.2">
      <c r="C133" s="64"/>
    </row>
    <row r="134" spans="3:3" x14ac:dyDescent="0.2">
      <c r="C134" s="64"/>
    </row>
    <row r="135" spans="3:3" x14ac:dyDescent="0.2">
      <c r="C135" s="64"/>
    </row>
    <row r="136" spans="3:3" x14ac:dyDescent="0.2">
      <c r="C136" s="64"/>
    </row>
    <row r="137" spans="3:3" x14ac:dyDescent="0.2">
      <c r="C137" s="64"/>
    </row>
    <row r="138" spans="3:3" x14ac:dyDescent="0.2">
      <c r="C138" s="64"/>
    </row>
    <row r="139" spans="3:3" x14ac:dyDescent="0.2">
      <c r="C139" s="64"/>
    </row>
    <row r="140" spans="3:3" x14ac:dyDescent="0.2">
      <c r="C140" s="64"/>
    </row>
    <row r="141" spans="3:3" x14ac:dyDescent="0.2">
      <c r="C141" s="64"/>
    </row>
    <row r="142" spans="3:3" x14ac:dyDescent="0.2">
      <c r="C142" s="64"/>
    </row>
    <row r="143" spans="3:3" x14ac:dyDescent="0.2">
      <c r="C143" s="64"/>
    </row>
    <row r="144" spans="3:3" x14ac:dyDescent="0.2">
      <c r="C144" s="64"/>
    </row>
    <row r="145" spans="3:3" x14ac:dyDescent="0.2">
      <c r="C145" s="64"/>
    </row>
    <row r="146" spans="3:3" x14ac:dyDescent="0.2">
      <c r="C146" s="64"/>
    </row>
    <row r="147" spans="3:3" x14ac:dyDescent="0.2">
      <c r="C147" s="64"/>
    </row>
    <row r="148" spans="3:3" x14ac:dyDescent="0.2">
      <c r="C148" s="64"/>
    </row>
    <row r="149" spans="3:3" x14ac:dyDescent="0.2">
      <c r="C149" s="64"/>
    </row>
    <row r="150" spans="3:3" x14ac:dyDescent="0.2">
      <c r="C150" s="64"/>
    </row>
    <row r="151" spans="3:3" x14ac:dyDescent="0.2">
      <c r="C151" s="64"/>
    </row>
    <row r="152" spans="3:3" x14ac:dyDescent="0.2">
      <c r="C152" s="64"/>
    </row>
    <row r="153" spans="3:3" x14ac:dyDescent="0.2">
      <c r="C153" s="64"/>
    </row>
    <row r="154" spans="3:3" x14ac:dyDescent="0.2">
      <c r="C154" s="64"/>
    </row>
    <row r="155" spans="3:3" x14ac:dyDescent="0.2">
      <c r="C155" s="64"/>
    </row>
    <row r="156" spans="3:3" x14ac:dyDescent="0.2">
      <c r="C156" s="64"/>
    </row>
    <row r="157" spans="3:3" x14ac:dyDescent="0.2">
      <c r="C157" s="64"/>
    </row>
    <row r="158" spans="3:3" x14ac:dyDescent="0.2">
      <c r="C158" s="64"/>
    </row>
    <row r="159" spans="3:3" x14ac:dyDescent="0.2">
      <c r="C159" s="64"/>
    </row>
    <row r="160" spans="3:3" x14ac:dyDescent="0.2">
      <c r="C160" s="64"/>
    </row>
    <row r="161" spans="3:3" x14ac:dyDescent="0.2">
      <c r="C161" s="64"/>
    </row>
    <row r="162" spans="3:3" x14ac:dyDescent="0.2">
      <c r="C162" s="64"/>
    </row>
    <row r="163" spans="3:3" x14ac:dyDescent="0.2">
      <c r="C163" s="64"/>
    </row>
    <row r="164" spans="3:3" x14ac:dyDescent="0.2">
      <c r="C164" s="64"/>
    </row>
    <row r="165" spans="3:3" x14ac:dyDescent="0.2">
      <c r="C165" s="64"/>
    </row>
    <row r="166" spans="3:3" x14ac:dyDescent="0.2">
      <c r="C166" s="64"/>
    </row>
    <row r="167" spans="3:3" x14ac:dyDescent="0.2">
      <c r="C167" s="64"/>
    </row>
    <row r="168" spans="3:3" x14ac:dyDescent="0.2">
      <c r="C168" s="64"/>
    </row>
    <row r="169" spans="3:3" x14ac:dyDescent="0.2">
      <c r="C169" s="64"/>
    </row>
    <row r="170" spans="3:3" x14ac:dyDescent="0.2">
      <c r="C170" s="64"/>
    </row>
    <row r="171" spans="3:3" x14ac:dyDescent="0.2">
      <c r="C171" s="64"/>
    </row>
    <row r="172" spans="3:3" x14ac:dyDescent="0.2">
      <c r="C172" s="64"/>
    </row>
    <row r="173" spans="3:3" x14ac:dyDescent="0.2">
      <c r="C173" s="64"/>
    </row>
    <row r="174" spans="3:3" x14ac:dyDescent="0.2">
      <c r="C174" s="64"/>
    </row>
    <row r="175" spans="3:3" x14ac:dyDescent="0.2">
      <c r="C175" s="64"/>
    </row>
    <row r="176" spans="3:3" x14ac:dyDescent="0.2">
      <c r="C176" s="64"/>
    </row>
    <row r="177" spans="3:3" x14ac:dyDescent="0.2">
      <c r="C177" s="64"/>
    </row>
    <row r="178" spans="3:3" x14ac:dyDescent="0.2">
      <c r="C178" s="64"/>
    </row>
    <row r="179" spans="3:3" x14ac:dyDescent="0.2">
      <c r="C179" s="64"/>
    </row>
    <row r="180" spans="3:3" x14ac:dyDescent="0.2">
      <c r="C180" s="64"/>
    </row>
    <row r="181" spans="3:3" x14ac:dyDescent="0.2">
      <c r="C181" s="64"/>
    </row>
    <row r="182" spans="3:3" x14ac:dyDescent="0.2">
      <c r="C182" s="64"/>
    </row>
    <row r="183" spans="3:3" x14ac:dyDescent="0.2">
      <c r="C183" s="64"/>
    </row>
    <row r="184" spans="3:3" x14ac:dyDescent="0.2">
      <c r="C184" s="64"/>
    </row>
    <row r="185" spans="3:3" x14ac:dyDescent="0.2">
      <c r="C185" s="64"/>
    </row>
    <row r="186" spans="3:3" x14ac:dyDescent="0.2">
      <c r="C186" s="64"/>
    </row>
    <row r="187" spans="3:3" x14ac:dyDescent="0.2">
      <c r="C187" s="64"/>
    </row>
    <row r="188" spans="3:3" x14ac:dyDescent="0.2">
      <c r="C188" s="64"/>
    </row>
    <row r="189" spans="3:3" x14ac:dyDescent="0.2">
      <c r="C189" s="64"/>
    </row>
    <row r="190" spans="3:3" x14ac:dyDescent="0.2">
      <c r="C190" s="64"/>
    </row>
    <row r="191" spans="3:3" x14ac:dyDescent="0.2">
      <c r="C191" s="64"/>
    </row>
    <row r="192" spans="3:3" x14ac:dyDescent="0.2">
      <c r="C192" s="64"/>
    </row>
    <row r="193" spans="3:3" x14ac:dyDescent="0.2">
      <c r="C193" s="64"/>
    </row>
    <row r="194" spans="3:3" x14ac:dyDescent="0.2">
      <c r="C194" s="64"/>
    </row>
    <row r="195" spans="3:3" x14ac:dyDescent="0.2">
      <c r="C195" s="64"/>
    </row>
    <row r="196" spans="3:3" x14ac:dyDescent="0.2">
      <c r="C196" s="64"/>
    </row>
    <row r="197" spans="3:3" x14ac:dyDescent="0.2">
      <c r="C197" s="64"/>
    </row>
    <row r="198" spans="3:3" x14ac:dyDescent="0.2">
      <c r="C198" s="64"/>
    </row>
    <row r="199" spans="3:3" x14ac:dyDescent="0.2">
      <c r="C199" s="64"/>
    </row>
    <row r="200" spans="3:3" x14ac:dyDescent="0.2">
      <c r="C200" s="64"/>
    </row>
    <row r="201" spans="3:3" x14ac:dyDescent="0.2">
      <c r="C201" s="64"/>
    </row>
    <row r="202" spans="3:3" x14ac:dyDescent="0.2">
      <c r="C202" s="64"/>
    </row>
    <row r="203" spans="3:3" x14ac:dyDescent="0.2">
      <c r="C203" s="64"/>
    </row>
    <row r="204" spans="3:3" x14ac:dyDescent="0.2">
      <c r="C204" s="64"/>
    </row>
    <row r="205" spans="3:3" x14ac:dyDescent="0.2">
      <c r="C205" s="64"/>
    </row>
    <row r="206" spans="3:3" x14ac:dyDescent="0.2">
      <c r="C206" s="64"/>
    </row>
    <row r="207" spans="3:3" x14ac:dyDescent="0.2">
      <c r="C207" s="64"/>
    </row>
    <row r="208" spans="3:3" x14ac:dyDescent="0.2">
      <c r="C208" s="64"/>
    </row>
    <row r="209" spans="3:3" x14ac:dyDescent="0.2">
      <c r="C209" s="64"/>
    </row>
    <row r="210" spans="3:3" x14ac:dyDescent="0.2">
      <c r="C210" s="64"/>
    </row>
    <row r="211" spans="3:3" x14ac:dyDescent="0.2">
      <c r="C211" s="64"/>
    </row>
    <row r="212" spans="3:3" x14ac:dyDescent="0.2">
      <c r="C212" s="64"/>
    </row>
    <row r="213" spans="3:3" x14ac:dyDescent="0.2">
      <c r="C213" s="64"/>
    </row>
    <row r="214" spans="3:3" x14ac:dyDescent="0.2">
      <c r="C214" s="64"/>
    </row>
    <row r="215" spans="3:3" x14ac:dyDescent="0.2">
      <c r="C215" s="64"/>
    </row>
    <row r="216" spans="3:3" x14ac:dyDescent="0.2">
      <c r="C216" s="64"/>
    </row>
    <row r="217" spans="3:3" x14ac:dyDescent="0.2">
      <c r="C217" s="64"/>
    </row>
    <row r="218" spans="3:3" x14ac:dyDescent="0.2">
      <c r="C218" s="64"/>
    </row>
    <row r="219" spans="3:3" x14ac:dyDescent="0.2">
      <c r="C219" s="64"/>
    </row>
    <row r="220" spans="3:3" x14ac:dyDescent="0.2">
      <c r="C220" s="64"/>
    </row>
    <row r="221" spans="3:3" x14ac:dyDescent="0.2">
      <c r="C221" s="64"/>
    </row>
    <row r="222" spans="3:3" x14ac:dyDescent="0.2">
      <c r="C222" s="64"/>
    </row>
    <row r="223" spans="3:3" x14ac:dyDescent="0.2">
      <c r="C223" s="64"/>
    </row>
    <row r="224" spans="3:3" x14ac:dyDescent="0.2">
      <c r="C224" s="64"/>
    </row>
    <row r="225" spans="3:3" x14ac:dyDescent="0.2">
      <c r="C225" s="64"/>
    </row>
    <row r="226" spans="3:3" x14ac:dyDescent="0.2">
      <c r="C226" s="64"/>
    </row>
    <row r="227" spans="3:3" x14ac:dyDescent="0.2">
      <c r="C227" s="64"/>
    </row>
    <row r="228" spans="3:3" x14ac:dyDescent="0.2">
      <c r="C228" s="64"/>
    </row>
    <row r="229" spans="3:3" x14ac:dyDescent="0.2">
      <c r="C229" s="64"/>
    </row>
    <row r="230" spans="3:3" x14ac:dyDescent="0.2">
      <c r="C230" s="64"/>
    </row>
    <row r="231" spans="3:3" x14ac:dyDescent="0.2">
      <c r="C231" s="64"/>
    </row>
    <row r="232" spans="3:3" x14ac:dyDescent="0.2">
      <c r="C232" s="64"/>
    </row>
    <row r="233" spans="3:3" x14ac:dyDescent="0.2">
      <c r="C233" s="64"/>
    </row>
    <row r="234" spans="3:3" x14ac:dyDescent="0.2">
      <c r="C234" s="64"/>
    </row>
    <row r="235" spans="3:3" x14ac:dyDescent="0.2">
      <c r="C235" s="64"/>
    </row>
    <row r="236" spans="3:3" x14ac:dyDescent="0.2">
      <c r="C236" s="64"/>
    </row>
    <row r="237" spans="3:3" x14ac:dyDescent="0.2">
      <c r="C237" s="64"/>
    </row>
    <row r="238" spans="3:3" x14ac:dyDescent="0.2">
      <c r="C238" s="64"/>
    </row>
    <row r="239" spans="3:3" x14ac:dyDescent="0.2">
      <c r="C239" s="64"/>
    </row>
    <row r="240" spans="3:3" x14ac:dyDescent="0.2">
      <c r="C240" s="64"/>
    </row>
    <row r="241" spans="3:3" x14ac:dyDescent="0.2">
      <c r="C241" s="64"/>
    </row>
    <row r="242" spans="3:3" x14ac:dyDescent="0.2">
      <c r="C242" s="64"/>
    </row>
    <row r="243" spans="3:3" x14ac:dyDescent="0.2">
      <c r="C243" s="64"/>
    </row>
    <row r="244" spans="3:3" x14ac:dyDescent="0.2">
      <c r="C244" s="64"/>
    </row>
    <row r="245" spans="3:3" x14ac:dyDescent="0.2">
      <c r="C245" s="64"/>
    </row>
    <row r="246" spans="3:3" x14ac:dyDescent="0.2">
      <c r="C246" s="64"/>
    </row>
    <row r="247" spans="3:3" x14ac:dyDescent="0.2">
      <c r="C247" s="64"/>
    </row>
    <row r="248" spans="3:3" x14ac:dyDescent="0.2">
      <c r="C248" s="64"/>
    </row>
    <row r="249" spans="3:3" x14ac:dyDescent="0.2">
      <c r="C249" s="64"/>
    </row>
    <row r="250" spans="3:3" x14ac:dyDescent="0.2">
      <c r="C250" s="64"/>
    </row>
    <row r="251" spans="3:3" x14ac:dyDescent="0.2">
      <c r="C251" s="64"/>
    </row>
    <row r="252" spans="3:3" x14ac:dyDescent="0.2">
      <c r="C252" s="64"/>
    </row>
    <row r="253" spans="3:3" x14ac:dyDescent="0.2">
      <c r="C253" s="64"/>
    </row>
    <row r="254" spans="3:3" x14ac:dyDescent="0.2">
      <c r="C254" s="64"/>
    </row>
    <row r="255" spans="3:3" x14ac:dyDescent="0.2">
      <c r="C255" s="64"/>
    </row>
    <row r="256" spans="3:3" x14ac:dyDescent="0.2">
      <c r="C256" s="64"/>
    </row>
    <row r="257" spans="3:3" x14ac:dyDescent="0.2">
      <c r="C257" s="64"/>
    </row>
    <row r="258" spans="3:3" x14ac:dyDescent="0.2">
      <c r="C258" s="64"/>
    </row>
    <row r="259" spans="3:3" x14ac:dyDescent="0.2">
      <c r="C259" s="64"/>
    </row>
    <row r="260" spans="3:3" x14ac:dyDescent="0.2">
      <c r="C260" s="64"/>
    </row>
    <row r="261" spans="3:3" x14ac:dyDescent="0.2">
      <c r="C261" s="64"/>
    </row>
    <row r="262" spans="3:3" x14ac:dyDescent="0.2">
      <c r="C262" s="64"/>
    </row>
    <row r="263" spans="3:3" x14ac:dyDescent="0.2">
      <c r="C263" s="64"/>
    </row>
    <row r="264" spans="3:3" x14ac:dyDescent="0.2">
      <c r="C264" s="64"/>
    </row>
    <row r="265" spans="3:3" x14ac:dyDescent="0.2">
      <c r="C265" s="64"/>
    </row>
    <row r="266" spans="3:3" x14ac:dyDescent="0.2">
      <c r="C266" s="64"/>
    </row>
    <row r="267" spans="3:3" x14ac:dyDescent="0.2">
      <c r="C267" s="64"/>
    </row>
    <row r="268" spans="3:3" x14ac:dyDescent="0.2">
      <c r="C268" s="64"/>
    </row>
    <row r="269" spans="3:3" x14ac:dyDescent="0.2">
      <c r="C269" s="64"/>
    </row>
    <row r="270" spans="3:3" x14ac:dyDescent="0.2">
      <c r="C270" s="64"/>
    </row>
    <row r="271" spans="3:3" x14ac:dyDescent="0.2">
      <c r="C271" s="64"/>
    </row>
    <row r="272" spans="3:3" x14ac:dyDescent="0.2">
      <c r="C272" s="64"/>
    </row>
    <row r="273" spans="3:3" x14ac:dyDescent="0.2">
      <c r="C273" s="64"/>
    </row>
    <row r="274" spans="3:3" x14ac:dyDescent="0.2">
      <c r="C274" s="64"/>
    </row>
    <row r="275" spans="3:3" x14ac:dyDescent="0.2">
      <c r="C275" s="64"/>
    </row>
    <row r="276" spans="3:3" x14ac:dyDescent="0.2">
      <c r="C276" s="64"/>
    </row>
    <row r="277" spans="3:3" x14ac:dyDescent="0.2">
      <c r="C277" s="64"/>
    </row>
    <row r="278" spans="3:3" x14ac:dyDescent="0.2">
      <c r="C278" s="64"/>
    </row>
    <row r="279" spans="3:3" x14ac:dyDescent="0.2">
      <c r="C279" s="64"/>
    </row>
    <row r="280" spans="3:3" x14ac:dyDescent="0.2">
      <c r="C280" s="64"/>
    </row>
    <row r="281" spans="3:3" x14ac:dyDescent="0.2">
      <c r="C281" s="64"/>
    </row>
    <row r="282" spans="3:3" x14ac:dyDescent="0.2">
      <c r="C282" s="64"/>
    </row>
    <row r="283" spans="3:3" x14ac:dyDescent="0.2">
      <c r="C283" s="64"/>
    </row>
    <row r="284" spans="3:3" x14ac:dyDescent="0.2">
      <c r="C284" s="64"/>
    </row>
    <row r="285" spans="3:3" x14ac:dyDescent="0.2">
      <c r="C285" s="64"/>
    </row>
    <row r="286" spans="3:3" x14ac:dyDescent="0.2">
      <c r="C286" s="64"/>
    </row>
  </sheetData>
  <mergeCells count="3">
    <mergeCell ref="C3:E4"/>
    <mergeCell ref="F3:F5"/>
    <mergeCell ref="G3:G5"/>
  </mergeCells>
  <printOptions horizontalCentered="1"/>
  <pageMargins left="0.78740157480314965" right="0.78740157480314965" top="0.78740157480314965" bottom="0.19685039370078741" header="0.51181102362204722" footer="0.51181102362204722"/>
  <pageSetup paperSize="9" orientation="portrait" r:id="rId1"/>
  <headerFooter scaleWithDoc="0" alignWithMargins="0">
    <oddHeader>&amp;C&amp;8- 16 -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0"/>
  <sheetViews>
    <sheetView zoomScaleNormal="100" workbookViewId="0"/>
  </sheetViews>
  <sheetFormatPr baseColWidth="10" defaultColWidth="11.42578125" defaultRowHeight="12.75" x14ac:dyDescent="0.2"/>
  <cols>
    <col min="1" max="1" width="1.7109375" style="51" customWidth="1"/>
    <col min="2" max="2" width="15.28515625" style="51" customWidth="1"/>
    <col min="3" max="3" width="8.7109375" style="144" customWidth="1"/>
    <col min="4" max="4" width="12.42578125" style="51" customWidth="1"/>
    <col min="5" max="6" width="9.7109375" style="51" customWidth="1"/>
    <col min="7" max="7" width="11.85546875" style="51" customWidth="1"/>
    <col min="8" max="10" width="7.5703125" style="51" customWidth="1"/>
    <col min="11" max="16384" width="11.42578125" style="50"/>
  </cols>
  <sheetData>
    <row r="1" spans="1:10" x14ac:dyDescent="0.2">
      <c r="A1" s="76" t="s">
        <v>431</v>
      </c>
      <c r="B1" s="77"/>
      <c r="C1" s="131"/>
      <c r="D1" s="77"/>
      <c r="E1" s="77"/>
      <c r="F1" s="77"/>
      <c r="G1" s="77"/>
      <c r="H1" s="77"/>
      <c r="I1" s="77"/>
      <c r="J1" s="77"/>
    </row>
    <row r="3" spans="1:10" ht="13.15" customHeight="1" x14ac:dyDescent="0.2">
      <c r="A3" s="78" t="s">
        <v>88</v>
      </c>
      <c r="B3" s="78"/>
      <c r="C3" s="132" t="s">
        <v>0</v>
      </c>
      <c r="D3" s="284" t="s">
        <v>140</v>
      </c>
      <c r="E3" s="280" t="s">
        <v>92</v>
      </c>
      <c r="F3" s="280"/>
      <c r="G3" s="133" t="s">
        <v>234</v>
      </c>
      <c r="H3" s="369" t="s">
        <v>432</v>
      </c>
      <c r="I3" s="370"/>
      <c r="J3" s="370"/>
    </row>
    <row r="4" spans="1:10" ht="12" customHeight="1" x14ac:dyDescent="0.2">
      <c r="A4" s="85" t="s">
        <v>90</v>
      </c>
      <c r="B4" s="77"/>
      <c r="C4" s="134" t="s">
        <v>51</v>
      </c>
      <c r="D4" s="135" t="s">
        <v>271</v>
      </c>
      <c r="E4" s="136" t="s">
        <v>98</v>
      </c>
      <c r="F4" s="136" t="s">
        <v>372</v>
      </c>
      <c r="G4" s="137" t="s">
        <v>235</v>
      </c>
      <c r="H4" s="351"/>
      <c r="I4" s="371"/>
      <c r="J4" s="371"/>
    </row>
    <row r="5" spans="1:10" ht="13.5" customHeight="1" x14ac:dyDescent="0.2">
      <c r="A5" s="81" t="s">
        <v>96</v>
      </c>
      <c r="B5" s="81"/>
      <c r="C5" s="138" t="s">
        <v>433</v>
      </c>
      <c r="D5" s="139" t="s">
        <v>272</v>
      </c>
      <c r="E5" s="91" t="s">
        <v>101</v>
      </c>
      <c r="F5" s="91"/>
      <c r="G5" s="91" t="s">
        <v>236</v>
      </c>
      <c r="H5" s="83" t="s">
        <v>51</v>
      </c>
      <c r="I5" s="83" t="s">
        <v>311</v>
      </c>
      <c r="J5" s="84" t="s">
        <v>313</v>
      </c>
    </row>
    <row r="6" spans="1:10" ht="30" customHeight="1" x14ac:dyDescent="0.2">
      <c r="A6" s="64" t="s">
        <v>102</v>
      </c>
      <c r="B6" s="52"/>
      <c r="C6" s="140">
        <v>213981</v>
      </c>
      <c r="D6" s="121">
        <v>-459</v>
      </c>
      <c r="E6" s="141">
        <v>191</v>
      </c>
      <c r="F6" s="121">
        <v>-21</v>
      </c>
      <c r="G6" s="121">
        <v>-289</v>
      </c>
      <c r="H6" s="142">
        <v>213692</v>
      </c>
      <c r="I6" s="142">
        <v>103940</v>
      </c>
      <c r="J6" s="142">
        <v>109752</v>
      </c>
    </row>
    <row r="7" spans="1:10" ht="21" customHeight="1" x14ac:dyDescent="0.2">
      <c r="A7" s="64" t="s">
        <v>104</v>
      </c>
      <c r="B7" s="52"/>
      <c r="C7" s="140">
        <v>93125</v>
      </c>
      <c r="D7" s="121">
        <v>-722</v>
      </c>
      <c r="E7" s="141">
        <v>-270</v>
      </c>
      <c r="F7" s="121">
        <v>-7</v>
      </c>
      <c r="G7" s="121">
        <v>-999</v>
      </c>
      <c r="H7" s="142">
        <v>92126</v>
      </c>
      <c r="I7" s="142">
        <v>44474</v>
      </c>
      <c r="J7" s="142">
        <v>47652</v>
      </c>
    </row>
    <row r="8" spans="1:10" ht="21" customHeight="1" x14ac:dyDescent="0.2">
      <c r="A8" s="64" t="s">
        <v>105</v>
      </c>
      <c r="B8" s="52"/>
      <c r="C8" s="140">
        <v>111343</v>
      </c>
      <c r="D8" s="121">
        <v>-52</v>
      </c>
      <c r="E8" s="141">
        <v>-534</v>
      </c>
      <c r="F8" s="121">
        <v>-26</v>
      </c>
      <c r="G8" s="121">
        <v>-612</v>
      </c>
      <c r="H8" s="142">
        <v>110731</v>
      </c>
      <c r="I8" s="142">
        <v>55374</v>
      </c>
      <c r="J8" s="142">
        <v>55357</v>
      </c>
    </row>
    <row r="9" spans="1:10" ht="21" customHeight="1" x14ac:dyDescent="0.2">
      <c r="A9" s="64" t="s">
        <v>106</v>
      </c>
      <c r="B9" s="52"/>
      <c r="C9" s="140">
        <v>36789</v>
      </c>
      <c r="D9" s="121">
        <v>-397</v>
      </c>
      <c r="E9" s="141">
        <v>20</v>
      </c>
      <c r="F9" s="121">
        <v>-17</v>
      </c>
      <c r="G9" s="121">
        <v>-394</v>
      </c>
      <c r="H9" s="142">
        <v>36395</v>
      </c>
      <c r="I9" s="142">
        <v>17887</v>
      </c>
      <c r="J9" s="142">
        <v>18508</v>
      </c>
    </row>
    <row r="10" spans="1:10" ht="21" customHeight="1" x14ac:dyDescent="0.2">
      <c r="A10" s="64" t="s">
        <v>107</v>
      </c>
      <c r="B10" s="52"/>
      <c r="C10" s="140">
        <v>65228</v>
      </c>
      <c r="D10" s="121">
        <v>-209</v>
      </c>
      <c r="E10" s="141">
        <v>166</v>
      </c>
      <c r="F10" s="121">
        <v>-87</v>
      </c>
      <c r="G10" s="121">
        <v>-130</v>
      </c>
      <c r="H10" s="142">
        <v>65098</v>
      </c>
      <c r="I10" s="142">
        <v>31439</v>
      </c>
      <c r="J10" s="142">
        <v>33659</v>
      </c>
    </row>
    <row r="11" spans="1:10" ht="21" customHeight="1" x14ac:dyDescent="0.2">
      <c r="A11" s="64" t="s">
        <v>108</v>
      </c>
      <c r="B11" s="52"/>
      <c r="C11" s="140">
        <v>42250</v>
      </c>
      <c r="D11" s="121">
        <v>-246</v>
      </c>
      <c r="E11" s="141">
        <v>-34</v>
      </c>
      <c r="F11" s="121" t="s">
        <v>103</v>
      </c>
      <c r="G11" s="121">
        <v>-280</v>
      </c>
      <c r="H11" s="142">
        <v>41970</v>
      </c>
      <c r="I11" s="142">
        <v>20666</v>
      </c>
      <c r="J11" s="142">
        <v>21304</v>
      </c>
    </row>
    <row r="12" spans="1:10" ht="30" customHeight="1" x14ac:dyDescent="0.2">
      <c r="A12" s="64" t="s">
        <v>109</v>
      </c>
      <c r="B12" s="52"/>
      <c r="C12" s="140">
        <v>100006</v>
      </c>
      <c r="D12" s="121">
        <v>-403</v>
      </c>
      <c r="E12" s="141">
        <v>-125</v>
      </c>
      <c r="F12" s="121">
        <v>-15</v>
      </c>
      <c r="G12" s="121">
        <v>-543</v>
      </c>
      <c r="H12" s="142">
        <v>99463</v>
      </c>
      <c r="I12" s="142">
        <v>49830</v>
      </c>
      <c r="J12" s="142">
        <v>49633</v>
      </c>
    </row>
    <row r="13" spans="1:10" ht="21" customHeight="1" x14ac:dyDescent="0.2">
      <c r="A13" s="64" t="s">
        <v>110</v>
      </c>
      <c r="B13" s="52"/>
      <c r="C13" s="140">
        <v>83416</v>
      </c>
      <c r="D13" s="121">
        <v>-643</v>
      </c>
      <c r="E13" s="141">
        <v>-317</v>
      </c>
      <c r="F13" s="121" t="s">
        <v>103</v>
      </c>
      <c r="G13" s="121">
        <v>-960</v>
      </c>
      <c r="H13" s="142">
        <v>82456</v>
      </c>
      <c r="I13" s="142">
        <v>40960</v>
      </c>
      <c r="J13" s="142">
        <v>41496</v>
      </c>
    </row>
    <row r="14" spans="1:10" ht="21" customHeight="1" x14ac:dyDescent="0.2">
      <c r="A14" s="64" t="s">
        <v>111</v>
      </c>
      <c r="B14" s="52"/>
      <c r="C14" s="140">
        <v>118974</v>
      </c>
      <c r="D14" s="121">
        <v>-814</v>
      </c>
      <c r="E14" s="141">
        <v>-198</v>
      </c>
      <c r="F14" s="121">
        <v>5</v>
      </c>
      <c r="G14" s="121">
        <v>-1007</v>
      </c>
      <c r="H14" s="142">
        <v>117967</v>
      </c>
      <c r="I14" s="142">
        <v>59094</v>
      </c>
      <c r="J14" s="142">
        <v>58873</v>
      </c>
    </row>
    <row r="15" spans="1:10" ht="21" customHeight="1" x14ac:dyDescent="0.2">
      <c r="A15" s="64" t="s">
        <v>112</v>
      </c>
      <c r="B15" s="52"/>
      <c r="C15" s="140">
        <v>102232</v>
      </c>
      <c r="D15" s="121">
        <v>-781</v>
      </c>
      <c r="E15" s="141">
        <v>267</v>
      </c>
      <c r="F15" s="121">
        <v>-20</v>
      </c>
      <c r="G15" s="121">
        <v>-534</v>
      </c>
      <c r="H15" s="142">
        <v>101698</v>
      </c>
      <c r="I15" s="142">
        <v>50427</v>
      </c>
      <c r="J15" s="142">
        <v>51271</v>
      </c>
    </row>
    <row r="16" spans="1:10" ht="21" customHeight="1" x14ac:dyDescent="0.2">
      <c r="A16" s="64" t="s">
        <v>113</v>
      </c>
      <c r="B16" s="52"/>
      <c r="C16" s="140">
        <v>74212</v>
      </c>
      <c r="D16" s="121">
        <v>-718</v>
      </c>
      <c r="E16" s="141">
        <v>40</v>
      </c>
      <c r="F16" s="121">
        <v>-12</v>
      </c>
      <c r="G16" s="121">
        <v>-690</v>
      </c>
      <c r="H16" s="142">
        <v>73522</v>
      </c>
      <c r="I16" s="142">
        <v>36493</v>
      </c>
      <c r="J16" s="142">
        <v>37029</v>
      </c>
    </row>
    <row r="17" spans="1:10" ht="21" customHeight="1" x14ac:dyDescent="0.2">
      <c r="A17" s="64" t="s">
        <v>114</v>
      </c>
      <c r="B17" s="52"/>
      <c r="C17" s="140">
        <v>124916</v>
      </c>
      <c r="D17" s="121">
        <v>-992</v>
      </c>
      <c r="E17" s="141">
        <v>337</v>
      </c>
      <c r="F17" s="121">
        <v>-20</v>
      </c>
      <c r="G17" s="121">
        <v>-675</v>
      </c>
      <c r="H17" s="142">
        <v>124241</v>
      </c>
      <c r="I17" s="142">
        <v>62110</v>
      </c>
      <c r="J17" s="142">
        <v>62131</v>
      </c>
    </row>
    <row r="18" spans="1:10" ht="30" customHeight="1" x14ac:dyDescent="0.2">
      <c r="A18" s="64" t="s">
        <v>115</v>
      </c>
      <c r="B18" s="52"/>
      <c r="C18" s="140">
        <v>134908</v>
      </c>
      <c r="D18" s="121">
        <v>-911</v>
      </c>
      <c r="E18" s="141">
        <v>630</v>
      </c>
      <c r="F18" s="121">
        <v>-64</v>
      </c>
      <c r="G18" s="121">
        <v>-345</v>
      </c>
      <c r="H18" s="142">
        <v>134563</v>
      </c>
      <c r="I18" s="142">
        <v>66977</v>
      </c>
      <c r="J18" s="142">
        <v>67586</v>
      </c>
    </row>
    <row r="19" spans="1:10" ht="21" customHeight="1" x14ac:dyDescent="0.2">
      <c r="A19" s="64" t="s">
        <v>116</v>
      </c>
      <c r="B19" s="52"/>
      <c r="C19" s="140">
        <v>69427</v>
      </c>
      <c r="D19" s="121">
        <v>-498</v>
      </c>
      <c r="E19" s="141">
        <v>201</v>
      </c>
      <c r="F19" s="121">
        <v>-23</v>
      </c>
      <c r="G19" s="121">
        <v>-320</v>
      </c>
      <c r="H19" s="142">
        <v>69107</v>
      </c>
      <c r="I19" s="142">
        <v>34504</v>
      </c>
      <c r="J19" s="142">
        <v>34603</v>
      </c>
    </row>
    <row r="20" spans="1:10" ht="21" customHeight="1" x14ac:dyDescent="0.2">
      <c r="A20" s="64" t="s">
        <v>117</v>
      </c>
      <c r="B20" s="52"/>
      <c r="C20" s="140">
        <v>63197</v>
      </c>
      <c r="D20" s="121">
        <v>-501</v>
      </c>
      <c r="E20" s="141">
        <v>-39</v>
      </c>
      <c r="F20" s="121">
        <v>-1</v>
      </c>
      <c r="G20" s="121">
        <v>-541</v>
      </c>
      <c r="H20" s="142">
        <v>62656</v>
      </c>
      <c r="I20" s="142">
        <v>31343</v>
      </c>
      <c r="J20" s="142">
        <v>31313</v>
      </c>
    </row>
    <row r="21" spans="1:10" ht="21" customHeight="1" x14ac:dyDescent="0.2">
      <c r="A21" s="64" t="s">
        <v>118</v>
      </c>
      <c r="B21" s="52"/>
      <c r="C21" s="140">
        <v>106249</v>
      </c>
      <c r="D21" s="121">
        <v>-768</v>
      </c>
      <c r="E21" s="141">
        <v>163</v>
      </c>
      <c r="F21" s="121">
        <v>-38</v>
      </c>
      <c r="G21" s="121">
        <v>-643</v>
      </c>
      <c r="H21" s="142">
        <v>105606</v>
      </c>
      <c r="I21" s="142">
        <v>52985</v>
      </c>
      <c r="J21" s="142">
        <v>52621</v>
      </c>
    </row>
    <row r="22" spans="1:10" ht="21" customHeight="1" x14ac:dyDescent="0.2">
      <c r="A22" s="64" t="s">
        <v>119</v>
      </c>
      <c r="B22" s="52"/>
      <c r="C22" s="140">
        <v>82156</v>
      </c>
      <c r="D22" s="121">
        <v>-414</v>
      </c>
      <c r="E22" s="141">
        <v>551</v>
      </c>
      <c r="F22" s="121">
        <v>-2</v>
      </c>
      <c r="G22" s="121">
        <v>135</v>
      </c>
      <c r="H22" s="142">
        <v>82291</v>
      </c>
      <c r="I22" s="142">
        <v>40740</v>
      </c>
      <c r="J22" s="142">
        <v>41551</v>
      </c>
    </row>
    <row r="23" spans="1:10" ht="21" customHeight="1" x14ac:dyDescent="0.2">
      <c r="A23" s="64" t="s">
        <v>120</v>
      </c>
      <c r="B23" s="52"/>
      <c r="C23" s="140">
        <v>57717</v>
      </c>
      <c r="D23" s="121">
        <v>-560</v>
      </c>
      <c r="E23" s="141">
        <v>-110</v>
      </c>
      <c r="F23" s="121">
        <v>-3</v>
      </c>
      <c r="G23" s="121">
        <v>-673</v>
      </c>
      <c r="H23" s="142">
        <v>57044</v>
      </c>
      <c r="I23" s="142">
        <v>28071</v>
      </c>
      <c r="J23" s="142">
        <v>28973</v>
      </c>
    </row>
    <row r="24" spans="1:10" ht="30" customHeight="1" x14ac:dyDescent="0.2">
      <c r="A24" s="64" t="s">
        <v>121</v>
      </c>
      <c r="B24" s="52"/>
      <c r="C24" s="140">
        <v>103199</v>
      </c>
      <c r="D24" s="121">
        <v>-1064</v>
      </c>
      <c r="E24" s="141">
        <v>5</v>
      </c>
      <c r="F24" s="121">
        <v>-1</v>
      </c>
      <c r="G24" s="121">
        <v>-1060</v>
      </c>
      <c r="H24" s="142">
        <v>102139</v>
      </c>
      <c r="I24" s="142">
        <v>50306</v>
      </c>
      <c r="J24" s="142">
        <v>51833</v>
      </c>
    </row>
    <row r="25" spans="1:10" ht="21" customHeight="1" x14ac:dyDescent="0.2">
      <c r="A25" s="64" t="s">
        <v>122</v>
      </c>
      <c r="B25" s="52"/>
      <c r="C25" s="140">
        <v>82950</v>
      </c>
      <c r="D25" s="121">
        <v>-427</v>
      </c>
      <c r="E25" s="141">
        <v>304</v>
      </c>
      <c r="F25" s="121">
        <v>-11</v>
      </c>
      <c r="G25" s="121">
        <v>-134</v>
      </c>
      <c r="H25" s="142">
        <v>82816</v>
      </c>
      <c r="I25" s="142">
        <v>41139</v>
      </c>
      <c r="J25" s="142">
        <v>41677</v>
      </c>
    </row>
    <row r="26" spans="1:10" ht="21" customHeight="1" x14ac:dyDescent="0.2">
      <c r="A26" s="64" t="s">
        <v>123</v>
      </c>
      <c r="B26" s="52"/>
      <c r="C26" s="140">
        <v>80312</v>
      </c>
      <c r="D26" s="121">
        <v>-629</v>
      </c>
      <c r="E26" s="141">
        <v>-28</v>
      </c>
      <c r="F26" s="121">
        <v>-23</v>
      </c>
      <c r="G26" s="121">
        <v>-680</v>
      </c>
      <c r="H26" s="142">
        <v>79632</v>
      </c>
      <c r="I26" s="142">
        <v>39579</v>
      </c>
      <c r="J26" s="142">
        <v>40053</v>
      </c>
    </row>
    <row r="27" spans="1:10" ht="21" customHeight="1" x14ac:dyDescent="0.2">
      <c r="A27" s="64" t="s">
        <v>124</v>
      </c>
      <c r="B27" s="52"/>
      <c r="C27" s="140">
        <v>97398</v>
      </c>
      <c r="D27" s="121">
        <v>-1077</v>
      </c>
      <c r="E27" s="141">
        <v>282</v>
      </c>
      <c r="F27" s="121">
        <v>65</v>
      </c>
      <c r="G27" s="121">
        <v>-730</v>
      </c>
      <c r="H27" s="142">
        <v>96668</v>
      </c>
      <c r="I27" s="142">
        <v>47659</v>
      </c>
      <c r="J27" s="142">
        <v>49009</v>
      </c>
    </row>
    <row r="28" spans="1:10" ht="21" customHeight="1" x14ac:dyDescent="0.2">
      <c r="A28" s="64" t="s">
        <v>125</v>
      </c>
      <c r="B28" s="52"/>
      <c r="C28" s="140">
        <v>89393</v>
      </c>
      <c r="D28" s="121">
        <v>-950</v>
      </c>
      <c r="E28" s="141">
        <v>-85</v>
      </c>
      <c r="F28" s="121">
        <v>-2</v>
      </c>
      <c r="G28" s="121">
        <v>-1037</v>
      </c>
      <c r="H28" s="142">
        <v>88356</v>
      </c>
      <c r="I28" s="142">
        <v>43215</v>
      </c>
      <c r="J28" s="142">
        <v>45141</v>
      </c>
    </row>
    <row r="29" spans="1:10" s="62" customFormat="1" ht="30" customHeight="1" x14ac:dyDescent="0.2">
      <c r="A29" s="74" t="s">
        <v>126</v>
      </c>
      <c r="B29" s="73"/>
      <c r="C29" s="29">
        <v>2133378</v>
      </c>
      <c r="D29" s="124">
        <v>-14235</v>
      </c>
      <c r="E29" s="124">
        <v>1417</v>
      </c>
      <c r="F29" s="124">
        <v>-323</v>
      </c>
      <c r="G29" s="124">
        <v>-13141</v>
      </c>
      <c r="H29" s="29">
        <v>2120237</v>
      </c>
      <c r="I29" s="29">
        <v>1049212</v>
      </c>
      <c r="J29" s="29">
        <v>1071025</v>
      </c>
    </row>
    <row r="30" spans="1:10" ht="21" customHeight="1" x14ac:dyDescent="0.2">
      <c r="B30" s="52" t="s">
        <v>67</v>
      </c>
      <c r="C30" s="140"/>
      <c r="D30" s="121"/>
      <c r="E30" s="121"/>
      <c r="F30" s="121">
        <v>0</v>
      </c>
      <c r="G30" s="121"/>
      <c r="H30" s="140"/>
      <c r="I30" s="140"/>
      <c r="J30" s="140"/>
    </row>
    <row r="31" spans="1:10" ht="21" customHeight="1" x14ac:dyDescent="0.2">
      <c r="B31" s="52" t="s">
        <v>127</v>
      </c>
      <c r="C31" s="140">
        <v>562716</v>
      </c>
      <c r="D31" s="121">
        <v>-2085</v>
      </c>
      <c r="E31" s="121">
        <v>-461</v>
      </c>
      <c r="F31" s="121">
        <v>-158</v>
      </c>
      <c r="G31" s="121">
        <v>-2704</v>
      </c>
      <c r="H31" s="140">
        <v>560012</v>
      </c>
      <c r="I31" s="140">
        <v>273780</v>
      </c>
      <c r="J31" s="140">
        <v>286232</v>
      </c>
    </row>
    <row r="32" spans="1:10" ht="21" customHeight="1" x14ac:dyDescent="0.2">
      <c r="B32" s="51" t="s">
        <v>97</v>
      </c>
      <c r="C32" s="143">
        <v>1570662</v>
      </c>
      <c r="D32" s="121">
        <v>-12150</v>
      </c>
      <c r="E32" s="121">
        <v>1878</v>
      </c>
      <c r="F32" s="121">
        <v>-165</v>
      </c>
      <c r="G32" s="121">
        <v>-10437</v>
      </c>
      <c r="H32" s="140">
        <v>1560225</v>
      </c>
      <c r="I32" s="140">
        <v>775432</v>
      </c>
      <c r="J32" s="140">
        <v>784793</v>
      </c>
    </row>
    <row r="33" spans="1:3" ht="10.5" customHeight="1" x14ac:dyDescent="0.2">
      <c r="A33" s="50"/>
      <c r="C33" s="140"/>
    </row>
    <row r="34" spans="1:3" x14ac:dyDescent="0.2">
      <c r="C34" s="140"/>
    </row>
    <row r="35" spans="1:3" x14ac:dyDescent="0.2">
      <c r="A35" s="51" t="s">
        <v>314</v>
      </c>
      <c r="C35" s="140"/>
    </row>
    <row r="36" spans="1:3" x14ac:dyDescent="0.2">
      <c r="A36" s="64"/>
      <c r="C36" s="140"/>
    </row>
    <row r="37" spans="1:3" x14ac:dyDescent="0.2">
      <c r="C37" s="140"/>
    </row>
    <row r="38" spans="1:3" x14ac:dyDescent="0.2">
      <c r="C38" s="140"/>
    </row>
    <row r="39" spans="1:3" x14ac:dyDescent="0.2">
      <c r="C39" s="140"/>
    </row>
    <row r="40" spans="1:3" x14ac:dyDescent="0.2">
      <c r="C40" s="140"/>
    </row>
    <row r="41" spans="1:3" x14ac:dyDescent="0.2">
      <c r="C41" s="140"/>
    </row>
    <row r="42" spans="1:3" x14ac:dyDescent="0.2">
      <c r="C42" s="140"/>
    </row>
    <row r="43" spans="1:3" x14ac:dyDescent="0.2">
      <c r="C43" s="140"/>
    </row>
    <row r="44" spans="1:3" x14ac:dyDescent="0.2">
      <c r="C44" s="140"/>
    </row>
    <row r="45" spans="1:3" x14ac:dyDescent="0.2">
      <c r="C45" s="140"/>
    </row>
    <row r="46" spans="1:3" x14ac:dyDescent="0.2">
      <c r="C46" s="140"/>
    </row>
    <row r="47" spans="1:3" x14ac:dyDescent="0.2">
      <c r="C47" s="140"/>
    </row>
    <row r="48" spans="1:3" x14ac:dyDescent="0.2">
      <c r="C48" s="140"/>
    </row>
    <row r="49" spans="3:3" x14ac:dyDescent="0.2">
      <c r="C49" s="140"/>
    </row>
    <row r="50" spans="3:3" x14ac:dyDescent="0.2">
      <c r="C50" s="140"/>
    </row>
    <row r="51" spans="3:3" x14ac:dyDescent="0.2">
      <c r="C51" s="140"/>
    </row>
    <row r="52" spans="3:3" x14ac:dyDescent="0.2">
      <c r="C52" s="140"/>
    </row>
    <row r="53" spans="3:3" x14ac:dyDescent="0.2">
      <c r="C53" s="140"/>
    </row>
    <row r="54" spans="3:3" x14ac:dyDescent="0.2">
      <c r="C54" s="140"/>
    </row>
    <row r="55" spans="3:3" x14ac:dyDescent="0.2">
      <c r="C55" s="140"/>
    </row>
    <row r="56" spans="3:3" x14ac:dyDescent="0.2">
      <c r="C56" s="140"/>
    </row>
    <row r="57" spans="3:3" x14ac:dyDescent="0.2">
      <c r="C57" s="140"/>
    </row>
    <row r="58" spans="3:3" x14ac:dyDescent="0.2">
      <c r="C58" s="140"/>
    </row>
    <row r="59" spans="3:3" x14ac:dyDescent="0.2">
      <c r="C59" s="140"/>
    </row>
    <row r="60" spans="3:3" x14ac:dyDescent="0.2">
      <c r="C60" s="140"/>
    </row>
    <row r="61" spans="3:3" x14ac:dyDescent="0.2">
      <c r="C61" s="140"/>
    </row>
    <row r="62" spans="3:3" x14ac:dyDescent="0.2">
      <c r="C62" s="140"/>
    </row>
    <row r="63" spans="3:3" x14ac:dyDescent="0.2">
      <c r="C63" s="140"/>
    </row>
    <row r="64" spans="3:3" x14ac:dyDescent="0.2">
      <c r="C64" s="140"/>
    </row>
    <row r="65" spans="3:9" x14ac:dyDescent="0.2">
      <c r="C65" s="140"/>
    </row>
    <row r="66" spans="3:9" x14ac:dyDescent="0.2">
      <c r="C66" s="140"/>
    </row>
    <row r="67" spans="3:9" x14ac:dyDescent="0.2">
      <c r="C67" s="140"/>
    </row>
    <row r="68" spans="3:9" x14ac:dyDescent="0.2">
      <c r="C68" s="140"/>
    </row>
    <row r="69" spans="3:9" x14ac:dyDescent="0.2">
      <c r="C69" s="140"/>
    </row>
    <row r="70" spans="3:9" x14ac:dyDescent="0.2">
      <c r="C70" s="140"/>
    </row>
    <row r="71" spans="3:9" x14ac:dyDescent="0.2">
      <c r="C71" s="140"/>
    </row>
    <row r="72" spans="3:9" x14ac:dyDescent="0.2">
      <c r="C72" s="140"/>
    </row>
    <row r="73" spans="3:9" x14ac:dyDescent="0.2">
      <c r="C73" s="140"/>
    </row>
    <row r="74" spans="3:9" x14ac:dyDescent="0.2">
      <c r="C74" s="140"/>
    </row>
    <row r="75" spans="3:9" x14ac:dyDescent="0.2">
      <c r="C75" s="140"/>
      <c r="D75" s="61"/>
      <c r="E75" s="61"/>
      <c r="F75" s="61"/>
      <c r="G75" s="61"/>
      <c r="H75" s="61"/>
      <c r="I75" s="61"/>
    </row>
    <row r="76" spans="3:9" x14ac:dyDescent="0.2">
      <c r="C76" s="140"/>
    </row>
    <row r="77" spans="3:9" x14ac:dyDescent="0.2">
      <c r="C77" s="140"/>
    </row>
    <row r="78" spans="3:9" x14ac:dyDescent="0.2">
      <c r="C78" s="140"/>
    </row>
    <row r="79" spans="3:9" x14ac:dyDescent="0.2">
      <c r="C79" s="140"/>
    </row>
    <row r="80" spans="3:9" x14ac:dyDescent="0.2">
      <c r="C80" s="140"/>
    </row>
    <row r="81" spans="3:3" x14ac:dyDescent="0.2">
      <c r="C81" s="140"/>
    </row>
    <row r="82" spans="3:3" x14ac:dyDescent="0.2">
      <c r="C82" s="140"/>
    </row>
    <row r="83" spans="3:3" x14ac:dyDescent="0.2">
      <c r="C83" s="140"/>
    </row>
    <row r="84" spans="3:3" x14ac:dyDescent="0.2">
      <c r="C84" s="140"/>
    </row>
    <row r="85" spans="3:3" x14ac:dyDescent="0.2">
      <c r="C85" s="140"/>
    </row>
    <row r="86" spans="3:3" x14ac:dyDescent="0.2">
      <c r="C86" s="140"/>
    </row>
    <row r="87" spans="3:3" x14ac:dyDescent="0.2">
      <c r="C87" s="140"/>
    </row>
    <row r="88" spans="3:3" x14ac:dyDescent="0.2">
      <c r="C88" s="140"/>
    </row>
    <row r="89" spans="3:3" x14ac:dyDescent="0.2">
      <c r="C89" s="140"/>
    </row>
    <row r="90" spans="3:3" x14ac:dyDescent="0.2">
      <c r="C90" s="140"/>
    </row>
    <row r="91" spans="3:3" x14ac:dyDescent="0.2">
      <c r="C91" s="140"/>
    </row>
    <row r="92" spans="3:3" x14ac:dyDescent="0.2">
      <c r="C92" s="140"/>
    </row>
    <row r="93" spans="3:3" x14ac:dyDescent="0.2">
      <c r="C93" s="140"/>
    </row>
    <row r="94" spans="3:3" x14ac:dyDescent="0.2">
      <c r="C94" s="140"/>
    </row>
    <row r="95" spans="3:3" x14ac:dyDescent="0.2">
      <c r="C95" s="140"/>
    </row>
    <row r="96" spans="3:3" x14ac:dyDescent="0.2">
      <c r="C96" s="140"/>
    </row>
    <row r="97" spans="3:3" x14ac:dyDescent="0.2">
      <c r="C97" s="140"/>
    </row>
    <row r="98" spans="3:3" x14ac:dyDescent="0.2">
      <c r="C98" s="140"/>
    </row>
    <row r="99" spans="3:3" x14ac:dyDescent="0.2">
      <c r="C99" s="140"/>
    </row>
    <row r="100" spans="3:3" x14ac:dyDescent="0.2">
      <c r="C100" s="140"/>
    </row>
    <row r="101" spans="3:3" x14ac:dyDescent="0.2">
      <c r="C101" s="140"/>
    </row>
    <row r="102" spans="3:3" x14ac:dyDescent="0.2">
      <c r="C102" s="140"/>
    </row>
    <row r="103" spans="3:3" x14ac:dyDescent="0.2">
      <c r="C103" s="140"/>
    </row>
    <row r="104" spans="3:3" x14ac:dyDescent="0.2">
      <c r="C104" s="140"/>
    </row>
    <row r="105" spans="3:3" x14ac:dyDescent="0.2">
      <c r="C105" s="140"/>
    </row>
    <row r="106" spans="3:3" x14ac:dyDescent="0.2">
      <c r="C106" s="140"/>
    </row>
    <row r="107" spans="3:3" x14ac:dyDescent="0.2">
      <c r="C107" s="140"/>
    </row>
    <row r="108" spans="3:3" x14ac:dyDescent="0.2">
      <c r="C108" s="140"/>
    </row>
    <row r="109" spans="3:3" x14ac:dyDescent="0.2">
      <c r="C109" s="140"/>
    </row>
    <row r="110" spans="3:3" x14ac:dyDescent="0.2">
      <c r="C110" s="140"/>
    </row>
    <row r="111" spans="3:3" x14ac:dyDescent="0.2">
      <c r="C111" s="140"/>
    </row>
    <row r="112" spans="3:3" x14ac:dyDescent="0.2">
      <c r="C112" s="140"/>
    </row>
    <row r="113" spans="3:3" x14ac:dyDescent="0.2">
      <c r="C113" s="140"/>
    </row>
    <row r="114" spans="3:3" x14ac:dyDescent="0.2">
      <c r="C114" s="140"/>
    </row>
    <row r="115" spans="3:3" x14ac:dyDescent="0.2">
      <c r="C115" s="140"/>
    </row>
    <row r="116" spans="3:3" x14ac:dyDescent="0.2">
      <c r="C116" s="140"/>
    </row>
    <row r="117" spans="3:3" x14ac:dyDescent="0.2">
      <c r="C117" s="140"/>
    </row>
    <row r="118" spans="3:3" x14ac:dyDescent="0.2">
      <c r="C118" s="140"/>
    </row>
    <row r="119" spans="3:3" x14ac:dyDescent="0.2">
      <c r="C119" s="140"/>
    </row>
    <row r="120" spans="3:3" x14ac:dyDescent="0.2">
      <c r="C120" s="140"/>
    </row>
    <row r="121" spans="3:3" x14ac:dyDescent="0.2">
      <c r="C121" s="140"/>
    </row>
    <row r="122" spans="3:3" x14ac:dyDescent="0.2">
      <c r="C122" s="140"/>
    </row>
    <row r="123" spans="3:3" x14ac:dyDescent="0.2">
      <c r="C123" s="140"/>
    </row>
    <row r="124" spans="3:3" x14ac:dyDescent="0.2">
      <c r="C124" s="140"/>
    </row>
    <row r="125" spans="3:3" x14ac:dyDescent="0.2">
      <c r="C125" s="140"/>
    </row>
    <row r="126" spans="3:3" x14ac:dyDescent="0.2">
      <c r="C126" s="140"/>
    </row>
    <row r="127" spans="3:3" x14ac:dyDescent="0.2">
      <c r="C127" s="140"/>
    </row>
    <row r="128" spans="3:3" x14ac:dyDescent="0.2">
      <c r="C128" s="140"/>
    </row>
    <row r="129" spans="3:3" x14ac:dyDescent="0.2">
      <c r="C129" s="140"/>
    </row>
    <row r="130" spans="3:3" x14ac:dyDescent="0.2">
      <c r="C130" s="140"/>
    </row>
    <row r="131" spans="3:3" x14ac:dyDescent="0.2">
      <c r="C131" s="140"/>
    </row>
    <row r="132" spans="3:3" x14ac:dyDescent="0.2">
      <c r="C132" s="140"/>
    </row>
    <row r="133" spans="3:3" x14ac:dyDescent="0.2">
      <c r="C133" s="140"/>
    </row>
    <row r="134" spans="3:3" x14ac:dyDescent="0.2">
      <c r="C134" s="140"/>
    </row>
    <row r="135" spans="3:3" x14ac:dyDescent="0.2">
      <c r="C135" s="140"/>
    </row>
    <row r="136" spans="3:3" x14ac:dyDescent="0.2">
      <c r="C136" s="140"/>
    </row>
    <row r="137" spans="3:3" x14ac:dyDescent="0.2">
      <c r="C137" s="140"/>
    </row>
    <row r="138" spans="3:3" x14ac:dyDescent="0.2">
      <c r="C138" s="140"/>
    </row>
    <row r="139" spans="3:3" x14ac:dyDescent="0.2">
      <c r="C139" s="140"/>
    </row>
    <row r="140" spans="3:3" x14ac:dyDescent="0.2">
      <c r="C140" s="140"/>
    </row>
    <row r="141" spans="3:3" x14ac:dyDescent="0.2">
      <c r="C141" s="140"/>
    </row>
    <row r="142" spans="3:3" x14ac:dyDescent="0.2">
      <c r="C142" s="140"/>
    </row>
    <row r="143" spans="3:3" x14ac:dyDescent="0.2">
      <c r="C143" s="140"/>
    </row>
    <row r="144" spans="3:3" x14ac:dyDescent="0.2">
      <c r="C144" s="140"/>
    </row>
    <row r="145" spans="3:3" x14ac:dyDescent="0.2">
      <c r="C145" s="140"/>
    </row>
    <row r="146" spans="3:3" x14ac:dyDescent="0.2">
      <c r="C146" s="140"/>
    </row>
    <row r="147" spans="3:3" x14ac:dyDescent="0.2">
      <c r="C147" s="140"/>
    </row>
    <row r="148" spans="3:3" x14ac:dyDescent="0.2">
      <c r="C148" s="140"/>
    </row>
    <row r="149" spans="3:3" x14ac:dyDescent="0.2">
      <c r="C149" s="140"/>
    </row>
    <row r="150" spans="3:3" x14ac:dyDescent="0.2">
      <c r="C150" s="140"/>
    </row>
    <row r="151" spans="3:3" x14ac:dyDescent="0.2">
      <c r="C151" s="140"/>
    </row>
    <row r="152" spans="3:3" x14ac:dyDescent="0.2">
      <c r="C152" s="140"/>
    </row>
    <row r="153" spans="3:3" x14ac:dyDescent="0.2">
      <c r="C153" s="140"/>
    </row>
    <row r="154" spans="3:3" x14ac:dyDescent="0.2">
      <c r="C154" s="140"/>
    </row>
    <row r="155" spans="3:3" x14ac:dyDescent="0.2">
      <c r="C155" s="140"/>
    </row>
    <row r="156" spans="3:3" x14ac:dyDescent="0.2">
      <c r="C156" s="140"/>
    </row>
    <row r="157" spans="3:3" x14ac:dyDescent="0.2">
      <c r="C157" s="140"/>
    </row>
    <row r="158" spans="3:3" x14ac:dyDescent="0.2">
      <c r="C158" s="140"/>
    </row>
    <row r="159" spans="3:3" x14ac:dyDescent="0.2">
      <c r="C159" s="140"/>
    </row>
    <row r="160" spans="3:3" x14ac:dyDescent="0.2">
      <c r="C160" s="140"/>
    </row>
  </sheetData>
  <mergeCells count="1">
    <mergeCell ref="H3:J4"/>
  </mergeCells>
  <printOptions horizontalCentered="1"/>
  <pageMargins left="0.59055118110236227" right="0.19685039370078741" top="0.78740157480314965" bottom="0.19685039370078741" header="0.51181102362204722" footer="0.51181102362204722"/>
  <pageSetup paperSize="9" orientation="portrait" r:id="rId1"/>
  <headerFooter alignWithMargins="0">
    <oddHeader>&amp;C&amp;8- 17 -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heetViews>
  <sheetFormatPr baseColWidth="10" defaultColWidth="11.42578125" defaultRowHeight="12.75" x14ac:dyDescent="0.2"/>
  <cols>
    <col min="1" max="1" width="1.7109375" style="50" customWidth="1"/>
    <col min="2" max="2" width="16.42578125" style="50" customWidth="1"/>
    <col min="3" max="3" width="7.85546875" style="51" customWidth="1"/>
    <col min="4" max="7" width="6.7109375" style="51" customWidth="1"/>
    <col min="8" max="8" width="6.28515625" style="51" customWidth="1"/>
    <col min="9" max="10" width="7.140625" style="51" customWidth="1"/>
    <col min="11" max="11" width="8.5703125" style="51" customWidth="1"/>
    <col min="12" max="16384" width="11.42578125" style="50"/>
  </cols>
  <sheetData>
    <row r="1" spans="1:11" x14ac:dyDescent="0.2">
      <c r="A1" s="76" t="s">
        <v>434</v>
      </c>
      <c r="B1" s="92"/>
      <c r="C1" s="77"/>
      <c r="D1" s="77"/>
      <c r="E1" s="77"/>
      <c r="F1" s="77"/>
      <c r="G1" s="77"/>
      <c r="H1" s="77"/>
      <c r="I1" s="77"/>
      <c r="J1" s="77"/>
      <c r="K1" s="77"/>
    </row>
    <row r="3" spans="1:11" x14ac:dyDescent="0.2">
      <c r="A3" s="411" t="s">
        <v>237</v>
      </c>
      <c r="B3" s="406"/>
      <c r="C3" s="145" t="s">
        <v>238</v>
      </c>
      <c r="D3" s="78"/>
      <c r="E3" s="78"/>
      <c r="F3" s="78"/>
      <c r="G3" s="78"/>
      <c r="H3" s="78"/>
      <c r="I3" s="78"/>
      <c r="J3" s="78"/>
      <c r="K3" s="78"/>
    </row>
    <row r="4" spans="1:11" x14ac:dyDescent="0.2">
      <c r="A4" s="412"/>
      <c r="B4" s="413"/>
      <c r="C4" s="146"/>
      <c r="D4" s="147" t="s">
        <v>239</v>
      </c>
      <c r="E4" s="147"/>
      <c r="F4" s="147"/>
      <c r="G4" s="147"/>
      <c r="H4" s="147"/>
      <c r="I4" s="147"/>
      <c r="J4" s="147"/>
      <c r="K4" s="147"/>
    </row>
    <row r="5" spans="1:11" x14ac:dyDescent="0.2">
      <c r="A5" s="412"/>
      <c r="B5" s="413"/>
      <c r="C5" s="80" t="s">
        <v>51</v>
      </c>
      <c r="D5" s="90" t="s">
        <v>240</v>
      </c>
      <c r="E5" s="90" t="s">
        <v>241</v>
      </c>
      <c r="F5" s="90" t="s">
        <v>242</v>
      </c>
      <c r="G5" s="90" t="s">
        <v>243</v>
      </c>
      <c r="H5" s="90" t="s">
        <v>244</v>
      </c>
      <c r="I5" s="90" t="s">
        <v>245</v>
      </c>
      <c r="J5" s="90" t="s">
        <v>246</v>
      </c>
      <c r="K5" s="282" t="s">
        <v>247</v>
      </c>
    </row>
    <row r="6" spans="1:11" x14ac:dyDescent="0.2">
      <c r="A6" s="414"/>
      <c r="B6" s="415"/>
      <c r="C6" s="148"/>
      <c r="D6" s="91">
        <v>500</v>
      </c>
      <c r="E6" s="91" t="s">
        <v>248</v>
      </c>
      <c r="F6" s="91" t="s">
        <v>249</v>
      </c>
      <c r="G6" s="91" t="s">
        <v>250</v>
      </c>
      <c r="H6" s="91" t="s">
        <v>251</v>
      </c>
      <c r="I6" s="91" t="s">
        <v>252</v>
      </c>
      <c r="J6" s="91" t="s">
        <v>247</v>
      </c>
      <c r="K6" s="285" t="s">
        <v>136</v>
      </c>
    </row>
    <row r="7" spans="1:11" ht="30" customHeight="1" x14ac:dyDescent="0.2">
      <c r="A7" s="64" t="s">
        <v>102</v>
      </c>
      <c r="B7" s="72"/>
      <c r="C7" s="121">
        <v>1</v>
      </c>
      <c r="D7" s="121" t="s">
        <v>103</v>
      </c>
      <c r="E7" s="121" t="s">
        <v>103</v>
      </c>
      <c r="F7" s="121" t="s">
        <v>103</v>
      </c>
      <c r="G7" s="121" t="s">
        <v>103</v>
      </c>
      <c r="H7" s="121" t="s">
        <v>103</v>
      </c>
      <c r="I7" s="121" t="s">
        <v>103</v>
      </c>
      <c r="J7" s="121" t="s">
        <v>103</v>
      </c>
      <c r="K7" s="121">
        <v>1</v>
      </c>
    </row>
    <row r="8" spans="1:11" ht="21" customHeight="1" x14ac:dyDescent="0.2">
      <c r="A8" s="64" t="s">
        <v>104</v>
      </c>
      <c r="B8" s="72"/>
      <c r="C8" s="121">
        <v>1</v>
      </c>
      <c r="D8" s="121" t="s">
        <v>103</v>
      </c>
      <c r="E8" s="121" t="s">
        <v>103</v>
      </c>
      <c r="F8" s="121" t="s">
        <v>103</v>
      </c>
      <c r="G8" s="121" t="s">
        <v>103</v>
      </c>
      <c r="H8" s="121" t="s">
        <v>103</v>
      </c>
      <c r="I8" s="121" t="s">
        <v>103</v>
      </c>
      <c r="J8" s="121" t="s">
        <v>103</v>
      </c>
      <c r="K8" s="121">
        <v>1</v>
      </c>
    </row>
    <row r="9" spans="1:11" ht="21" customHeight="1" x14ac:dyDescent="0.2">
      <c r="A9" s="64" t="s">
        <v>105</v>
      </c>
      <c r="B9" s="72"/>
      <c r="C9" s="121">
        <v>1</v>
      </c>
      <c r="D9" s="121" t="s">
        <v>103</v>
      </c>
      <c r="E9" s="121" t="s">
        <v>103</v>
      </c>
      <c r="F9" s="121" t="s">
        <v>103</v>
      </c>
      <c r="G9" s="121" t="s">
        <v>103</v>
      </c>
      <c r="H9" s="121" t="s">
        <v>103</v>
      </c>
      <c r="I9" s="121" t="s">
        <v>103</v>
      </c>
      <c r="J9" s="121" t="s">
        <v>103</v>
      </c>
      <c r="K9" s="121">
        <v>1</v>
      </c>
    </row>
    <row r="10" spans="1:11" ht="21" customHeight="1" x14ac:dyDescent="0.2">
      <c r="A10" s="64" t="s">
        <v>106</v>
      </c>
      <c r="B10" s="72"/>
      <c r="C10" s="121">
        <v>1</v>
      </c>
      <c r="D10" s="121" t="s">
        <v>103</v>
      </c>
      <c r="E10" s="121" t="s">
        <v>103</v>
      </c>
      <c r="F10" s="121" t="s">
        <v>103</v>
      </c>
      <c r="G10" s="121" t="s">
        <v>103</v>
      </c>
      <c r="H10" s="121" t="s">
        <v>103</v>
      </c>
      <c r="I10" s="121" t="s">
        <v>103</v>
      </c>
      <c r="J10" s="121">
        <v>1</v>
      </c>
      <c r="K10" s="121" t="s">
        <v>103</v>
      </c>
    </row>
    <row r="11" spans="1:11" ht="21" customHeight="1" x14ac:dyDescent="0.2">
      <c r="A11" s="64" t="s">
        <v>107</v>
      </c>
      <c r="B11" s="72"/>
      <c r="C11" s="121">
        <v>1</v>
      </c>
      <c r="D11" s="121" t="s">
        <v>103</v>
      </c>
      <c r="E11" s="121" t="s">
        <v>103</v>
      </c>
      <c r="F11" s="121" t="s">
        <v>103</v>
      </c>
      <c r="G11" s="121" t="s">
        <v>103</v>
      </c>
      <c r="H11" s="121" t="s">
        <v>103</v>
      </c>
      <c r="I11" s="121" t="s">
        <v>103</v>
      </c>
      <c r="J11" s="121" t="s">
        <v>103</v>
      </c>
      <c r="K11" s="121">
        <v>1</v>
      </c>
    </row>
    <row r="12" spans="1:11" ht="21" customHeight="1" x14ac:dyDescent="0.2">
      <c r="A12" s="64" t="s">
        <v>108</v>
      </c>
      <c r="B12" s="72"/>
      <c r="C12" s="121">
        <v>1</v>
      </c>
      <c r="D12" s="121" t="s">
        <v>103</v>
      </c>
      <c r="E12" s="121" t="s">
        <v>103</v>
      </c>
      <c r="F12" s="121" t="s">
        <v>103</v>
      </c>
      <c r="G12" s="121" t="s">
        <v>103</v>
      </c>
      <c r="H12" s="121" t="s">
        <v>103</v>
      </c>
      <c r="I12" s="121" t="s">
        <v>103</v>
      </c>
      <c r="J12" s="121">
        <v>1</v>
      </c>
      <c r="K12" s="121" t="s">
        <v>103</v>
      </c>
    </row>
    <row r="13" spans="1:11" ht="30" customHeight="1" x14ac:dyDescent="0.2">
      <c r="A13" s="64" t="s">
        <v>109</v>
      </c>
      <c r="B13" s="72"/>
      <c r="C13" s="121">
        <v>68</v>
      </c>
      <c r="D13" s="121">
        <v>31</v>
      </c>
      <c r="E13" s="121">
        <v>17</v>
      </c>
      <c r="F13" s="121">
        <v>10</v>
      </c>
      <c r="G13" s="121">
        <v>3</v>
      </c>
      <c r="H13" s="121">
        <v>3</v>
      </c>
      <c r="I13" s="121">
        <v>2</v>
      </c>
      <c r="J13" s="121">
        <v>2</v>
      </c>
      <c r="K13" s="121" t="s">
        <v>103</v>
      </c>
    </row>
    <row r="14" spans="1:11" ht="21" customHeight="1" x14ac:dyDescent="0.2">
      <c r="A14" s="64" t="s">
        <v>110</v>
      </c>
      <c r="B14" s="72"/>
      <c r="C14" s="121">
        <v>15</v>
      </c>
      <c r="D14" s="121">
        <v>2</v>
      </c>
      <c r="E14" s="121">
        <v>3</v>
      </c>
      <c r="F14" s="121">
        <v>2</v>
      </c>
      <c r="G14" s="121">
        <v>2</v>
      </c>
      <c r="H14" s="121">
        <v>2</v>
      </c>
      <c r="I14" s="121">
        <v>2</v>
      </c>
      <c r="J14" s="121">
        <v>2</v>
      </c>
      <c r="K14" s="121" t="s">
        <v>103</v>
      </c>
    </row>
    <row r="15" spans="1:11" ht="21" customHeight="1" x14ac:dyDescent="0.2">
      <c r="A15" s="64" t="s">
        <v>253</v>
      </c>
      <c r="B15" s="72"/>
      <c r="C15" s="121">
        <v>31</v>
      </c>
      <c r="D15" s="121">
        <v>3</v>
      </c>
      <c r="E15" s="121">
        <v>8</v>
      </c>
      <c r="F15" s="121">
        <v>5</v>
      </c>
      <c r="G15" s="121" t="s">
        <v>103</v>
      </c>
      <c r="H15" s="121">
        <v>4</v>
      </c>
      <c r="I15" s="121">
        <v>10</v>
      </c>
      <c r="J15" s="121">
        <v>1</v>
      </c>
      <c r="K15" s="121" t="s">
        <v>103</v>
      </c>
    </row>
    <row r="16" spans="1:11" ht="21" customHeight="1" x14ac:dyDescent="0.2">
      <c r="A16" s="64" t="s">
        <v>112</v>
      </c>
      <c r="B16" s="72"/>
      <c r="C16" s="121">
        <v>30</v>
      </c>
      <c r="D16" s="121">
        <v>10</v>
      </c>
      <c r="E16" s="121">
        <v>5</v>
      </c>
      <c r="F16" s="121">
        <v>3</v>
      </c>
      <c r="G16" s="121">
        <v>4</v>
      </c>
      <c r="H16" s="121">
        <v>3</v>
      </c>
      <c r="I16" s="121">
        <v>3</v>
      </c>
      <c r="J16" s="121">
        <v>2</v>
      </c>
      <c r="K16" s="121" t="s">
        <v>103</v>
      </c>
    </row>
    <row r="17" spans="1:11" ht="21" customHeight="1" x14ac:dyDescent="0.2">
      <c r="A17" s="64" t="s">
        <v>113</v>
      </c>
      <c r="B17" s="72"/>
      <c r="C17" s="121">
        <v>30</v>
      </c>
      <c r="D17" s="121">
        <v>14</v>
      </c>
      <c r="E17" s="121">
        <v>5</v>
      </c>
      <c r="F17" s="121">
        <v>1</v>
      </c>
      <c r="G17" s="121">
        <v>3</v>
      </c>
      <c r="H17" s="121">
        <v>2</v>
      </c>
      <c r="I17" s="121">
        <v>3</v>
      </c>
      <c r="J17" s="121">
        <v>2</v>
      </c>
      <c r="K17" s="121" t="s">
        <v>103</v>
      </c>
    </row>
    <row r="18" spans="1:11" ht="21" customHeight="1" x14ac:dyDescent="0.2">
      <c r="A18" s="64" t="s">
        <v>114</v>
      </c>
      <c r="B18" s="72"/>
      <c r="C18" s="121">
        <v>39</v>
      </c>
      <c r="D18" s="121">
        <v>11</v>
      </c>
      <c r="E18" s="121">
        <v>10</v>
      </c>
      <c r="F18" s="121">
        <v>5</v>
      </c>
      <c r="G18" s="121">
        <v>3</v>
      </c>
      <c r="H18" s="121">
        <v>1</v>
      </c>
      <c r="I18" s="121">
        <v>6</v>
      </c>
      <c r="J18" s="121">
        <v>3</v>
      </c>
      <c r="K18" s="121" t="s">
        <v>103</v>
      </c>
    </row>
    <row r="19" spans="1:11" ht="30" customHeight="1" x14ac:dyDescent="0.2">
      <c r="A19" s="64" t="s">
        <v>115</v>
      </c>
      <c r="B19" s="72"/>
      <c r="C19" s="121">
        <v>30</v>
      </c>
      <c r="D19" s="121">
        <v>4</v>
      </c>
      <c r="E19" s="121">
        <v>8</v>
      </c>
      <c r="F19" s="121">
        <v>6</v>
      </c>
      <c r="G19" s="121">
        <v>1</v>
      </c>
      <c r="H19" s="121">
        <v>3</v>
      </c>
      <c r="I19" s="121">
        <v>6</v>
      </c>
      <c r="J19" s="121">
        <v>2</v>
      </c>
      <c r="K19" s="121" t="s">
        <v>103</v>
      </c>
    </row>
    <row r="20" spans="1:11" ht="21" customHeight="1" x14ac:dyDescent="0.2">
      <c r="A20" s="64" t="s">
        <v>116</v>
      </c>
      <c r="B20" s="72"/>
      <c r="C20" s="121">
        <v>38</v>
      </c>
      <c r="D20" s="121">
        <v>8</v>
      </c>
      <c r="E20" s="121">
        <v>17</v>
      </c>
      <c r="F20" s="121">
        <v>4</v>
      </c>
      <c r="G20" s="121">
        <v>4</v>
      </c>
      <c r="H20" s="121">
        <v>2</v>
      </c>
      <c r="I20" s="121">
        <v>2</v>
      </c>
      <c r="J20" s="121">
        <v>1</v>
      </c>
      <c r="K20" s="121" t="s">
        <v>103</v>
      </c>
    </row>
    <row r="21" spans="1:11" ht="21" customHeight="1" x14ac:dyDescent="0.2">
      <c r="A21" s="64" t="s">
        <v>117</v>
      </c>
      <c r="B21" s="72"/>
      <c r="C21" s="121">
        <v>32</v>
      </c>
      <c r="D21" s="121">
        <v>19</v>
      </c>
      <c r="E21" s="121">
        <v>2</v>
      </c>
      <c r="F21" s="121" t="s">
        <v>103</v>
      </c>
      <c r="G21" s="121">
        <v>6</v>
      </c>
      <c r="H21" s="121">
        <v>1</v>
      </c>
      <c r="I21" s="121">
        <v>2</v>
      </c>
      <c r="J21" s="121">
        <v>2</v>
      </c>
      <c r="K21" s="121" t="s">
        <v>103</v>
      </c>
    </row>
    <row r="22" spans="1:11" ht="21" customHeight="1" x14ac:dyDescent="0.2">
      <c r="A22" s="64" t="s">
        <v>118</v>
      </c>
      <c r="B22" s="72"/>
      <c r="C22" s="121">
        <v>16</v>
      </c>
      <c r="D22" s="121">
        <v>1</v>
      </c>
      <c r="E22" s="121">
        <v>6</v>
      </c>
      <c r="F22" s="121">
        <v>2</v>
      </c>
      <c r="G22" s="121">
        <v>1</v>
      </c>
      <c r="H22" s="121" t="s">
        <v>103</v>
      </c>
      <c r="I22" s="121">
        <v>4</v>
      </c>
      <c r="J22" s="121">
        <v>2</v>
      </c>
      <c r="K22" s="121" t="s">
        <v>103</v>
      </c>
    </row>
    <row r="23" spans="1:11" ht="21" customHeight="1" x14ac:dyDescent="0.2">
      <c r="A23" s="64" t="s">
        <v>119</v>
      </c>
      <c r="B23" s="72"/>
      <c r="C23" s="121">
        <v>39</v>
      </c>
      <c r="D23" s="121">
        <v>22</v>
      </c>
      <c r="E23" s="121">
        <v>5</v>
      </c>
      <c r="F23" s="121">
        <v>3</v>
      </c>
      <c r="G23" s="121">
        <v>1</v>
      </c>
      <c r="H23" s="121">
        <v>1</v>
      </c>
      <c r="I23" s="121">
        <v>6</v>
      </c>
      <c r="J23" s="121">
        <v>1</v>
      </c>
      <c r="K23" s="121" t="s">
        <v>103</v>
      </c>
    </row>
    <row r="24" spans="1:11" ht="21" customHeight="1" x14ac:dyDescent="0.2">
      <c r="A24" s="64" t="s">
        <v>120</v>
      </c>
      <c r="B24" s="72"/>
      <c r="C24" s="121">
        <v>8</v>
      </c>
      <c r="D24" s="121">
        <v>1</v>
      </c>
      <c r="E24" s="121" t="s">
        <v>103</v>
      </c>
      <c r="F24" s="121" t="s">
        <v>103</v>
      </c>
      <c r="G24" s="121" t="s">
        <v>103</v>
      </c>
      <c r="H24" s="121">
        <v>3</v>
      </c>
      <c r="I24" s="121">
        <v>3</v>
      </c>
      <c r="J24" s="121">
        <v>1</v>
      </c>
      <c r="K24" s="121" t="s">
        <v>103</v>
      </c>
    </row>
    <row r="25" spans="1:11" ht="30" customHeight="1" x14ac:dyDescent="0.2">
      <c r="A25" s="64" t="s">
        <v>121</v>
      </c>
      <c r="B25" s="72"/>
      <c r="C25" s="121">
        <v>26</v>
      </c>
      <c r="D25" s="121">
        <v>8</v>
      </c>
      <c r="E25" s="121">
        <v>5</v>
      </c>
      <c r="F25" s="121">
        <v>3</v>
      </c>
      <c r="G25" s="121">
        <v>3</v>
      </c>
      <c r="H25" s="121">
        <v>1</v>
      </c>
      <c r="I25" s="121">
        <v>4</v>
      </c>
      <c r="J25" s="121">
        <v>2</v>
      </c>
      <c r="K25" s="121" t="s">
        <v>103</v>
      </c>
    </row>
    <row r="26" spans="1:11" ht="21" customHeight="1" x14ac:dyDescent="0.2">
      <c r="A26" s="64" t="s">
        <v>122</v>
      </c>
      <c r="B26" s="72"/>
      <c r="C26" s="121">
        <v>91</v>
      </c>
      <c r="D26" s="121">
        <v>56</v>
      </c>
      <c r="E26" s="121">
        <v>20</v>
      </c>
      <c r="F26" s="121">
        <v>7</v>
      </c>
      <c r="G26" s="121">
        <v>1</v>
      </c>
      <c r="H26" s="121">
        <v>2</v>
      </c>
      <c r="I26" s="121">
        <v>4</v>
      </c>
      <c r="J26" s="121">
        <v>1</v>
      </c>
      <c r="K26" s="121" t="s">
        <v>103</v>
      </c>
    </row>
    <row r="27" spans="1:11" ht="21" customHeight="1" x14ac:dyDescent="0.2">
      <c r="A27" s="64" t="s">
        <v>123</v>
      </c>
      <c r="B27" s="72"/>
      <c r="C27" s="121">
        <v>59</v>
      </c>
      <c r="D27" s="121">
        <v>39</v>
      </c>
      <c r="E27" s="121">
        <v>4</v>
      </c>
      <c r="F27" s="121">
        <v>3</v>
      </c>
      <c r="G27" s="121">
        <v>3</v>
      </c>
      <c r="H27" s="121">
        <v>6</v>
      </c>
      <c r="I27" s="121">
        <v>3</v>
      </c>
      <c r="J27" s="121">
        <v>1</v>
      </c>
      <c r="K27" s="121" t="s">
        <v>103</v>
      </c>
    </row>
    <row r="28" spans="1:11" ht="21" customHeight="1" x14ac:dyDescent="0.2">
      <c r="A28" s="64" t="s">
        <v>124</v>
      </c>
      <c r="B28" s="72"/>
      <c r="C28" s="121">
        <v>45</v>
      </c>
      <c r="D28" s="121">
        <v>21</v>
      </c>
      <c r="E28" s="121">
        <v>7</v>
      </c>
      <c r="F28" s="121">
        <v>4</v>
      </c>
      <c r="G28" s="121">
        <v>3</v>
      </c>
      <c r="H28" s="121">
        <v>7</v>
      </c>
      <c r="I28" s="121">
        <v>1</v>
      </c>
      <c r="J28" s="121">
        <v>2</v>
      </c>
      <c r="K28" s="121" t="s">
        <v>103</v>
      </c>
    </row>
    <row r="29" spans="1:11" ht="21" customHeight="1" x14ac:dyDescent="0.2">
      <c r="A29" s="64" t="s">
        <v>125</v>
      </c>
      <c r="B29" s="72"/>
      <c r="C29" s="121">
        <v>30</v>
      </c>
      <c r="D29" s="121">
        <v>11</v>
      </c>
      <c r="E29" s="121">
        <v>7</v>
      </c>
      <c r="F29" s="121">
        <v>5</v>
      </c>
      <c r="G29" s="121">
        <v>1</v>
      </c>
      <c r="H29" s="121">
        <v>2</v>
      </c>
      <c r="I29" s="121">
        <v>2</v>
      </c>
      <c r="J29" s="121">
        <v>2</v>
      </c>
      <c r="K29" s="121" t="s">
        <v>103</v>
      </c>
    </row>
    <row r="30" spans="1:11" s="62" customFormat="1" ht="30" customHeight="1" x14ac:dyDescent="0.2">
      <c r="A30" s="74" t="s">
        <v>126</v>
      </c>
      <c r="B30" s="130"/>
      <c r="C30" s="124">
        <v>633</v>
      </c>
      <c r="D30" s="124">
        <v>261</v>
      </c>
      <c r="E30" s="124">
        <v>129</v>
      </c>
      <c r="F30" s="124">
        <v>63</v>
      </c>
      <c r="G30" s="124">
        <v>39</v>
      </c>
      <c r="H30" s="124">
        <v>43</v>
      </c>
      <c r="I30" s="124">
        <v>63</v>
      </c>
      <c r="J30" s="124">
        <v>31</v>
      </c>
      <c r="K30" s="124">
        <v>4</v>
      </c>
    </row>
    <row r="31" spans="1:11" ht="21" customHeight="1" x14ac:dyDescent="0.2">
      <c r="B31" s="52" t="s">
        <v>67</v>
      </c>
      <c r="C31" s="121"/>
      <c r="D31" s="121"/>
      <c r="E31" s="121"/>
      <c r="F31" s="121"/>
      <c r="G31" s="121"/>
      <c r="H31" s="121"/>
      <c r="I31" s="121"/>
      <c r="J31" s="121"/>
      <c r="K31" s="121"/>
    </row>
    <row r="32" spans="1:11" ht="21" customHeight="1" x14ac:dyDescent="0.2">
      <c r="B32" s="52" t="s">
        <v>127</v>
      </c>
      <c r="C32" s="121">
        <v>6</v>
      </c>
      <c r="D32" s="121" t="s">
        <v>103</v>
      </c>
      <c r="E32" s="121" t="s">
        <v>103</v>
      </c>
      <c r="F32" s="121" t="s">
        <v>103</v>
      </c>
      <c r="G32" s="121" t="s">
        <v>103</v>
      </c>
      <c r="H32" s="121" t="s">
        <v>103</v>
      </c>
      <c r="I32" s="121" t="s">
        <v>103</v>
      </c>
      <c r="J32" s="121">
        <v>2</v>
      </c>
      <c r="K32" s="121">
        <v>4</v>
      </c>
    </row>
    <row r="33" spans="2:11" s="51" customFormat="1" ht="21" customHeight="1" x14ac:dyDescent="0.2">
      <c r="B33" s="51" t="s">
        <v>97</v>
      </c>
      <c r="C33" s="117">
        <v>627</v>
      </c>
      <c r="D33" s="121">
        <v>261</v>
      </c>
      <c r="E33" s="121">
        <v>129</v>
      </c>
      <c r="F33" s="121">
        <v>63</v>
      </c>
      <c r="G33" s="121">
        <v>39</v>
      </c>
      <c r="H33" s="121">
        <v>43</v>
      </c>
      <c r="I33" s="121">
        <v>63</v>
      </c>
      <c r="J33" s="121">
        <v>29</v>
      </c>
      <c r="K33" s="121" t="s">
        <v>103</v>
      </c>
    </row>
  </sheetData>
  <mergeCells count="1">
    <mergeCell ref="A3:B6"/>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&amp;C&amp;8- 18 -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zoomScaleNormal="100" workbookViewId="0"/>
  </sheetViews>
  <sheetFormatPr baseColWidth="10" defaultColWidth="11.42578125" defaultRowHeight="12.75" x14ac:dyDescent="0.2"/>
  <cols>
    <col min="1" max="1" width="1.7109375" style="50" customWidth="1"/>
    <col min="2" max="2" width="15.7109375" style="50" customWidth="1"/>
    <col min="3" max="3" width="7.85546875" style="51" customWidth="1"/>
    <col min="4" max="10" width="7" style="51" customWidth="1"/>
    <col min="11" max="11" width="7.5703125" style="51" customWidth="1"/>
    <col min="12" max="16384" width="11.42578125" style="50"/>
  </cols>
  <sheetData>
    <row r="1" spans="1:13" x14ac:dyDescent="0.2">
      <c r="A1" s="76" t="s">
        <v>435</v>
      </c>
      <c r="B1" s="92"/>
      <c r="C1" s="77"/>
      <c r="D1" s="77"/>
      <c r="E1" s="77"/>
      <c r="F1" s="77"/>
      <c r="G1" s="77"/>
      <c r="H1" s="77"/>
      <c r="I1" s="77"/>
      <c r="J1" s="77"/>
      <c r="K1" s="77"/>
    </row>
    <row r="3" spans="1:13" x14ac:dyDescent="0.2">
      <c r="A3" s="411" t="s">
        <v>237</v>
      </c>
      <c r="B3" s="406"/>
      <c r="C3" s="145" t="s">
        <v>0</v>
      </c>
      <c r="D3" s="78"/>
      <c r="E3" s="78"/>
      <c r="F3" s="78"/>
      <c r="G3" s="78"/>
      <c r="H3" s="78"/>
      <c r="I3" s="78"/>
      <c r="J3" s="78"/>
      <c r="K3" s="78"/>
    </row>
    <row r="4" spans="1:13" x14ac:dyDescent="0.2">
      <c r="A4" s="412"/>
      <c r="B4" s="413"/>
      <c r="C4" s="146"/>
      <c r="D4" s="147" t="s">
        <v>239</v>
      </c>
      <c r="E4" s="147"/>
      <c r="F4" s="147"/>
      <c r="G4" s="147"/>
      <c r="H4" s="147"/>
      <c r="I4" s="147"/>
      <c r="J4" s="147"/>
      <c r="K4" s="147"/>
    </row>
    <row r="5" spans="1:13" x14ac:dyDescent="0.2">
      <c r="A5" s="412"/>
      <c r="B5" s="413"/>
      <c r="C5" s="80" t="s">
        <v>51</v>
      </c>
      <c r="D5" s="90" t="s">
        <v>240</v>
      </c>
      <c r="E5" s="90" t="s">
        <v>241</v>
      </c>
      <c r="F5" s="90" t="s">
        <v>242</v>
      </c>
      <c r="G5" s="90" t="s">
        <v>243</v>
      </c>
      <c r="H5" s="90" t="s">
        <v>244</v>
      </c>
      <c r="I5" s="90" t="s">
        <v>245</v>
      </c>
      <c r="J5" s="90" t="s">
        <v>246</v>
      </c>
      <c r="K5" s="282" t="s">
        <v>247</v>
      </c>
    </row>
    <row r="6" spans="1:13" x14ac:dyDescent="0.2">
      <c r="A6" s="414"/>
      <c r="B6" s="415"/>
      <c r="C6" s="148"/>
      <c r="D6" s="91">
        <v>500</v>
      </c>
      <c r="E6" s="91" t="s">
        <v>248</v>
      </c>
      <c r="F6" s="91" t="s">
        <v>249</v>
      </c>
      <c r="G6" s="91" t="s">
        <v>250</v>
      </c>
      <c r="H6" s="91" t="s">
        <v>251</v>
      </c>
      <c r="I6" s="91" t="s">
        <v>252</v>
      </c>
      <c r="J6" s="91" t="s">
        <v>247</v>
      </c>
      <c r="K6" s="285" t="s">
        <v>136</v>
      </c>
    </row>
    <row r="7" spans="1:13" ht="30" customHeight="1" x14ac:dyDescent="0.2">
      <c r="A7" s="64" t="s">
        <v>102</v>
      </c>
      <c r="C7" s="15">
        <v>213692</v>
      </c>
      <c r="D7" s="11" t="s">
        <v>103</v>
      </c>
      <c r="E7" s="11" t="s">
        <v>103</v>
      </c>
      <c r="F7" s="11" t="s">
        <v>103</v>
      </c>
      <c r="G7" s="11" t="s">
        <v>103</v>
      </c>
      <c r="H7" s="11" t="s">
        <v>103</v>
      </c>
      <c r="I7" s="11" t="s">
        <v>103</v>
      </c>
      <c r="J7" s="11" t="s">
        <v>103</v>
      </c>
      <c r="K7" s="12">
        <v>213692</v>
      </c>
      <c r="M7" s="11"/>
    </row>
    <row r="8" spans="1:13" ht="21" customHeight="1" x14ac:dyDescent="0.2">
      <c r="A8" s="64" t="s">
        <v>104</v>
      </c>
      <c r="C8" s="15">
        <v>92126</v>
      </c>
      <c r="D8" s="11" t="s">
        <v>103</v>
      </c>
      <c r="E8" s="11" t="s">
        <v>103</v>
      </c>
      <c r="F8" s="11" t="s">
        <v>103</v>
      </c>
      <c r="G8" s="11" t="s">
        <v>103</v>
      </c>
      <c r="H8" s="11" t="s">
        <v>103</v>
      </c>
      <c r="I8" s="11" t="s">
        <v>103</v>
      </c>
      <c r="J8" s="11" t="s">
        <v>103</v>
      </c>
      <c r="K8" s="12">
        <v>92126</v>
      </c>
      <c r="M8" s="11"/>
    </row>
    <row r="9" spans="1:13" ht="21" customHeight="1" x14ac:dyDescent="0.2">
      <c r="A9" s="64" t="s">
        <v>105</v>
      </c>
      <c r="C9" s="15">
        <v>110731</v>
      </c>
      <c r="D9" s="11" t="s">
        <v>103</v>
      </c>
      <c r="E9" s="11" t="s">
        <v>103</v>
      </c>
      <c r="F9" s="11" t="s">
        <v>103</v>
      </c>
      <c r="G9" s="11" t="s">
        <v>103</v>
      </c>
      <c r="H9" s="11" t="s">
        <v>103</v>
      </c>
      <c r="I9" s="11" t="s">
        <v>103</v>
      </c>
      <c r="J9" s="11" t="s">
        <v>103</v>
      </c>
      <c r="K9" s="12">
        <v>110731</v>
      </c>
      <c r="M9" s="11"/>
    </row>
    <row r="10" spans="1:13" ht="21" customHeight="1" x14ac:dyDescent="0.2">
      <c r="A10" s="64" t="s">
        <v>106</v>
      </c>
      <c r="C10" s="15">
        <v>36395</v>
      </c>
      <c r="D10" s="11" t="s">
        <v>103</v>
      </c>
      <c r="E10" s="11" t="s">
        <v>103</v>
      </c>
      <c r="F10" s="11" t="s">
        <v>103</v>
      </c>
      <c r="G10" s="11" t="s">
        <v>103</v>
      </c>
      <c r="H10" s="11" t="s">
        <v>103</v>
      </c>
      <c r="I10" s="11" t="s">
        <v>103</v>
      </c>
      <c r="J10" s="12">
        <v>36395</v>
      </c>
      <c r="K10" s="11" t="s">
        <v>103</v>
      </c>
    </row>
    <row r="11" spans="1:13" ht="21" customHeight="1" x14ac:dyDescent="0.2">
      <c r="A11" s="64" t="s">
        <v>107</v>
      </c>
      <c r="C11" s="15">
        <v>65098</v>
      </c>
      <c r="D11" s="11" t="s">
        <v>103</v>
      </c>
      <c r="E11" s="11" t="s">
        <v>103</v>
      </c>
      <c r="F11" s="11" t="s">
        <v>103</v>
      </c>
      <c r="G11" s="11" t="s">
        <v>103</v>
      </c>
      <c r="H11" s="11" t="s">
        <v>103</v>
      </c>
      <c r="I11" s="11" t="s">
        <v>103</v>
      </c>
      <c r="J11" s="11" t="s">
        <v>103</v>
      </c>
      <c r="K11" s="12">
        <v>65098</v>
      </c>
    </row>
    <row r="12" spans="1:13" ht="21" customHeight="1" x14ac:dyDescent="0.2">
      <c r="A12" s="64" t="s">
        <v>108</v>
      </c>
      <c r="C12" s="15">
        <v>41970</v>
      </c>
      <c r="D12" s="11" t="s">
        <v>103</v>
      </c>
      <c r="E12" s="11" t="s">
        <v>103</v>
      </c>
      <c r="F12" s="11" t="s">
        <v>103</v>
      </c>
      <c r="G12" s="11" t="s">
        <v>103</v>
      </c>
      <c r="H12" s="11" t="s">
        <v>103</v>
      </c>
      <c r="I12" s="11" t="s">
        <v>103</v>
      </c>
      <c r="J12" s="12">
        <v>41970</v>
      </c>
      <c r="K12" s="11" t="s">
        <v>103</v>
      </c>
    </row>
    <row r="13" spans="1:13" ht="30" customHeight="1" x14ac:dyDescent="0.2">
      <c r="A13" s="64" t="s">
        <v>109</v>
      </c>
      <c r="C13" s="15">
        <v>99463</v>
      </c>
      <c r="D13" s="11">
        <v>7723</v>
      </c>
      <c r="E13" s="11">
        <v>11781</v>
      </c>
      <c r="F13" s="11">
        <v>12241</v>
      </c>
      <c r="G13" s="11">
        <v>7340</v>
      </c>
      <c r="H13" s="11">
        <v>11235</v>
      </c>
      <c r="I13" s="11">
        <v>12214</v>
      </c>
      <c r="J13" s="11">
        <v>36929</v>
      </c>
      <c r="K13" s="11" t="s">
        <v>103</v>
      </c>
    </row>
    <row r="14" spans="1:13" ht="21" customHeight="1" x14ac:dyDescent="0.2">
      <c r="A14" s="64" t="s">
        <v>110</v>
      </c>
      <c r="C14" s="15">
        <v>82456</v>
      </c>
      <c r="D14" s="11">
        <v>943</v>
      </c>
      <c r="E14" s="11">
        <v>2420</v>
      </c>
      <c r="F14" s="11">
        <v>2051</v>
      </c>
      <c r="G14" s="11">
        <v>5032</v>
      </c>
      <c r="H14" s="11">
        <v>7860</v>
      </c>
      <c r="I14" s="11">
        <v>12937</v>
      </c>
      <c r="J14" s="11">
        <v>51213</v>
      </c>
      <c r="K14" s="11" t="s">
        <v>103</v>
      </c>
    </row>
    <row r="15" spans="1:13" ht="21" customHeight="1" x14ac:dyDescent="0.2">
      <c r="A15" s="64" t="s">
        <v>111</v>
      </c>
      <c r="C15" s="15">
        <v>117967</v>
      </c>
      <c r="D15" s="11">
        <v>570</v>
      </c>
      <c r="E15" s="11">
        <v>5256</v>
      </c>
      <c r="F15" s="11">
        <v>7367</v>
      </c>
      <c r="G15" s="11" t="s">
        <v>103</v>
      </c>
      <c r="H15" s="11">
        <v>17390</v>
      </c>
      <c r="I15" s="11">
        <v>64207</v>
      </c>
      <c r="J15" s="11">
        <v>23177</v>
      </c>
      <c r="K15" s="11" t="s">
        <v>103</v>
      </c>
    </row>
    <row r="16" spans="1:13" ht="21" customHeight="1" x14ac:dyDescent="0.2">
      <c r="A16" s="64" t="s">
        <v>112</v>
      </c>
      <c r="C16" s="15">
        <v>101698</v>
      </c>
      <c r="D16" s="11">
        <v>2527</v>
      </c>
      <c r="E16" s="11">
        <v>3670</v>
      </c>
      <c r="F16" s="11">
        <v>4828</v>
      </c>
      <c r="G16" s="11">
        <v>9674</v>
      </c>
      <c r="H16" s="11">
        <v>10513</v>
      </c>
      <c r="I16" s="11">
        <v>17476</v>
      </c>
      <c r="J16" s="11">
        <v>53010</v>
      </c>
      <c r="K16" s="11" t="s">
        <v>103</v>
      </c>
    </row>
    <row r="17" spans="1:11" ht="21" customHeight="1" x14ac:dyDescent="0.2">
      <c r="A17" s="64" t="s">
        <v>113</v>
      </c>
      <c r="C17" s="15">
        <v>73522</v>
      </c>
      <c r="D17" s="11">
        <v>3782</v>
      </c>
      <c r="E17" s="11">
        <v>3302</v>
      </c>
      <c r="F17" s="11">
        <v>1058</v>
      </c>
      <c r="G17" s="11">
        <v>7159</v>
      </c>
      <c r="H17" s="11">
        <v>7282</v>
      </c>
      <c r="I17" s="11">
        <v>19886</v>
      </c>
      <c r="J17" s="11">
        <v>31053</v>
      </c>
      <c r="K17" s="11" t="s">
        <v>103</v>
      </c>
    </row>
    <row r="18" spans="1:11" ht="21" customHeight="1" x14ac:dyDescent="0.2">
      <c r="A18" s="64" t="s">
        <v>114</v>
      </c>
      <c r="C18" s="15">
        <v>124241</v>
      </c>
      <c r="D18" s="11">
        <v>3702</v>
      </c>
      <c r="E18" s="11">
        <v>7389</v>
      </c>
      <c r="F18" s="11">
        <v>6384</v>
      </c>
      <c r="G18" s="11">
        <v>6964</v>
      </c>
      <c r="H18" s="11">
        <v>4695</v>
      </c>
      <c r="I18" s="11">
        <v>38202</v>
      </c>
      <c r="J18" s="11">
        <v>56905</v>
      </c>
      <c r="K18" s="11" t="s">
        <v>103</v>
      </c>
    </row>
    <row r="19" spans="1:11" ht="30" customHeight="1" x14ac:dyDescent="0.2">
      <c r="A19" s="64" t="s">
        <v>115</v>
      </c>
      <c r="C19" s="15">
        <v>134563</v>
      </c>
      <c r="D19" s="11">
        <v>1459</v>
      </c>
      <c r="E19" s="11">
        <v>6079</v>
      </c>
      <c r="F19" s="11">
        <v>7081</v>
      </c>
      <c r="G19" s="11">
        <v>2778</v>
      </c>
      <c r="H19" s="11">
        <v>13241</v>
      </c>
      <c r="I19" s="11">
        <v>45940</v>
      </c>
      <c r="J19" s="11">
        <v>57985</v>
      </c>
      <c r="K19" s="11" t="s">
        <v>103</v>
      </c>
    </row>
    <row r="20" spans="1:11" ht="21" customHeight="1" x14ac:dyDescent="0.2">
      <c r="A20" s="64" t="s">
        <v>116</v>
      </c>
      <c r="C20" s="15">
        <v>69107</v>
      </c>
      <c r="D20" s="11">
        <v>2565</v>
      </c>
      <c r="E20" s="11">
        <v>12231</v>
      </c>
      <c r="F20" s="11">
        <v>6095</v>
      </c>
      <c r="G20" s="11">
        <v>8982</v>
      </c>
      <c r="H20" s="11">
        <v>7437</v>
      </c>
      <c r="I20" s="11">
        <v>12911</v>
      </c>
      <c r="J20" s="11">
        <v>18886</v>
      </c>
      <c r="K20" s="11" t="s">
        <v>103</v>
      </c>
    </row>
    <row r="21" spans="1:11" ht="21" customHeight="1" x14ac:dyDescent="0.2">
      <c r="A21" s="64" t="s">
        <v>117</v>
      </c>
      <c r="C21" s="15">
        <v>62656</v>
      </c>
      <c r="D21" s="11">
        <v>5051</v>
      </c>
      <c r="E21" s="11">
        <v>1481</v>
      </c>
      <c r="F21" s="11" t="s">
        <v>103</v>
      </c>
      <c r="G21" s="11">
        <v>15953</v>
      </c>
      <c r="H21" s="11">
        <v>3374</v>
      </c>
      <c r="I21" s="11">
        <v>14322</v>
      </c>
      <c r="J21" s="11">
        <v>22475</v>
      </c>
      <c r="K21" s="11" t="s">
        <v>103</v>
      </c>
    </row>
    <row r="22" spans="1:11" ht="21" customHeight="1" x14ac:dyDescent="0.2">
      <c r="A22" s="64" t="s">
        <v>118</v>
      </c>
      <c r="C22" s="15">
        <v>105606</v>
      </c>
      <c r="D22" s="11">
        <v>306</v>
      </c>
      <c r="E22" s="11">
        <v>3773</v>
      </c>
      <c r="F22" s="11">
        <v>2413</v>
      </c>
      <c r="G22" s="11">
        <v>2007</v>
      </c>
      <c r="H22" s="11" t="s">
        <v>103</v>
      </c>
      <c r="I22" s="11">
        <v>31398</v>
      </c>
      <c r="J22" s="11">
        <v>65709</v>
      </c>
      <c r="K22" s="11" t="s">
        <v>103</v>
      </c>
    </row>
    <row r="23" spans="1:11" ht="21" customHeight="1" x14ac:dyDescent="0.2">
      <c r="A23" s="64" t="s">
        <v>119</v>
      </c>
      <c r="C23" s="15">
        <v>82291</v>
      </c>
      <c r="D23" s="11">
        <v>5866</v>
      </c>
      <c r="E23" s="11">
        <v>3367</v>
      </c>
      <c r="F23" s="11">
        <v>3788</v>
      </c>
      <c r="G23" s="11">
        <v>2019</v>
      </c>
      <c r="H23" s="11">
        <v>3340</v>
      </c>
      <c r="I23" s="11">
        <v>41702</v>
      </c>
      <c r="J23" s="11">
        <v>22209</v>
      </c>
      <c r="K23" s="11" t="s">
        <v>103</v>
      </c>
    </row>
    <row r="24" spans="1:11" ht="21" customHeight="1" x14ac:dyDescent="0.2">
      <c r="A24" s="64" t="s">
        <v>120</v>
      </c>
      <c r="C24" s="15">
        <v>57044</v>
      </c>
      <c r="D24" s="11">
        <v>367</v>
      </c>
      <c r="E24" s="11" t="s">
        <v>103</v>
      </c>
      <c r="F24" s="11" t="s">
        <v>103</v>
      </c>
      <c r="G24" s="11" t="s">
        <v>103</v>
      </c>
      <c r="H24" s="11">
        <v>10254</v>
      </c>
      <c r="I24" s="11">
        <v>23194</v>
      </c>
      <c r="J24" s="11">
        <v>23229</v>
      </c>
      <c r="K24" s="11" t="s">
        <v>103</v>
      </c>
    </row>
    <row r="25" spans="1:11" ht="30" customHeight="1" x14ac:dyDescent="0.2">
      <c r="A25" s="64" t="s">
        <v>121</v>
      </c>
      <c r="C25" s="15">
        <v>102139</v>
      </c>
      <c r="D25" s="11">
        <v>2010</v>
      </c>
      <c r="E25" s="11">
        <v>3266</v>
      </c>
      <c r="F25" s="11">
        <v>4831</v>
      </c>
      <c r="G25" s="11">
        <v>7247</v>
      </c>
      <c r="H25" s="11">
        <v>3504</v>
      </c>
      <c r="I25" s="11">
        <v>27538</v>
      </c>
      <c r="J25" s="11">
        <v>53743</v>
      </c>
      <c r="K25" s="11" t="s">
        <v>103</v>
      </c>
    </row>
    <row r="26" spans="1:11" ht="21" customHeight="1" x14ac:dyDescent="0.2">
      <c r="A26" s="64" t="s">
        <v>122</v>
      </c>
      <c r="C26" s="15">
        <v>82816</v>
      </c>
      <c r="D26" s="11">
        <v>13025</v>
      </c>
      <c r="E26" s="11">
        <v>14311</v>
      </c>
      <c r="F26" s="11">
        <v>9038</v>
      </c>
      <c r="G26" s="11">
        <v>2593</v>
      </c>
      <c r="H26" s="11">
        <v>6446</v>
      </c>
      <c r="I26" s="11">
        <v>26699</v>
      </c>
      <c r="J26" s="11">
        <v>10704</v>
      </c>
      <c r="K26" s="11" t="s">
        <v>103</v>
      </c>
    </row>
    <row r="27" spans="1:11" ht="21" customHeight="1" x14ac:dyDescent="0.2">
      <c r="A27" s="64" t="s">
        <v>123</v>
      </c>
      <c r="C27" s="15">
        <v>79632</v>
      </c>
      <c r="D27" s="12">
        <v>9541</v>
      </c>
      <c r="E27" s="12">
        <v>2677</v>
      </c>
      <c r="F27" s="12">
        <v>4041</v>
      </c>
      <c r="G27" s="12">
        <v>7148</v>
      </c>
      <c r="H27" s="12">
        <v>20758</v>
      </c>
      <c r="I27" s="12">
        <v>23770</v>
      </c>
      <c r="J27" s="12">
        <v>11697</v>
      </c>
      <c r="K27" s="11" t="s">
        <v>103</v>
      </c>
    </row>
    <row r="28" spans="1:11" ht="21" customHeight="1" x14ac:dyDescent="0.2">
      <c r="A28" s="64" t="s">
        <v>124</v>
      </c>
      <c r="C28" s="15">
        <v>96668</v>
      </c>
      <c r="D28" s="12">
        <v>5948</v>
      </c>
      <c r="E28" s="12">
        <v>5035</v>
      </c>
      <c r="F28" s="12">
        <v>5025</v>
      </c>
      <c r="G28" s="12">
        <v>8503</v>
      </c>
      <c r="H28" s="12">
        <v>27537</v>
      </c>
      <c r="I28" s="12">
        <v>8318</v>
      </c>
      <c r="J28" s="12">
        <v>36302</v>
      </c>
      <c r="K28" s="11" t="s">
        <v>103</v>
      </c>
    </row>
    <row r="29" spans="1:11" ht="21" customHeight="1" x14ac:dyDescent="0.2">
      <c r="A29" s="64" t="s">
        <v>125</v>
      </c>
      <c r="C29" s="15">
        <v>88356</v>
      </c>
      <c r="D29" s="12">
        <v>3442</v>
      </c>
      <c r="E29" s="12">
        <v>5263</v>
      </c>
      <c r="F29" s="12">
        <v>8166</v>
      </c>
      <c r="G29" s="12">
        <v>2721</v>
      </c>
      <c r="H29" s="12">
        <v>6995</v>
      </c>
      <c r="I29" s="11">
        <v>17064</v>
      </c>
      <c r="J29" s="12">
        <v>44705</v>
      </c>
      <c r="K29" s="11" t="s">
        <v>103</v>
      </c>
    </row>
    <row r="30" spans="1:11" s="62" customFormat="1" ht="30" customHeight="1" x14ac:dyDescent="0.2">
      <c r="A30" s="74" t="s">
        <v>126</v>
      </c>
      <c r="C30" s="23">
        <v>2120237</v>
      </c>
      <c r="D30" s="274">
        <v>68827</v>
      </c>
      <c r="E30" s="274">
        <v>91301</v>
      </c>
      <c r="F30" s="274">
        <v>84407</v>
      </c>
      <c r="G30" s="274">
        <v>96120</v>
      </c>
      <c r="H30" s="274">
        <v>161861</v>
      </c>
      <c r="I30" s="274">
        <v>437778</v>
      </c>
      <c r="J30" s="274">
        <v>698296</v>
      </c>
      <c r="K30" s="274">
        <v>481647</v>
      </c>
    </row>
    <row r="31" spans="1:11" ht="21" customHeight="1" x14ac:dyDescent="0.2">
      <c r="B31" s="64" t="s">
        <v>67</v>
      </c>
      <c r="C31" s="15"/>
      <c r="D31" s="275"/>
      <c r="E31" s="275"/>
      <c r="F31" s="275"/>
      <c r="G31" s="275"/>
      <c r="H31" s="275"/>
      <c r="I31" s="275"/>
      <c r="J31" s="275"/>
      <c r="K31" s="275"/>
    </row>
    <row r="32" spans="1:11" ht="21" customHeight="1" x14ac:dyDescent="0.2">
      <c r="B32" s="64" t="s">
        <v>127</v>
      </c>
      <c r="C32" s="15">
        <v>560012</v>
      </c>
      <c r="D32" s="275" t="s">
        <v>103</v>
      </c>
      <c r="E32" s="275" t="s">
        <v>103</v>
      </c>
      <c r="F32" s="275" t="s">
        <v>103</v>
      </c>
      <c r="G32" s="275" t="s">
        <v>103</v>
      </c>
      <c r="H32" s="275" t="s">
        <v>103</v>
      </c>
      <c r="I32" s="275" t="s">
        <v>103</v>
      </c>
      <c r="J32" s="275">
        <v>78365</v>
      </c>
      <c r="K32" s="275">
        <v>481647</v>
      </c>
    </row>
    <row r="33" spans="2:11" s="61" customFormat="1" ht="21" customHeight="1" x14ac:dyDescent="0.2">
      <c r="B33" s="51" t="s">
        <v>97</v>
      </c>
      <c r="C33" s="15">
        <v>1560225</v>
      </c>
      <c r="D33" s="275">
        <v>68827</v>
      </c>
      <c r="E33" s="275">
        <v>91301</v>
      </c>
      <c r="F33" s="275">
        <v>84407</v>
      </c>
      <c r="G33" s="275">
        <v>96120</v>
      </c>
      <c r="H33" s="275">
        <v>161861</v>
      </c>
      <c r="I33" s="275">
        <v>437778</v>
      </c>
      <c r="J33" s="275">
        <v>619931</v>
      </c>
      <c r="K33" s="275" t="s">
        <v>103</v>
      </c>
    </row>
    <row r="34" spans="2:11" ht="10.5" customHeight="1" x14ac:dyDescent="0.2">
      <c r="C34" s="50"/>
    </row>
    <row r="35" spans="2:11" ht="10.5" customHeight="1" x14ac:dyDescent="0.2"/>
    <row r="36" spans="2:11" ht="10.5" customHeight="1" x14ac:dyDescent="0.2"/>
    <row r="37" spans="2:11" ht="10.5" customHeight="1" x14ac:dyDescent="0.2">
      <c r="I37" s="274"/>
    </row>
    <row r="38" spans="2:11" ht="10.5" customHeight="1" x14ac:dyDescent="0.2"/>
    <row r="39" spans="2:11" ht="10.5" customHeight="1" x14ac:dyDescent="0.2"/>
    <row r="40" spans="2:11" ht="10.5" customHeight="1" x14ac:dyDescent="0.2"/>
    <row r="41" spans="2:11" ht="10.5" customHeight="1" x14ac:dyDescent="0.2"/>
    <row r="42" spans="2:11" ht="10.5" customHeight="1" x14ac:dyDescent="0.2"/>
  </sheetData>
  <mergeCells count="1">
    <mergeCell ref="A3:B6"/>
  </mergeCells>
  <printOptions horizontalCentered="1"/>
  <pageMargins left="0.59055118110236227" right="0.59055118110236227" top="0.78740157480314965" bottom="0.19685039370078741" header="0.51181102362204722" footer="0.51181102362204722"/>
  <pageSetup paperSize="9" orientation="portrait" r:id="rId1"/>
  <headerFooter alignWithMargins="0">
    <oddHeader>&amp;C&amp;8- 19 -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Normal="100" workbookViewId="0"/>
  </sheetViews>
  <sheetFormatPr baseColWidth="10" defaultColWidth="11.42578125" defaultRowHeight="12.75" x14ac:dyDescent="0.2"/>
  <cols>
    <col min="1" max="1" width="3.42578125" style="162" customWidth="1"/>
    <col min="2" max="3" width="2.5703125" style="50" customWidth="1"/>
    <col min="4" max="4" width="6.5703125" style="51" customWidth="1"/>
    <col min="5" max="5" width="10" style="51" customWidth="1"/>
    <col min="6" max="6" width="9" style="51" customWidth="1"/>
    <col min="7" max="7" width="12.42578125" style="51" customWidth="1"/>
    <col min="8" max="8" width="9.5703125" style="51" customWidth="1"/>
    <col min="9" max="9" width="12.42578125" style="51" customWidth="1"/>
    <col min="10" max="10" width="9.42578125" style="51" customWidth="1"/>
    <col min="11" max="16384" width="11.42578125" style="50"/>
  </cols>
  <sheetData>
    <row r="1" spans="1:10" s="51" customFormat="1" x14ac:dyDescent="0.2">
      <c r="A1" s="76" t="s">
        <v>436</v>
      </c>
      <c r="B1" s="77"/>
      <c r="C1" s="77"/>
      <c r="D1" s="92"/>
      <c r="E1" s="77"/>
      <c r="F1" s="77"/>
      <c r="G1" s="77"/>
      <c r="H1" s="77"/>
      <c r="I1" s="77"/>
      <c r="J1" s="77"/>
    </row>
    <row r="2" spans="1:10" s="51" customFormat="1" ht="11.25" x14ac:dyDescent="0.2">
      <c r="A2" s="70"/>
    </row>
    <row r="3" spans="1:10" s="51" customFormat="1" ht="11.25" x14ac:dyDescent="0.2">
      <c r="A3" s="78" t="s">
        <v>128</v>
      </c>
      <c r="B3" s="78"/>
      <c r="C3" s="78"/>
      <c r="D3" s="78"/>
      <c r="E3" s="145" t="s">
        <v>0</v>
      </c>
      <c r="F3" s="78"/>
      <c r="G3" s="78"/>
      <c r="H3" s="78"/>
      <c r="I3" s="78"/>
      <c r="J3" s="78"/>
    </row>
    <row r="4" spans="1:10" s="51" customFormat="1" ht="11.25" x14ac:dyDescent="0.2">
      <c r="A4" s="85" t="s">
        <v>129</v>
      </c>
      <c r="B4" s="77"/>
      <c r="C4" s="77"/>
      <c r="D4" s="77"/>
      <c r="E4" s="150" t="s">
        <v>51</v>
      </c>
      <c r="F4" s="147"/>
      <c r="G4" s="151" t="s">
        <v>63</v>
      </c>
      <c r="H4" s="147"/>
      <c r="I4" s="151" t="s">
        <v>64</v>
      </c>
      <c r="J4" s="147"/>
    </row>
    <row r="5" spans="1:10" s="51" customFormat="1" ht="13.15" customHeight="1" x14ac:dyDescent="0.2">
      <c r="A5" s="81" t="s">
        <v>131</v>
      </c>
      <c r="B5" s="81"/>
      <c r="C5" s="81"/>
      <c r="D5" s="81"/>
      <c r="E5" s="152" t="s">
        <v>273</v>
      </c>
      <c r="F5" s="83" t="s">
        <v>274</v>
      </c>
      <c r="G5" s="83" t="s">
        <v>273</v>
      </c>
      <c r="H5" s="83" t="s">
        <v>274</v>
      </c>
      <c r="I5" s="83" t="s">
        <v>273</v>
      </c>
      <c r="J5" s="84" t="s">
        <v>274</v>
      </c>
    </row>
    <row r="6" spans="1:10" s="51" customFormat="1" ht="30" customHeight="1" x14ac:dyDescent="0.2">
      <c r="A6" s="372" t="s">
        <v>275</v>
      </c>
      <c r="B6" s="372"/>
      <c r="C6" s="372"/>
      <c r="D6" s="372"/>
      <c r="E6" s="372"/>
      <c r="F6" s="372"/>
      <c r="G6" s="372"/>
      <c r="H6" s="372"/>
      <c r="I6" s="372"/>
      <c r="J6" s="372"/>
    </row>
    <row r="7" spans="1:10" s="51" customFormat="1" ht="11.1" customHeight="1" x14ac:dyDescent="0.2">
      <c r="A7" s="70">
        <v>0</v>
      </c>
      <c r="B7" s="270" t="s">
        <v>103</v>
      </c>
      <c r="C7" s="153">
        <v>6</v>
      </c>
      <c r="D7" s="50"/>
      <c r="E7" s="154">
        <v>106623</v>
      </c>
      <c r="F7" s="155">
        <v>5.0288246078150696</v>
      </c>
      <c r="G7" s="121">
        <v>54603</v>
      </c>
      <c r="H7" s="155">
        <v>5.2041913359740457</v>
      </c>
      <c r="I7" s="121">
        <v>52020</v>
      </c>
      <c r="J7" s="155">
        <v>4.8570294811045498</v>
      </c>
    </row>
    <row r="8" spans="1:10" s="51" customFormat="1" ht="11.1" customHeight="1" x14ac:dyDescent="0.2">
      <c r="A8" s="70">
        <v>6</v>
      </c>
      <c r="B8" s="270" t="s">
        <v>103</v>
      </c>
      <c r="C8" s="153">
        <v>15</v>
      </c>
      <c r="D8" s="50"/>
      <c r="E8" s="154">
        <v>165117</v>
      </c>
      <c r="F8" s="155">
        <v>7.7876671334383847</v>
      </c>
      <c r="G8" s="121">
        <v>84913</v>
      </c>
      <c r="H8" s="155">
        <v>8.0930260042774957</v>
      </c>
      <c r="I8" s="121">
        <v>80204</v>
      </c>
      <c r="J8" s="155">
        <v>7.4885273453000627</v>
      </c>
    </row>
    <row r="9" spans="1:10" s="51" customFormat="1" ht="11.1" customHeight="1" x14ac:dyDescent="0.2">
      <c r="A9" s="70">
        <v>15</v>
      </c>
      <c r="B9" s="270" t="s">
        <v>103</v>
      </c>
      <c r="C9" s="153">
        <v>18</v>
      </c>
      <c r="D9" s="50"/>
      <c r="E9" s="154">
        <v>52134</v>
      </c>
      <c r="F9" s="155">
        <v>2.4588760596103172</v>
      </c>
      <c r="G9" s="121">
        <v>26856</v>
      </c>
      <c r="H9" s="155">
        <v>2.5596352310114638</v>
      </c>
      <c r="I9" s="121">
        <v>25278</v>
      </c>
      <c r="J9" s="155">
        <v>2.360168996988866</v>
      </c>
    </row>
    <row r="10" spans="1:10" s="51" customFormat="1" ht="11.1" customHeight="1" x14ac:dyDescent="0.2">
      <c r="A10" s="70">
        <v>18</v>
      </c>
      <c r="B10" s="270" t="s">
        <v>103</v>
      </c>
      <c r="C10" s="153">
        <v>25</v>
      </c>
      <c r="D10" s="50"/>
      <c r="E10" s="154">
        <v>123460</v>
      </c>
      <c r="F10" s="155">
        <v>5.8229339455919318</v>
      </c>
      <c r="G10" s="121">
        <v>65166</v>
      </c>
      <c r="H10" s="155">
        <v>6.2109468820409983</v>
      </c>
      <c r="I10" s="121">
        <v>58294</v>
      </c>
      <c r="J10" s="155">
        <v>5.4428234635045865</v>
      </c>
    </row>
    <row r="11" spans="1:10" s="51" customFormat="1" ht="11.1" customHeight="1" x14ac:dyDescent="0.2">
      <c r="A11" s="70">
        <v>25</v>
      </c>
      <c r="B11" s="270" t="s">
        <v>103</v>
      </c>
      <c r="C11" s="153">
        <v>40</v>
      </c>
      <c r="D11" s="50"/>
      <c r="E11" s="154">
        <v>346770</v>
      </c>
      <c r="F11" s="155">
        <v>16.355247078510562</v>
      </c>
      <c r="G11" s="121">
        <v>183322</v>
      </c>
      <c r="H11" s="155">
        <v>17.472350678413896</v>
      </c>
      <c r="I11" s="121">
        <v>163448</v>
      </c>
      <c r="J11" s="155">
        <v>15.260894937092973</v>
      </c>
    </row>
    <row r="12" spans="1:10" s="51" customFormat="1" ht="11.1" customHeight="1" x14ac:dyDescent="0.2">
      <c r="A12" s="70">
        <v>40</v>
      </c>
      <c r="B12" s="270" t="s">
        <v>103</v>
      </c>
      <c r="C12" s="153">
        <v>60</v>
      </c>
      <c r="D12" s="50"/>
      <c r="E12" s="154">
        <v>587589</v>
      </c>
      <c r="F12" s="155">
        <v>27.713364119199881</v>
      </c>
      <c r="G12" s="121">
        <v>303217</v>
      </c>
      <c r="H12" s="155">
        <v>28.899497908906874</v>
      </c>
      <c r="I12" s="121">
        <v>284372</v>
      </c>
      <c r="J12" s="155">
        <v>26.551387689362993</v>
      </c>
    </row>
    <row r="13" spans="1:10" s="51" customFormat="1" ht="11.1" customHeight="1" x14ac:dyDescent="0.2">
      <c r="A13" s="70">
        <v>60</v>
      </c>
      <c r="B13" s="270" t="s">
        <v>103</v>
      </c>
      <c r="C13" s="153">
        <v>65</v>
      </c>
      <c r="D13" s="50"/>
      <c r="E13" s="154">
        <v>171736</v>
      </c>
      <c r="F13" s="155">
        <v>8.0998492149698365</v>
      </c>
      <c r="G13" s="121">
        <v>84608</v>
      </c>
      <c r="H13" s="155">
        <v>8.0639565693110633</v>
      </c>
      <c r="I13" s="121">
        <v>87128</v>
      </c>
      <c r="J13" s="155">
        <v>8.1350108540883728</v>
      </c>
    </row>
    <row r="14" spans="1:10" s="51" customFormat="1" ht="11.1" customHeight="1" x14ac:dyDescent="0.2">
      <c r="A14" s="70">
        <v>65</v>
      </c>
      <c r="B14" s="270" t="s">
        <v>103</v>
      </c>
      <c r="C14" s="153">
        <v>80</v>
      </c>
      <c r="D14" s="50"/>
      <c r="E14" s="154">
        <v>387638</v>
      </c>
      <c r="F14" s="155">
        <v>18.282767445337477</v>
      </c>
      <c r="G14" s="121">
        <v>179864</v>
      </c>
      <c r="H14" s="155">
        <v>17.142770002630545</v>
      </c>
      <c r="I14" s="121">
        <v>207774</v>
      </c>
      <c r="J14" s="155">
        <v>19.399547162764641</v>
      </c>
    </row>
    <row r="15" spans="1:10" s="51" customFormat="1" ht="11.1" customHeight="1" x14ac:dyDescent="0.2">
      <c r="A15" s="156" t="s">
        <v>276</v>
      </c>
      <c r="D15" s="64"/>
      <c r="E15" s="154">
        <v>179170</v>
      </c>
      <c r="F15" s="155">
        <v>8.4504703955265388</v>
      </c>
      <c r="G15" s="121">
        <v>66663</v>
      </c>
      <c r="H15" s="155">
        <v>6.3536253874336177</v>
      </c>
      <c r="I15" s="121">
        <v>112507</v>
      </c>
      <c r="J15" s="155">
        <v>10.504610069792955</v>
      </c>
    </row>
    <row r="16" spans="1:10" s="51" customFormat="1" ht="11.1" customHeight="1" x14ac:dyDescent="0.2">
      <c r="A16" s="70"/>
      <c r="D16" s="52"/>
      <c r="E16" s="157"/>
      <c r="F16" s="155"/>
      <c r="G16" s="121"/>
      <c r="H16" s="155"/>
      <c r="I16" s="121"/>
      <c r="J16" s="155"/>
    </row>
    <row r="17" spans="1:12" s="61" customFormat="1" ht="11.1" customHeight="1" x14ac:dyDescent="0.2">
      <c r="A17" s="158" t="s">
        <v>130</v>
      </c>
      <c r="D17" s="73"/>
      <c r="E17" s="159">
        <v>2120237</v>
      </c>
      <c r="F17" s="124">
        <v>100</v>
      </c>
      <c r="G17" s="124">
        <v>1049212</v>
      </c>
      <c r="H17" s="124">
        <v>100</v>
      </c>
      <c r="I17" s="124">
        <v>1071025</v>
      </c>
      <c r="J17" s="124">
        <v>100</v>
      </c>
    </row>
    <row r="18" spans="1:12" s="51" customFormat="1" ht="11.1" customHeight="1" x14ac:dyDescent="0.2">
      <c r="A18" s="156" t="s">
        <v>319</v>
      </c>
      <c r="D18" s="52"/>
      <c r="E18" s="157"/>
      <c r="F18" s="155"/>
      <c r="G18" s="121"/>
      <c r="H18" s="155"/>
      <c r="I18" s="121"/>
      <c r="J18" s="155"/>
    </row>
    <row r="19" spans="1:12" s="51" customFormat="1" ht="11.1" customHeight="1" x14ac:dyDescent="0.2">
      <c r="A19" s="70">
        <v>0</v>
      </c>
      <c r="B19" s="270" t="s">
        <v>103</v>
      </c>
      <c r="C19" s="70">
        <v>18</v>
      </c>
      <c r="D19" s="54"/>
      <c r="E19" s="157">
        <v>323874</v>
      </c>
      <c r="F19" s="155">
        <v>15.275367800863771</v>
      </c>
      <c r="G19" s="121">
        <v>166372</v>
      </c>
      <c r="H19" s="155">
        <v>15.856852571263005</v>
      </c>
      <c r="I19" s="121">
        <v>157502</v>
      </c>
      <c r="J19" s="155">
        <v>14.705725823393479</v>
      </c>
    </row>
    <row r="20" spans="1:12" s="51" customFormat="1" ht="11.1" customHeight="1" x14ac:dyDescent="0.2">
      <c r="A20" s="70">
        <v>18</v>
      </c>
      <c r="B20" s="270" t="s">
        <v>103</v>
      </c>
      <c r="C20" s="70">
        <v>65</v>
      </c>
      <c r="D20" s="54"/>
      <c r="E20" s="157">
        <v>1229555</v>
      </c>
      <c r="F20" s="155">
        <v>57.99139435827221</v>
      </c>
      <c r="G20" s="121">
        <v>636313</v>
      </c>
      <c r="H20" s="155">
        <v>60.646752038672837</v>
      </c>
      <c r="I20" s="121">
        <v>593242</v>
      </c>
      <c r="J20" s="155">
        <v>55.390116944048927</v>
      </c>
    </row>
    <row r="21" spans="1:12" s="51" customFormat="1" ht="11.1" customHeight="1" x14ac:dyDescent="0.2">
      <c r="A21" s="156" t="s">
        <v>277</v>
      </c>
      <c r="D21" s="52"/>
      <c r="E21" s="157">
        <v>1796363</v>
      </c>
      <c r="F21" s="155">
        <v>84.724632199136224</v>
      </c>
      <c r="G21" s="121">
        <v>882840</v>
      </c>
      <c r="H21" s="155">
        <v>84.143147428736995</v>
      </c>
      <c r="I21" s="121">
        <v>913523</v>
      </c>
      <c r="J21" s="155">
        <v>85.294274176606521</v>
      </c>
    </row>
    <row r="22" spans="1:12" s="51" customFormat="1" ht="30" customHeight="1" x14ac:dyDescent="0.2">
      <c r="A22" s="373" t="s">
        <v>1</v>
      </c>
      <c r="B22" s="373"/>
      <c r="C22" s="373"/>
      <c r="D22" s="373"/>
      <c r="E22" s="373"/>
      <c r="F22" s="373"/>
      <c r="G22" s="373"/>
      <c r="H22" s="373"/>
      <c r="I22" s="373"/>
      <c r="J22" s="373"/>
    </row>
    <row r="23" spans="1:12" s="51" customFormat="1" ht="11.1" customHeight="1" x14ac:dyDescent="0.2">
      <c r="A23" s="70">
        <v>0</v>
      </c>
      <c r="B23" s="270" t="s">
        <v>103</v>
      </c>
      <c r="C23" s="153">
        <v>6</v>
      </c>
      <c r="D23" s="50"/>
      <c r="E23" s="154">
        <v>96864</v>
      </c>
      <c r="F23" s="155">
        <v>4.8282396992917445</v>
      </c>
      <c r="G23" s="121">
        <v>49539</v>
      </c>
      <c r="H23" s="155">
        <v>5.0326560342804552</v>
      </c>
      <c r="I23" s="121">
        <v>47325</v>
      </c>
      <c r="J23" s="155">
        <v>4.6313240938458433</v>
      </c>
    </row>
    <row r="24" spans="1:12" s="51" customFormat="1" ht="11.1" customHeight="1" x14ac:dyDescent="0.2">
      <c r="A24" s="70">
        <v>6</v>
      </c>
      <c r="B24" s="270" t="s">
        <v>103</v>
      </c>
      <c r="C24" s="153">
        <v>15</v>
      </c>
      <c r="D24" s="50"/>
      <c r="E24" s="154">
        <v>153725</v>
      </c>
      <c r="F24" s="155">
        <v>7.6625077198301073</v>
      </c>
      <c r="G24" s="121">
        <v>78833</v>
      </c>
      <c r="H24" s="155">
        <v>8.0086270039853673</v>
      </c>
      <c r="I24" s="121">
        <v>74892</v>
      </c>
      <c r="J24" s="155">
        <v>7.3290887276556349</v>
      </c>
    </row>
    <row r="25" spans="1:12" s="51" customFormat="1" ht="11.1" customHeight="1" x14ac:dyDescent="0.2">
      <c r="A25" s="70">
        <v>15</v>
      </c>
      <c r="B25" s="270" t="s">
        <v>103</v>
      </c>
      <c r="C25" s="153">
        <v>18</v>
      </c>
      <c r="D25" s="50"/>
      <c r="E25" s="154">
        <v>48940</v>
      </c>
      <c r="F25" s="155">
        <v>2.4394413908504498</v>
      </c>
      <c r="G25" s="121">
        <v>25076</v>
      </c>
      <c r="H25" s="155">
        <v>2.5474652842329615</v>
      </c>
      <c r="I25" s="121">
        <v>23864</v>
      </c>
      <c r="J25" s="155">
        <v>2.3353812609727886</v>
      </c>
    </row>
    <row r="26" spans="1:12" s="51" customFormat="1" ht="11.1" customHeight="1" x14ac:dyDescent="0.2">
      <c r="A26" s="70">
        <v>18</v>
      </c>
      <c r="B26" s="270" t="s">
        <v>103</v>
      </c>
      <c r="C26" s="153">
        <v>25</v>
      </c>
      <c r="D26" s="50"/>
      <c r="E26" s="154">
        <v>106818</v>
      </c>
      <c r="F26" s="155">
        <v>5.3244023393515194</v>
      </c>
      <c r="G26" s="121">
        <v>54872</v>
      </c>
      <c r="H26" s="155">
        <v>5.5744343227161854</v>
      </c>
      <c r="I26" s="121">
        <v>51946</v>
      </c>
      <c r="J26" s="155">
        <v>5.0835448785824866</v>
      </c>
    </row>
    <row r="27" spans="1:12" s="51" customFormat="1" ht="11.1" customHeight="1" x14ac:dyDescent="0.2">
      <c r="A27" s="70">
        <v>25</v>
      </c>
      <c r="B27" s="270" t="s">
        <v>103</v>
      </c>
      <c r="C27" s="153">
        <v>40</v>
      </c>
      <c r="D27" s="50"/>
      <c r="E27" s="154">
        <v>305895</v>
      </c>
      <c r="F27" s="155">
        <v>15.247505603886358</v>
      </c>
      <c r="G27" s="121">
        <v>159518</v>
      </c>
      <c r="H27" s="155">
        <v>16.205398277646896</v>
      </c>
      <c r="I27" s="121">
        <v>146377</v>
      </c>
      <c r="J27" s="155">
        <v>14.324761265396155</v>
      </c>
    </row>
    <row r="28" spans="1:12" s="51" customFormat="1" ht="11.1" customHeight="1" x14ac:dyDescent="0.2">
      <c r="A28" s="70">
        <v>40</v>
      </c>
      <c r="B28" s="270" t="s">
        <v>103</v>
      </c>
      <c r="C28" s="153">
        <v>60</v>
      </c>
      <c r="D28" s="50"/>
      <c r="E28" s="154">
        <v>561312</v>
      </c>
      <c r="F28" s="155">
        <v>27.978907355558803</v>
      </c>
      <c r="G28" s="121">
        <v>288644</v>
      </c>
      <c r="H28" s="155">
        <v>29.323280008858628</v>
      </c>
      <c r="I28" s="121">
        <v>272668</v>
      </c>
      <c r="J28" s="155">
        <v>26.683864300491461</v>
      </c>
    </row>
    <row r="29" spans="1:12" s="51" customFormat="1" ht="11.1" customHeight="1" x14ac:dyDescent="0.2">
      <c r="A29" s="70">
        <v>60</v>
      </c>
      <c r="B29" s="270" t="s">
        <v>103</v>
      </c>
      <c r="C29" s="153">
        <v>65</v>
      </c>
      <c r="D29" s="50"/>
      <c r="E29" s="154">
        <v>169122</v>
      </c>
      <c r="F29" s="155">
        <v>8.4299797078751482</v>
      </c>
      <c r="G29" s="121">
        <v>83125</v>
      </c>
      <c r="H29" s="155">
        <v>8.4446503330620892</v>
      </c>
      <c r="I29" s="121">
        <v>85997</v>
      </c>
      <c r="J29" s="155">
        <v>8.4158473977487791</v>
      </c>
      <c r="L29" s="121"/>
    </row>
    <row r="30" spans="1:12" s="51" customFormat="1" ht="11.1" customHeight="1" x14ac:dyDescent="0.2">
      <c r="A30" s="70">
        <v>65</v>
      </c>
      <c r="B30" s="270" t="s">
        <v>103</v>
      </c>
      <c r="C30" s="153">
        <v>80</v>
      </c>
      <c r="D30" s="50"/>
      <c r="E30" s="154">
        <v>384771</v>
      </c>
      <c r="F30" s="155">
        <v>19.179123485879003</v>
      </c>
      <c r="G30" s="121">
        <v>178278</v>
      </c>
      <c r="H30" s="155">
        <v>18.111222521234804</v>
      </c>
      <c r="I30" s="121">
        <v>206493</v>
      </c>
      <c r="J30" s="155">
        <v>20.207839537464551</v>
      </c>
    </row>
    <row r="31" spans="1:12" s="51" customFormat="1" ht="11.1" customHeight="1" x14ac:dyDescent="0.2">
      <c r="A31" s="156" t="s">
        <v>276</v>
      </c>
      <c r="D31" s="64"/>
      <c r="E31" s="154">
        <v>178750</v>
      </c>
      <c r="F31" s="155">
        <v>8.9098926974768684</v>
      </c>
      <c r="G31" s="121">
        <v>66466</v>
      </c>
      <c r="H31" s="155">
        <v>6.7522662139826135</v>
      </c>
      <c r="I31" s="121">
        <v>112284</v>
      </c>
      <c r="J31" s="155">
        <v>10.988348537842297</v>
      </c>
    </row>
    <row r="32" spans="1:12" s="51" customFormat="1" ht="11.1" customHeight="1" x14ac:dyDescent="0.2">
      <c r="A32" s="70"/>
      <c r="D32" s="52"/>
      <c r="E32" s="154"/>
      <c r="F32" s="155"/>
      <c r="G32" s="121"/>
      <c r="H32" s="155"/>
      <c r="I32" s="121"/>
      <c r="J32" s="155"/>
    </row>
    <row r="33" spans="1:12" s="61" customFormat="1" ht="11.1" customHeight="1" x14ac:dyDescent="0.2">
      <c r="A33" s="158" t="s">
        <v>137</v>
      </c>
      <c r="D33" s="73"/>
      <c r="E33" s="160">
        <v>2006197</v>
      </c>
      <c r="F33" s="124">
        <v>100</v>
      </c>
      <c r="G33" s="124">
        <v>984351</v>
      </c>
      <c r="H33" s="124">
        <v>100</v>
      </c>
      <c r="I33" s="124">
        <v>1021846</v>
      </c>
      <c r="J33" s="124">
        <v>100</v>
      </c>
    </row>
    <row r="34" spans="1:12" s="51" customFormat="1" ht="11.1" customHeight="1" x14ac:dyDescent="0.2">
      <c r="A34" s="156" t="s">
        <v>319</v>
      </c>
      <c r="D34" s="52"/>
      <c r="E34" s="154"/>
      <c r="F34" s="155"/>
      <c r="G34" s="121"/>
      <c r="H34" s="155"/>
      <c r="I34" s="121"/>
      <c r="J34" s="155"/>
    </row>
    <row r="35" spans="1:12" s="51" customFormat="1" ht="11.1" customHeight="1" x14ac:dyDescent="0.2">
      <c r="A35" s="70">
        <v>0</v>
      </c>
      <c r="B35" s="270" t="s">
        <v>103</v>
      </c>
      <c r="C35" s="70">
        <v>18</v>
      </c>
      <c r="D35" s="54"/>
      <c r="E35" s="154">
        <v>299529</v>
      </c>
      <c r="F35" s="155">
        <v>14.9301888099723</v>
      </c>
      <c r="G35" s="121">
        <v>153448</v>
      </c>
      <c r="H35" s="155">
        <v>15.588748322498782</v>
      </c>
      <c r="I35" s="121">
        <v>146081</v>
      </c>
      <c r="J35" s="155">
        <v>14.295794082474266</v>
      </c>
    </row>
    <row r="36" spans="1:12" s="51" customFormat="1" ht="11.1" customHeight="1" x14ac:dyDescent="0.2">
      <c r="A36" s="70">
        <v>18</v>
      </c>
      <c r="B36" s="270" t="s">
        <v>103</v>
      </c>
      <c r="C36" s="70">
        <v>65</v>
      </c>
      <c r="D36" s="54"/>
      <c r="E36" s="154">
        <v>1143147</v>
      </c>
      <c r="F36" s="155">
        <v>56.980795006671826</v>
      </c>
      <c r="G36" s="121">
        <v>586159</v>
      </c>
      <c r="H36" s="155">
        <v>59.547762942283796</v>
      </c>
      <c r="I36" s="121">
        <v>556988</v>
      </c>
      <c r="J36" s="155">
        <v>54.508017842218884</v>
      </c>
    </row>
    <row r="37" spans="1:12" s="51" customFormat="1" ht="11.1" customHeight="1" x14ac:dyDescent="0.2">
      <c r="A37" s="156" t="s">
        <v>277</v>
      </c>
      <c r="D37" s="52"/>
      <c r="E37" s="154">
        <v>1706668</v>
      </c>
      <c r="F37" s="155">
        <v>85.069811190027707</v>
      </c>
      <c r="G37" s="121">
        <v>830903</v>
      </c>
      <c r="H37" s="155">
        <v>84.411251677501227</v>
      </c>
      <c r="I37" s="121">
        <v>875765</v>
      </c>
      <c r="J37" s="155">
        <v>85.704205917525726</v>
      </c>
    </row>
    <row r="38" spans="1:12" s="51" customFormat="1" ht="30" customHeight="1" x14ac:dyDescent="0.2">
      <c r="A38" s="373" t="s">
        <v>2</v>
      </c>
      <c r="B38" s="373"/>
      <c r="C38" s="373"/>
      <c r="D38" s="373"/>
      <c r="E38" s="373"/>
      <c r="F38" s="373"/>
      <c r="G38" s="373"/>
      <c r="H38" s="373"/>
      <c r="I38" s="373"/>
      <c r="J38" s="373"/>
    </row>
    <row r="39" spans="1:12" s="51" customFormat="1" ht="11.1" customHeight="1" x14ac:dyDescent="0.2">
      <c r="A39" s="70">
        <v>0</v>
      </c>
      <c r="B39" s="270" t="s">
        <v>103</v>
      </c>
      <c r="C39" s="153">
        <v>6</v>
      </c>
      <c r="D39" s="50"/>
      <c r="E39" s="154">
        <v>9759</v>
      </c>
      <c r="F39" s="155">
        <v>8.5575236759031927</v>
      </c>
      <c r="G39" s="121">
        <v>5064</v>
      </c>
      <c r="H39" s="155">
        <v>7.8074651948011899</v>
      </c>
      <c r="I39" s="121">
        <v>4695</v>
      </c>
      <c r="J39" s="155">
        <v>9.5467577624595865</v>
      </c>
    </row>
    <row r="40" spans="1:12" s="51" customFormat="1" ht="11.1" customHeight="1" x14ac:dyDescent="0.2">
      <c r="A40" s="70">
        <v>6</v>
      </c>
      <c r="B40" s="270" t="s">
        <v>103</v>
      </c>
      <c r="C40" s="153">
        <v>15</v>
      </c>
      <c r="D40" s="50"/>
      <c r="E40" s="154">
        <v>11392</v>
      </c>
      <c r="F40" s="155">
        <v>9.9894773763591722</v>
      </c>
      <c r="G40" s="121">
        <v>6080</v>
      </c>
      <c r="H40" s="155">
        <v>9.3738918610567215</v>
      </c>
      <c r="I40" s="121">
        <v>5312</v>
      </c>
      <c r="J40" s="155">
        <v>10.801358303340857</v>
      </c>
    </row>
    <row r="41" spans="1:12" s="51" customFormat="1" ht="11.1" customHeight="1" x14ac:dyDescent="0.2">
      <c r="A41" s="70">
        <v>15</v>
      </c>
      <c r="B41" s="270" t="s">
        <v>103</v>
      </c>
      <c r="C41" s="153">
        <v>18</v>
      </c>
      <c r="D41" s="50"/>
      <c r="E41" s="154">
        <v>3194</v>
      </c>
      <c r="F41" s="155">
        <v>2.800771659066994</v>
      </c>
      <c r="G41" s="121">
        <v>1780</v>
      </c>
      <c r="H41" s="155">
        <v>2.7443301830067375</v>
      </c>
      <c r="I41" s="121">
        <v>1414</v>
      </c>
      <c r="J41" s="155">
        <v>2.8752109640293622</v>
      </c>
    </row>
    <row r="42" spans="1:12" s="51" customFormat="1" ht="11.1" customHeight="1" x14ac:dyDescent="0.2">
      <c r="A42" s="70">
        <v>18</v>
      </c>
      <c r="B42" s="270" t="s">
        <v>103</v>
      </c>
      <c r="C42" s="153">
        <v>25</v>
      </c>
      <c r="D42" s="50"/>
      <c r="E42" s="154">
        <v>16642</v>
      </c>
      <c r="F42" s="155">
        <v>14.593125219221326</v>
      </c>
      <c r="G42" s="121">
        <v>10294</v>
      </c>
      <c r="H42" s="155">
        <v>15.870862305545705</v>
      </c>
      <c r="I42" s="121">
        <v>6348</v>
      </c>
      <c r="J42" s="155">
        <v>12.907948514609894</v>
      </c>
      <c r="L42" s="142"/>
    </row>
    <row r="43" spans="1:12" s="51" customFormat="1" ht="11.1" customHeight="1" x14ac:dyDescent="0.2">
      <c r="A43" s="70">
        <v>25</v>
      </c>
      <c r="B43" s="270" t="s">
        <v>103</v>
      </c>
      <c r="C43" s="153">
        <v>40</v>
      </c>
      <c r="D43" s="50"/>
      <c r="E43" s="154">
        <v>40875</v>
      </c>
      <c r="F43" s="155">
        <v>35.842686776569629</v>
      </c>
      <c r="G43" s="121">
        <v>23804</v>
      </c>
      <c r="H43" s="155">
        <v>36.700020042860885</v>
      </c>
      <c r="I43" s="121">
        <v>17071</v>
      </c>
      <c r="J43" s="155">
        <v>34.711970556538354</v>
      </c>
    </row>
    <row r="44" spans="1:12" s="51" customFormat="1" ht="11.1" customHeight="1" x14ac:dyDescent="0.2">
      <c r="A44" s="70">
        <v>40</v>
      </c>
      <c r="B44" s="270" t="s">
        <v>103</v>
      </c>
      <c r="C44" s="153">
        <v>60</v>
      </c>
      <c r="D44" s="50"/>
      <c r="E44" s="154">
        <v>26277</v>
      </c>
      <c r="F44" s="155">
        <v>23.041915117502633</v>
      </c>
      <c r="G44" s="121">
        <v>14573</v>
      </c>
      <c r="H44" s="155">
        <v>22.468047054470329</v>
      </c>
      <c r="I44" s="121">
        <v>11704</v>
      </c>
      <c r="J44" s="155">
        <v>23.798775900282639</v>
      </c>
    </row>
    <row r="45" spans="1:12" s="51" customFormat="1" ht="11.1" customHeight="1" x14ac:dyDescent="0.2">
      <c r="A45" s="70">
        <v>60</v>
      </c>
      <c r="B45" s="270" t="s">
        <v>103</v>
      </c>
      <c r="C45" s="153">
        <v>65</v>
      </c>
      <c r="D45" s="50"/>
      <c r="E45" s="154">
        <v>2614</v>
      </c>
      <c r="F45" s="155">
        <v>2.2921781830936512</v>
      </c>
      <c r="G45" s="121">
        <v>1483</v>
      </c>
      <c r="H45" s="155">
        <v>2.286427899662355</v>
      </c>
      <c r="I45" s="121">
        <v>1131</v>
      </c>
      <c r="J45" s="155">
        <v>2.2997620935765268</v>
      </c>
    </row>
    <row r="46" spans="1:12" s="51" customFormat="1" ht="11.1" customHeight="1" x14ac:dyDescent="0.2">
      <c r="A46" s="70">
        <v>65</v>
      </c>
      <c r="B46" s="270" t="s">
        <v>103</v>
      </c>
      <c r="C46" s="153">
        <v>80</v>
      </c>
      <c r="D46" s="50"/>
      <c r="E46" s="154">
        <v>2867</v>
      </c>
      <c r="F46" s="155">
        <v>2.5140301648544372</v>
      </c>
      <c r="G46" s="121">
        <v>1586</v>
      </c>
      <c r="H46" s="155">
        <v>2.4452290282295985</v>
      </c>
      <c r="I46" s="121">
        <v>1281</v>
      </c>
      <c r="J46" s="155">
        <v>2.6047703287988777</v>
      </c>
    </row>
    <row r="47" spans="1:12" s="51" customFormat="1" ht="11.1" customHeight="1" x14ac:dyDescent="0.2">
      <c r="A47" s="156" t="s">
        <v>276</v>
      </c>
      <c r="D47" s="52"/>
      <c r="E47" s="154">
        <v>420</v>
      </c>
      <c r="F47" s="161">
        <v>0.36829182742897226</v>
      </c>
      <c r="G47" s="121">
        <v>197</v>
      </c>
      <c r="H47" s="161">
        <v>0.30372643036647601</v>
      </c>
      <c r="I47" s="121">
        <v>223</v>
      </c>
      <c r="J47" s="161">
        <v>0.45344557636389515</v>
      </c>
    </row>
    <row r="48" spans="1:12" s="51" customFormat="1" ht="11.1" customHeight="1" x14ac:dyDescent="0.2">
      <c r="A48" s="70"/>
      <c r="D48" s="52"/>
      <c r="E48" s="154"/>
      <c r="F48" s="155"/>
      <c r="G48" s="121"/>
      <c r="H48" s="155"/>
      <c r="I48" s="121"/>
      <c r="J48" s="155"/>
    </row>
    <row r="49" spans="1:10" s="61" customFormat="1" ht="11.1" customHeight="1" x14ac:dyDescent="0.2">
      <c r="A49" s="158" t="s">
        <v>137</v>
      </c>
      <c r="D49" s="73"/>
      <c r="E49" s="160">
        <v>114040</v>
      </c>
      <c r="F49" s="124">
        <v>100.00000000000003</v>
      </c>
      <c r="G49" s="124">
        <v>64861</v>
      </c>
      <c r="H49" s="124">
        <v>100.00000000000001</v>
      </c>
      <c r="I49" s="124">
        <v>49179</v>
      </c>
      <c r="J49" s="124">
        <v>99.999999999999986</v>
      </c>
    </row>
    <row r="50" spans="1:10" s="51" customFormat="1" ht="11.1" customHeight="1" x14ac:dyDescent="0.2">
      <c r="A50" s="156" t="s">
        <v>319</v>
      </c>
      <c r="D50" s="52"/>
      <c r="E50" s="154"/>
      <c r="F50" s="155"/>
      <c r="G50" s="121"/>
      <c r="H50" s="155"/>
      <c r="I50" s="121"/>
      <c r="J50" s="155"/>
    </row>
    <row r="51" spans="1:10" s="51" customFormat="1" ht="11.1" customHeight="1" x14ac:dyDescent="0.2">
      <c r="A51" s="70">
        <v>0</v>
      </c>
      <c r="B51" s="270" t="s">
        <v>103</v>
      </c>
      <c r="C51" s="51">
        <v>18</v>
      </c>
      <c r="D51" s="52"/>
      <c r="E51" s="154">
        <v>24345</v>
      </c>
      <c r="F51" s="155">
        <v>21.347772711329359</v>
      </c>
      <c r="G51" s="121">
        <v>12924</v>
      </c>
      <c r="H51" s="155">
        <v>19.925687238864647</v>
      </c>
      <c r="I51" s="121">
        <v>11421</v>
      </c>
      <c r="J51" s="155">
        <v>23.223327029829804</v>
      </c>
    </row>
    <row r="52" spans="1:10" s="51" customFormat="1" ht="11.1" customHeight="1" x14ac:dyDescent="0.2">
      <c r="A52" s="70">
        <v>18</v>
      </c>
      <c r="B52" s="270" t="s">
        <v>103</v>
      </c>
      <c r="C52" s="70">
        <v>65</v>
      </c>
      <c r="D52" s="54"/>
      <c r="E52" s="154">
        <v>86408</v>
      </c>
      <c r="F52" s="155">
        <v>75.769905296387236</v>
      </c>
      <c r="G52" s="121">
        <v>50154</v>
      </c>
      <c r="H52" s="155">
        <v>77.325357302539274</v>
      </c>
      <c r="I52" s="121">
        <v>36254</v>
      </c>
      <c r="J52" s="155">
        <v>73.718457065007428</v>
      </c>
    </row>
    <row r="53" spans="1:10" ht="11.1" customHeight="1" x14ac:dyDescent="0.2">
      <c r="A53" s="156" t="s">
        <v>277</v>
      </c>
      <c r="B53" s="51"/>
      <c r="C53" s="51"/>
      <c r="D53" s="52"/>
      <c r="E53" s="154">
        <v>89695</v>
      </c>
      <c r="F53" s="155">
        <v>78.652227288670645</v>
      </c>
      <c r="G53" s="121">
        <v>51937</v>
      </c>
      <c r="H53" s="155">
        <v>80.074312761135346</v>
      </c>
      <c r="I53" s="121">
        <v>37758</v>
      </c>
      <c r="J53" s="155">
        <v>76.776672970170196</v>
      </c>
    </row>
    <row r="54" spans="1:10" x14ac:dyDescent="0.2">
      <c r="A54" s="70"/>
      <c r="B54" s="51"/>
      <c r="C54" s="51"/>
      <c r="E54" s="121"/>
      <c r="F54" s="121"/>
      <c r="G54" s="121"/>
      <c r="H54" s="121"/>
      <c r="I54" s="121"/>
      <c r="J54" s="121"/>
    </row>
    <row r="55" spans="1:10" x14ac:dyDescent="0.2">
      <c r="E55" s="121"/>
      <c r="F55" s="121"/>
      <c r="G55" s="121"/>
      <c r="H55" s="121"/>
      <c r="I55" s="121"/>
      <c r="J55" s="121"/>
    </row>
  </sheetData>
  <mergeCells count="3">
    <mergeCell ref="A6:J6"/>
    <mergeCell ref="A22:J22"/>
    <mergeCell ref="A38:J38"/>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&amp;C&amp;8- 20 -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zoomScaleNormal="100" workbookViewId="0"/>
  </sheetViews>
  <sheetFormatPr baseColWidth="10" defaultColWidth="11.42578125" defaultRowHeight="12.75" customHeight="1" x14ac:dyDescent="0.2"/>
  <cols>
    <col min="1" max="1" width="3.7109375" style="50" customWidth="1"/>
    <col min="2" max="2" width="1.5703125" style="50" customWidth="1"/>
    <col min="3" max="3" width="2.7109375" style="70" customWidth="1"/>
    <col min="4" max="4" width="2.28515625" style="51" customWidth="1"/>
    <col min="5" max="5" width="8.140625" style="51" customWidth="1"/>
    <col min="6" max="6" width="9.140625" style="51" customWidth="1"/>
    <col min="7" max="7" width="9" style="51" customWidth="1"/>
    <col min="8" max="8" width="9.140625" style="51" customWidth="1"/>
    <col min="9" max="9" width="3.28515625" style="51" customWidth="1"/>
    <col min="10" max="10" width="2.140625" style="51" customWidth="1"/>
    <col min="11" max="11" width="5" style="50" customWidth="1"/>
    <col min="12" max="13" width="8.140625" style="50" customWidth="1"/>
    <col min="14" max="15" width="9.85546875" style="50" customWidth="1"/>
    <col min="16" max="16384" width="11.42578125" style="50"/>
  </cols>
  <sheetData>
    <row r="1" spans="1:15" s="51" customFormat="1" ht="12.75" customHeight="1" x14ac:dyDescent="0.2">
      <c r="A1" s="76" t="s">
        <v>437</v>
      </c>
      <c r="B1" s="77"/>
      <c r="C1" s="77"/>
      <c r="D1" s="77"/>
      <c r="E1" s="77"/>
      <c r="F1" s="77"/>
      <c r="G1" s="77"/>
      <c r="H1" s="77"/>
      <c r="I1" s="77"/>
      <c r="J1" s="77"/>
      <c r="K1" s="77"/>
      <c r="L1" s="77"/>
      <c r="M1" s="77"/>
      <c r="N1" s="77"/>
      <c r="O1" s="77"/>
    </row>
    <row r="2" spans="1:15" s="51" customFormat="1" ht="12.75" customHeight="1" x14ac:dyDescent="0.2">
      <c r="A2" s="77"/>
      <c r="B2" s="77"/>
      <c r="C2" s="77"/>
      <c r="D2" s="77"/>
    </row>
    <row r="3" spans="1:15" s="51" customFormat="1" ht="12.75" customHeight="1" x14ac:dyDescent="0.2">
      <c r="A3" s="78" t="s">
        <v>128</v>
      </c>
      <c r="B3" s="78"/>
      <c r="C3" s="78"/>
      <c r="D3" s="78"/>
      <c r="E3" s="163"/>
      <c r="F3" s="378" t="s">
        <v>0</v>
      </c>
      <c r="G3" s="370"/>
      <c r="H3" s="293"/>
      <c r="I3" s="145" t="s">
        <v>128</v>
      </c>
      <c r="J3" s="78"/>
      <c r="K3" s="78"/>
      <c r="L3" s="163"/>
      <c r="M3" s="378" t="s">
        <v>0</v>
      </c>
      <c r="N3" s="370"/>
      <c r="O3" s="370"/>
    </row>
    <row r="4" spans="1:15" s="51" customFormat="1" ht="12.75" customHeight="1" x14ac:dyDescent="0.2">
      <c r="A4" s="77" t="s">
        <v>129</v>
      </c>
      <c r="B4" s="77"/>
      <c r="C4" s="77"/>
      <c r="D4" s="77"/>
      <c r="E4" s="164" t="s">
        <v>278</v>
      </c>
      <c r="F4" s="386"/>
      <c r="G4" s="371"/>
      <c r="H4" s="416"/>
      <c r="I4" s="165" t="s">
        <v>129</v>
      </c>
      <c r="J4" s="77"/>
      <c r="K4" s="77"/>
      <c r="L4" s="164" t="s">
        <v>278</v>
      </c>
      <c r="M4" s="386"/>
      <c r="N4" s="371"/>
      <c r="O4" s="371"/>
    </row>
    <row r="5" spans="1:15" s="51" customFormat="1" ht="12.75" customHeight="1" x14ac:dyDescent="0.2">
      <c r="A5" s="81" t="s">
        <v>131</v>
      </c>
      <c r="B5" s="81"/>
      <c r="C5" s="81"/>
      <c r="D5" s="81"/>
      <c r="E5" s="166"/>
      <c r="F5" s="84" t="s">
        <v>51</v>
      </c>
      <c r="G5" s="83" t="s">
        <v>63</v>
      </c>
      <c r="H5" s="84" t="s">
        <v>64</v>
      </c>
      <c r="I5" s="167" t="s">
        <v>131</v>
      </c>
      <c r="J5" s="81"/>
      <c r="K5" s="81"/>
      <c r="L5" s="166"/>
      <c r="M5" s="152" t="s">
        <v>51</v>
      </c>
      <c r="N5" s="83" t="s">
        <v>63</v>
      </c>
      <c r="O5" s="84" t="s">
        <v>64</v>
      </c>
    </row>
    <row r="6" spans="1:15" s="51" customFormat="1" ht="21" customHeight="1" x14ac:dyDescent="0.2">
      <c r="A6" s="51">
        <v>0</v>
      </c>
      <c r="B6" s="270" t="s">
        <v>103</v>
      </c>
      <c r="C6" s="70">
        <v>1</v>
      </c>
      <c r="D6" s="156"/>
      <c r="E6" s="271">
        <v>2020</v>
      </c>
      <c r="F6" s="87">
        <v>15953</v>
      </c>
      <c r="G6" s="87">
        <v>8209</v>
      </c>
      <c r="H6" s="87">
        <v>7744</v>
      </c>
      <c r="I6" s="55">
        <v>40</v>
      </c>
      <c r="J6" s="270" t="s">
        <v>103</v>
      </c>
      <c r="K6" s="156">
        <v>41</v>
      </c>
      <c r="L6" s="271">
        <v>1980</v>
      </c>
      <c r="M6" s="142">
        <v>27504</v>
      </c>
      <c r="N6" s="87">
        <v>14535</v>
      </c>
      <c r="O6" s="87">
        <v>12969</v>
      </c>
    </row>
    <row r="7" spans="1:15" s="51" customFormat="1" ht="12" customHeight="1" x14ac:dyDescent="0.2">
      <c r="A7" s="51">
        <v>1</v>
      </c>
      <c r="B7" s="270" t="s">
        <v>103</v>
      </c>
      <c r="C7" s="70">
        <v>2</v>
      </c>
      <c r="D7" s="156"/>
      <c r="E7" s="271">
        <v>2019</v>
      </c>
      <c r="F7" s="87">
        <v>16741</v>
      </c>
      <c r="G7" s="87">
        <v>8448</v>
      </c>
      <c r="H7" s="87">
        <v>8293</v>
      </c>
      <c r="I7" s="55">
        <v>41</v>
      </c>
      <c r="J7" s="270" t="s">
        <v>103</v>
      </c>
      <c r="K7" s="156">
        <v>42</v>
      </c>
      <c r="L7" s="271">
        <v>1979</v>
      </c>
      <c r="M7" s="142">
        <v>26310</v>
      </c>
      <c r="N7" s="87">
        <v>13943</v>
      </c>
      <c r="O7" s="87">
        <v>12367</v>
      </c>
    </row>
    <row r="8" spans="1:15" s="51" customFormat="1" ht="12" customHeight="1" x14ac:dyDescent="0.2">
      <c r="A8" s="51">
        <v>2</v>
      </c>
      <c r="B8" s="270" t="s">
        <v>103</v>
      </c>
      <c r="C8" s="70">
        <v>3</v>
      </c>
      <c r="D8" s="156"/>
      <c r="E8" s="271">
        <v>2018</v>
      </c>
      <c r="F8" s="87">
        <v>17580</v>
      </c>
      <c r="G8" s="87">
        <v>9019</v>
      </c>
      <c r="H8" s="87">
        <v>8561</v>
      </c>
      <c r="I8" s="55">
        <v>42</v>
      </c>
      <c r="J8" s="270" t="s">
        <v>103</v>
      </c>
      <c r="K8" s="156">
        <v>43</v>
      </c>
      <c r="L8" s="271">
        <v>1978</v>
      </c>
      <c r="M8" s="142">
        <v>25463</v>
      </c>
      <c r="N8" s="87">
        <v>13493</v>
      </c>
      <c r="O8" s="87">
        <v>11970</v>
      </c>
    </row>
    <row r="9" spans="1:15" s="51" customFormat="1" ht="12" customHeight="1" x14ac:dyDescent="0.2">
      <c r="A9" s="51">
        <v>3</v>
      </c>
      <c r="B9" s="270" t="s">
        <v>103</v>
      </c>
      <c r="C9" s="70">
        <v>4</v>
      </c>
      <c r="D9" s="156"/>
      <c r="E9" s="271">
        <v>2017</v>
      </c>
      <c r="F9" s="87">
        <v>18418</v>
      </c>
      <c r="G9" s="87">
        <v>9428</v>
      </c>
      <c r="H9" s="87">
        <v>8990</v>
      </c>
      <c r="I9" s="55">
        <v>43</v>
      </c>
      <c r="J9" s="270" t="s">
        <v>103</v>
      </c>
      <c r="K9" s="156">
        <v>44</v>
      </c>
      <c r="L9" s="271">
        <v>1977</v>
      </c>
      <c r="M9" s="142">
        <v>25063</v>
      </c>
      <c r="N9" s="87">
        <v>13205</v>
      </c>
      <c r="O9" s="87">
        <v>11858</v>
      </c>
    </row>
    <row r="10" spans="1:15" s="51" customFormat="1" ht="12" customHeight="1" x14ac:dyDescent="0.2">
      <c r="A10" s="51">
        <v>4</v>
      </c>
      <c r="B10" s="270" t="s">
        <v>103</v>
      </c>
      <c r="C10" s="70">
        <v>5</v>
      </c>
      <c r="D10" s="156"/>
      <c r="E10" s="271">
        <v>2016</v>
      </c>
      <c r="F10" s="87">
        <v>18976</v>
      </c>
      <c r="G10" s="87">
        <v>9670</v>
      </c>
      <c r="H10" s="87">
        <v>9306</v>
      </c>
      <c r="I10" s="55">
        <v>44</v>
      </c>
      <c r="J10" s="270" t="s">
        <v>103</v>
      </c>
      <c r="K10" s="156">
        <v>45</v>
      </c>
      <c r="L10" s="271">
        <v>1976</v>
      </c>
      <c r="M10" s="142">
        <v>22490</v>
      </c>
      <c r="N10" s="87">
        <v>11792</v>
      </c>
      <c r="O10" s="87">
        <v>10698</v>
      </c>
    </row>
    <row r="11" spans="1:15" s="51" customFormat="1" ht="12" customHeight="1" x14ac:dyDescent="0.2">
      <c r="A11" s="51">
        <v>5</v>
      </c>
      <c r="B11" s="270" t="s">
        <v>103</v>
      </c>
      <c r="C11" s="70">
        <v>6</v>
      </c>
      <c r="D11" s="156"/>
      <c r="E11" s="271">
        <v>2015</v>
      </c>
      <c r="F11" s="87">
        <v>18955</v>
      </c>
      <c r="G11" s="87">
        <v>9829</v>
      </c>
      <c r="H11" s="87">
        <v>9126</v>
      </c>
      <c r="I11" s="168">
        <v>40</v>
      </c>
      <c r="J11" s="276" t="s">
        <v>103</v>
      </c>
      <c r="K11" s="158">
        <v>45</v>
      </c>
      <c r="L11" s="169"/>
      <c r="M11" s="170">
        <v>126830</v>
      </c>
      <c r="N11" s="88">
        <v>66968</v>
      </c>
      <c r="O11" s="88">
        <v>59862</v>
      </c>
    </row>
    <row r="12" spans="1:15" s="61" customFormat="1" ht="12" customHeight="1" x14ac:dyDescent="0.2">
      <c r="A12" s="61">
        <v>0</v>
      </c>
      <c r="B12" s="276" t="s">
        <v>103</v>
      </c>
      <c r="C12" s="277">
        <v>6</v>
      </c>
      <c r="D12" s="158"/>
      <c r="E12" s="169"/>
      <c r="F12" s="88">
        <v>106623</v>
      </c>
      <c r="G12" s="88">
        <v>54603</v>
      </c>
      <c r="H12" s="88">
        <v>52020</v>
      </c>
      <c r="I12" s="55"/>
      <c r="J12" s="270"/>
      <c r="K12" s="156"/>
      <c r="L12" s="271"/>
      <c r="M12" s="142"/>
      <c r="N12" s="87"/>
      <c r="O12" s="87"/>
    </row>
    <row r="13" spans="1:15" s="51" customFormat="1" ht="12" customHeight="1" x14ac:dyDescent="0.2">
      <c r="B13" s="270"/>
      <c r="C13" s="70"/>
      <c r="D13" s="156"/>
      <c r="E13" s="271"/>
      <c r="F13" s="87"/>
      <c r="G13" s="87"/>
      <c r="H13" s="87"/>
      <c r="I13" s="55">
        <v>45</v>
      </c>
      <c r="J13" s="270" t="s">
        <v>103</v>
      </c>
      <c r="K13" s="156">
        <v>46</v>
      </c>
      <c r="L13" s="271">
        <v>1975</v>
      </c>
      <c r="M13" s="142">
        <v>21565</v>
      </c>
      <c r="N13" s="87">
        <v>11471</v>
      </c>
      <c r="O13" s="87">
        <v>10094</v>
      </c>
    </row>
    <row r="14" spans="1:15" s="51" customFormat="1" ht="12" customHeight="1" x14ac:dyDescent="0.2">
      <c r="A14" s="51">
        <v>6</v>
      </c>
      <c r="B14" s="270" t="s">
        <v>103</v>
      </c>
      <c r="C14" s="70">
        <v>7</v>
      </c>
      <c r="D14" s="156"/>
      <c r="E14" s="271">
        <v>2014</v>
      </c>
      <c r="F14" s="87">
        <v>19168</v>
      </c>
      <c r="G14" s="87">
        <v>9831</v>
      </c>
      <c r="H14" s="87">
        <v>9337</v>
      </c>
      <c r="I14" s="55">
        <v>46</v>
      </c>
      <c r="J14" s="270" t="s">
        <v>103</v>
      </c>
      <c r="K14" s="156">
        <v>47</v>
      </c>
      <c r="L14" s="271">
        <v>1974</v>
      </c>
      <c r="M14" s="142">
        <v>22306</v>
      </c>
      <c r="N14" s="87">
        <v>11839</v>
      </c>
      <c r="O14" s="87">
        <v>10467</v>
      </c>
    </row>
    <row r="15" spans="1:15" ht="12" customHeight="1" x14ac:dyDescent="0.2">
      <c r="A15" s="51">
        <v>7</v>
      </c>
      <c r="B15" s="270" t="s">
        <v>103</v>
      </c>
      <c r="C15" s="70">
        <v>8</v>
      </c>
      <c r="D15" s="156"/>
      <c r="E15" s="271">
        <v>2013</v>
      </c>
      <c r="F15" s="87">
        <v>18811</v>
      </c>
      <c r="G15" s="87">
        <v>9644</v>
      </c>
      <c r="H15" s="87">
        <v>9167</v>
      </c>
      <c r="I15" s="55">
        <v>47</v>
      </c>
      <c r="J15" s="270" t="s">
        <v>103</v>
      </c>
      <c r="K15" s="156">
        <v>48</v>
      </c>
      <c r="L15" s="271">
        <v>1973</v>
      </c>
      <c r="M15" s="142">
        <v>23090</v>
      </c>
      <c r="N15" s="87">
        <v>12168</v>
      </c>
      <c r="O15" s="87">
        <v>10922</v>
      </c>
    </row>
    <row r="16" spans="1:15" ht="12" customHeight="1" x14ac:dyDescent="0.2">
      <c r="A16" s="51">
        <v>8</v>
      </c>
      <c r="B16" s="270" t="s">
        <v>103</v>
      </c>
      <c r="C16" s="70">
        <v>9</v>
      </c>
      <c r="D16" s="156"/>
      <c r="E16" s="271">
        <v>2012</v>
      </c>
      <c r="F16" s="87">
        <v>18684</v>
      </c>
      <c r="G16" s="87">
        <v>9628</v>
      </c>
      <c r="H16" s="87">
        <v>9056</v>
      </c>
      <c r="I16" s="55">
        <v>48</v>
      </c>
      <c r="J16" s="270" t="s">
        <v>103</v>
      </c>
      <c r="K16" s="156">
        <v>49</v>
      </c>
      <c r="L16" s="271">
        <v>1972</v>
      </c>
      <c r="M16" s="142">
        <v>25936</v>
      </c>
      <c r="N16" s="87">
        <v>13865</v>
      </c>
      <c r="O16" s="87">
        <v>12071</v>
      </c>
    </row>
    <row r="17" spans="1:15" ht="12" customHeight="1" x14ac:dyDescent="0.2">
      <c r="A17" s="51">
        <v>9</v>
      </c>
      <c r="B17" s="270" t="s">
        <v>103</v>
      </c>
      <c r="C17" s="70">
        <v>10</v>
      </c>
      <c r="D17" s="156"/>
      <c r="E17" s="271">
        <v>2011</v>
      </c>
      <c r="F17" s="87">
        <v>18345</v>
      </c>
      <c r="G17" s="87">
        <v>9434</v>
      </c>
      <c r="H17" s="87">
        <v>8911</v>
      </c>
      <c r="I17" s="55">
        <v>49</v>
      </c>
      <c r="J17" s="270" t="s">
        <v>103</v>
      </c>
      <c r="K17" s="156">
        <v>50</v>
      </c>
      <c r="L17" s="271">
        <v>1971</v>
      </c>
      <c r="M17" s="142">
        <v>29065</v>
      </c>
      <c r="N17" s="87">
        <v>15406</v>
      </c>
      <c r="O17" s="87">
        <v>13659</v>
      </c>
    </row>
    <row r="18" spans="1:15" ht="12" customHeight="1" x14ac:dyDescent="0.2">
      <c r="A18" s="51">
        <v>10</v>
      </c>
      <c r="B18" s="270" t="s">
        <v>103</v>
      </c>
      <c r="C18" s="70">
        <v>11</v>
      </c>
      <c r="D18" s="156"/>
      <c r="E18" s="271">
        <v>2010</v>
      </c>
      <c r="F18" s="87">
        <v>18769</v>
      </c>
      <c r="G18" s="87">
        <v>9611</v>
      </c>
      <c r="H18" s="87">
        <v>9158</v>
      </c>
      <c r="I18" s="168">
        <v>45</v>
      </c>
      <c r="J18" s="276" t="s">
        <v>103</v>
      </c>
      <c r="K18" s="158">
        <v>50</v>
      </c>
      <c r="L18" s="169"/>
      <c r="M18" s="170">
        <v>121962</v>
      </c>
      <c r="N18" s="88">
        <v>64749</v>
      </c>
      <c r="O18" s="88">
        <v>57213</v>
      </c>
    </row>
    <row r="19" spans="1:15" ht="12" customHeight="1" x14ac:dyDescent="0.2">
      <c r="A19" s="51">
        <v>11</v>
      </c>
      <c r="B19" s="270" t="s">
        <v>103</v>
      </c>
      <c r="C19" s="70">
        <v>12</v>
      </c>
      <c r="D19" s="156"/>
      <c r="E19" s="271">
        <v>2009</v>
      </c>
      <c r="F19" s="87">
        <v>17965</v>
      </c>
      <c r="G19" s="87">
        <v>9094</v>
      </c>
      <c r="H19" s="87">
        <v>8871</v>
      </c>
      <c r="I19" s="55"/>
      <c r="J19" s="270"/>
      <c r="K19" s="156"/>
      <c r="L19" s="271"/>
      <c r="M19" s="142"/>
      <c r="N19" s="87"/>
      <c r="O19" s="87"/>
    </row>
    <row r="20" spans="1:15" ht="12" customHeight="1" x14ac:dyDescent="0.2">
      <c r="A20" s="51">
        <v>12</v>
      </c>
      <c r="B20" s="270" t="s">
        <v>103</v>
      </c>
      <c r="C20" s="70">
        <v>13</v>
      </c>
      <c r="D20" s="156"/>
      <c r="E20" s="271">
        <v>2008</v>
      </c>
      <c r="F20" s="87">
        <v>18418</v>
      </c>
      <c r="G20" s="87">
        <v>9508</v>
      </c>
      <c r="H20" s="87">
        <v>8910</v>
      </c>
      <c r="I20" s="55">
        <v>50</v>
      </c>
      <c r="J20" s="270" t="s">
        <v>103</v>
      </c>
      <c r="K20" s="156">
        <v>51</v>
      </c>
      <c r="L20" s="271">
        <v>1970</v>
      </c>
      <c r="M20" s="142">
        <v>29690</v>
      </c>
      <c r="N20" s="87">
        <v>15476</v>
      </c>
      <c r="O20" s="87">
        <v>14214</v>
      </c>
    </row>
    <row r="21" spans="1:15" ht="12" customHeight="1" x14ac:dyDescent="0.2">
      <c r="A21" s="51">
        <v>13</v>
      </c>
      <c r="B21" s="270" t="s">
        <v>103</v>
      </c>
      <c r="C21" s="70">
        <v>14</v>
      </c>
      <c r="D21" s="156"/>
      <c r="E21" s="271">
        <v>2007</v>
      </c>
      <c r="F21" s="87">
        <v>17997</v>
      </c>
      <c r="G21" s="87">
        <v>9329</v>
      </c>
      <c r="H21" s="87">
        <v>8668</v>
      </c>
      <c r="I21" s="55">
        <v>51</v>
      </c>
      <c r="J21" s="270" t="s">
        <v>103</v>
      </c>
      <c r="K21" s="156">
        <v>52</v>
      </c>
      <c r="L21" s="271">
        <v>1969</v>
      </c>
      <c r="M21" s="142">
        <v>30012</v>
      </c>
      <c r="N21" s="87">
        <v>15568</v>
      </c>
      <c r="O21" s="87">
        <v>14444</v>
      </c>
    </row>
    <row r="22" spans="1:15" ht="12" customHeight="1" x14ac:dyDescent="0.2">
      <c r="A22" s="51">
        <v>14</v>
      </c>
      <c r="B22" s="270" t="s">
        <v>103</v>
      </c>
      <c r="C22" s="70">
        <v>15</v>
      </c>
      <c r="D22" s="156"/>
      <c r="E22" s="271">
        <v>2006</v>
      </c>
      <c r="F22" s="87">
        <v>16960</v>
      </c>
      <c r="G22" s="87">
        <v>8834</v>
      </c>
      <c r="H22" s="87">
        <v>8126</v>
      </c>
      <c r="I22" s="55">
        <v>52</v>
      </c>
      <c r="J22" s="270" t="s">
        <v>103</v>
      </c>
      <c r="K22" s="156">
        <v>53</v>
      </c>
      <c r="L22" s="271">
        <v>1968</v>
      </c>
      <c r="M22" s="142">
        <v>30478</v>
      </c>
      <c r="N22" s="87">
        <v>15616</v>
      </c>
      <c r="O22" s="87">
        <v>14862</v>
      </c>
    </row>
    <row r="23" spans="1:15" s="61" customFormat="1" ht="12" customHeight="1" x14ac:dyDescent="0.2">
      <c r="A23" s="61">
        <v>6</v>
      </c>
      <c r="B23" s="276" t="s">
        <v>103</v>
      </c>
      <c r="C23" s="277">
        <v>15</v>
      </c>
      <c r="D23" s="158"/>
      <c r="E23" s="169"/>
      <c r="F23" s="124">
        <v>165117</v>
      </c>
      <c r="G23" s="124">
        <v>84913</v>
      </c>
      <c r="H23" s="124">
        <v>80204</v>
      </c>
      <c r="I23" s="55">
        <v>53</v>
      </c>
      <c r="J23" s="270" t="s">
        <v>103</v>
      </c>
      <c r="K23" s="156">
        <v>54</v>
      </c>
      <c r="L23" s="271">
        <v>1967</v>
      </c>
      <c r="M23" s="142">
        <v>31503</v>
      </c>
      <c r="N23" s="87">
        <v>15915</v>
      </c>
      <c r="O23" s="87">
        <v>15588</v>
      </c>
    </row>
    <row r="24" spans="1:15" ht="12" customHeight="1" x14ac:dyDescent="0.2">
      <c r="A24" s="51"/>
      <c r="B24" s="270"/>
      <c r="D24" s="156"/>
      <c r="E24" s="271"/>
      <c r="F24" s="64"/>
      <c r="G24" s="64"/>
      <c r="H24" s="64"/>
      <c r="I24" s="55">
        <v>54</v>
      </c>
      <c r="J24" s="270" t="s">
        <v>103</v>
      </c>
      <c r="K24" s="156">
        <v>55</v>
      </c>
      <c r="L24" s="271">
        <v>1966</v>
      </c>
      <c r="M24" s="142">
        <v>33699</v>
      </c>
      <c r="N24" s="87">
        <v>17155</v>
      </c>
      <c r="O24" s="87">
        <v>16544</v>
      </c>
    </row>
    <row r="25" spans="1:15" ht="12" customHeight="1" x14ac:dyDescent="0.2">
      <c r="A25" s="51">
        <v>15</v>
      </c>
      <c r="B25" s="270" t="s">
        <v>103</v>
      </c>
      <c r="C25" s="70">
        <v>16</v>
      </c>
      <c r="D25" s="156"/>
      <c r="E25" s="271">
        <v>2005</v>
      </c>
      <c r="F25" s="87">
        <v>17196</v>
      </c>
      <c r="G25" s="87">
        <v>8841</v>
      </c>
      <c r="H25" s="87">
        <v>8355</v>
      </c>
      <c r="I25" s="168">
        <v>50</v>
      </c>
      <c r="J25" s="276" t="s">
        <v>103</v>
      </c>
      <c r="K25" s="158">
        <v>55</v>
      </c>
      <c r="L25" s="169"/>
      <c r="M25" s="170">
        <v>155382</v>
      </c>
      <c r="N25" s="88">
        <v>79730</v>
      </c>
      <c r="O25" s="88">
        <v>75652</v>
      </c>
    </row>
    <row r="26" spans="1:15" ht="12" customHeight="1" x14ac:dyDescent="0.2">
      <c r="A26" s="51">
        <v>16</v>
      </c>
      <c r="B26" s="270" t="s">
        <v>103</v>
      </c>
      <c r="C26" s="70">
        <v>17</v>
      </c>
      <c r="D26" s="156"/>
      <c r="E26" s="271">
        <v>2004</v>
      </c>
      <c r="F26" s="87">
        <v>17724</v>
      </c>
      <c r="G26" s="87">
        <v>9154</v>
      </c>
      <c r="H26" s="87">
        <v>8570</v>
      </c>
      <c r="I26" s="55"/>
      <c r="J26" s="270"/>
      <c r="K26" s="156"/>
      <c r="L26" s="271"/>
      <c r="M26" s="142"/>
      <c r="N26" s="87"/>
      <c r="O26" s="87"/>
    </row>
    <row r="27" spans="1:15" ht="12" customHeight="1" x14ac:dyDescent="0.2">
      <c r="A27" s="51">
        <v>17</v>
      </c>
      <c r="B27" s="270" t="s">
        <v>103</v>
      </c>
      <c r="C27" s="70">
        <v>18</v>
      </c>
      <c r="D27" s="156"/>
      <c r="E27" s="271">
        <v>2003</v>
      </c>
      <c r="F27" s="87">
        <v>17214</v>
      </c>
      <c r="G27" s="87">
        <v>8861</v>
      </c>
      <c r="H27" s="87">
        <v>8353</v>
      </c>
      <c r="I27" s="55">
        <v>55</v>
      </c>
      <c r="J27" s="270" t="s">
        <v>103</v>
      </c>
      <c r="K27" s="156">
        <v>56</v>
      </c>
      <c r="L27" s="271">
        <v>1965</v>
      </c>
      <c r="M27" s="142">
        <v>34747</v>
      </c>
      <c r="N27" s="87">
        <v>17513</v>
      </c>
      <c r="O27" s="87">
        <v>17234</v>
      </c>
    </row>
    <row r="28" spans="1:15" s="61" customFormat="1" ht="12" customHeight="1" x14ac:dyDescent="0.2">
      <c r="A28" s="61">
        <v>15</v>
      </c>
      <c r="B28" s="276" t="s">
        <v>103</v>
      </c>
      <c r="C28" s="277">
        <v>18</v>
      </c>
      <c r="D28" s="158"/>
      <c r="E28" s="169"/>
      <c r="F28" s="88">
        <v>52134</v>
      </c>
      <c r="G28" s="88">
        <v>26856</v>
      </c>
      <c r="H28" s="88">
        <v>25278</v>
      </c>
      <c r="I28" s="55">
        <v>56</v>
      </c>
      <c r="J28" s="270" t="s">
        <v>103</v>
      </c>
      <c r="K28" s="156">
        <v>57</v>
      </c>
      <c r="L28" s="271">
        <v>1964</v>
      </c>
      <c r="M28" s="142">
        <v>36568</v>
      </c>
      <c r="N28" s="87">
        <v>18417</v>
      </c>
      <c r="O28" s="87">
        <v>18151</v>
      </c>
    </row>
    <row r="29" spans="1:15" ht="12" customHeight="1" x14ac:dyDescent="0.2">
      <c r="A29" s="51"/>
      <c r="B29" s="270"/>
      <c r="D29" s="156"/>
      <c r="E29" s="271"/>
      <c r="F29" s="87"/>
      <c r="G29" s="87"/>
      <c r="H29" s="87"/>
      <c r="I29" s="55">
        <v>57</v>
      </c>
      <c r="J29" s="270" t="s">
        <v>103</v>
      </c>
      <c r="K29" s="156">
        <v>58</v>
      </c>
      <c r="L29" s="271">
        <v>1963</v>
      </c>
      <c r="M29" s="142">
        <v>37322</v>
      </c>
      <c r="N29" s="87">
        <v>18637</v>
      </c>
      <c r="O29" s="87">
        <v>18685</v>
      </c>
    </row>
    <row r="30" spans="1:15" ht="12" customHeight="1" x14ac:dyDescent="0.2">
      <c r="A30" s="51">
        <v>18</v>
      </c>
      <c r="B30" s="270" t="s">
        <v>103</v>
      </c>
      <c r="C30" s="70">
        <v>19</v>
      </c>
      <c r="D30" s="156"/>
      <c r="E30" s="271">
        <v>2002</v>
      </c>
      <c r="F30" s="87">
        <v>17166</v>
      </c>
      <c r="G30" s="87">
        <v>8938</v>
      </c>
      <c r="H30" s="87">
        <v>8228</v>
      </c>
      <c r="I30" s="55">
        <v>58</v>
      </c>
      <c r="J30" s="270" t="s">
        <v>103</v>
      </c>
      <c r="K30" s="156">
        <v>59</v>
      </c>
      <c r="L30" s="271">
        <v>1962</v>
      </c>
      <c r="M30" s="142">
        <v>36882</v>
      </c>
      <c r="N30" s="87">
        <v>18394</v>
      </c>
      <c r="O30" s="87">
        <v>18488</v>
      </c>
    </row>
    <row r="31" spans="1:15" ht="12" customHeight="1" x14ac:dyDescent="0.2">
      <c r="A31" s="51">
        <v>19</v>
      </c>
      <c r="B31" s="270" t="s">
        <v>103</v>
      </c>
      <c r="C31" s="70">
        <v>20</v>
      </c>
      <c r="D31" s="156"/>
      <c r="E31" s="271">
        <v>2001</v>
      </c>
      <c r="F31" s="87">
        <v>17785</v>
      </c>
      <c r="G31" s="87">
        <v>9182</v>
      </c>
      <c r="H31" s="87">
        <v>8603</v>
      </c>
      <c r="I31" s="55">
        <v>59</v>
      </c>
      <c r="J31" s="270" t="s">
        <v>103</v>
      </c>
      <c r="K31" s="156">
        <v>60</v>
      </c>
      <c r="L31" s="271">
        <v>1961</v>
      </c>
      <c r="M31" s="142">
        <v>37896</v>
      </c>
      <c r="N31" s="87">
        <v>18809</v>
      </c>
      <c r="O31" s="87">
        <v>19087</v>
      </c>
    </row>
    <row r="32" spans="1:15" ht="12" customHeight="1" x14ac:dyDescent="0.2">
      <c r="A32" s="51">
        <v>20</v>
      </c>
      <c r="B32" s="270" t="s">
        <v>103</v>
      </c>
      <c r="C32" s="70">
        <v>21</v>
      </c>
      <c r="D32" s="156"/>
      <c r="E32" s="271">
        <v>2000</v>
      </c>
      <c r="F32" s="87">
        <v>18252</v>
      </c>
      <c r="G32" s="87">
        <v>9568</v>
      </c>
      <c r="H32" s="87">
        <v>8684</v>
      </c>
      <c r="I32" s="168">
        <v>55</v>
      </c>
      <c r="J32" s="276" t="s">
        <v>103</v>
      </c>
      <c r="K32" s="158">
        <v>60</v>
      </c>
      <c r="L32" s="169"/>
      <c r="M32" s="170">
        <v>183415</v>
      </c>
      <c r="N32" s="88">
        <v>91770</v>
      </c>
      <c r="O32" s="88">
        <v>91645</v>
      </c>
    </row>
    <row r="33" spans="1:15" ht="12" customHeight="1" x14ac:dyDescent="0.2">
      <c r="A33" s="51">
        <v>21</v>
      </c>
      <c r="B33" s="270" t="s">
        <v>103</v>
      </c>
      <c r="C33" s="70">
        <v>22</v>
      </c>
      <c r="D33" s="156"/>
      <c r="E33" s="271">
        <v>1999</v>
      </c>
      <c r="F33" s="87">
        <v>17890</v>
      </c>
      <c r="G33" s="87">
        <v>9631</v>
      </c>
      <c r="H33" s="87">
        <v>8259</v>
      </c>
      <c r="I33" s="55"/>
      <c r="J33" s="270"/>
      <c r="K33" s="156"/>
      <c r="L33" s="271"/>
      <c r="M33" s="142"/>
      <c r="N33" s="87"/>
      <c r="O33" s="87"/>
    </row>
    <row r="34" spans="1:15" ht="12" customHeight="1" x14ac:dyDescent="0.2">
      <c r="A34" s="51">
        <v>22</v>
      </c>
      <c r="B34" s="270" t="s">
        <v>103</v>
      </c>
      <c r="C34" s="70">
        <v>23</v>
      </c>
      <c r="D34" s="156"/>
      <c r="E34" s="271">
        <v>1998</v>
      </c>
      <c r="F34" s="87">
        <v>17671</v>
      </c>
      <c r="G34" s="87">
        <v>9413</v>
      </c>
      <c r="H34" s="87">
        <v>8258</v>
      </c>
      <c r="I34" s="55">
        <v>60</v>
      </c>
      <c r="J34" s="270" t="s">
        <v>103</v>
      </c>
      <c r="K34" s="156">
        <v>61</v>
      </c>
      <c r="L34" s="271">
        <v>1960</v>
      </c>
      <c r="M34" s="142">
        <v>35975</v>
      </c>
      <c r="N34" s="87">
        <v>17841</v>
      </c>
      <c r="O34" s="87">
        <v>18134</v>
      </c>
    </row>
    <row r="35" spans="1:15" ht="12" customHeight="1" x14ac:dyDescent="0.2">
      <c r="A35" s="51">
        <v>23</v>
      </c>
      <c r="B35" s="270" t="s">
        <v>103</v>
      </c>
      <c r="C35" s="70">
        <v>24</v>
      </c>
      <c r="D35" s="156"/>
      <c r="E35" s="271">
        <v>1997</v>
      </c>
      <c r="F35" s="87">
        <v>17810</v>
      </c>
      <c r="G35" s="87">
        <v>9494</v>
      </c>
      <c r="H35" s="87">
        <v>8316</v>
      </c>
      <c r="I35" s="55">
        <v>61</v>
      </c>
      <c r="J35" s="270" t="s">
        <v>103</v>
      </c>
      <c r="K35" s="156">
        <v>62</v>
      </c>
      <c r="L35" s="271">
        <v>1959</v>
      </c>
      <c r="M35" s="142">
        <v>35924</v>
      </c>
      <c r="N35" s="87">
        <v>17789</v>
      </c>
      <c r="O35" s="87">
        <v>18135</v>
      </c>
    </row>
    <row r="36" spans="1:15" ht="12" customHeight="1" x14ac:dyDescent="0.2">
      <c r="A36" s="51">
        <v>24</v>
      </c>
      <c r="B36" s="270" t="s">
        <v>103</v>
      </c>
      <c r="C36" s="70">
        <v>25</v>
      </c>
      <c r="D36" s="156"/>
      <c r="E36" s="271">
        <v>1996</v>
      </c>
      <c r="F36" s="87">
        <v>16886</v>
      </c>
      <c r="G36" s="87">
        <v>8940</v>
      </c>
      <c r="H36" s="87">
        <v>7946</v>
      </c>
      <c r="I36" s="55">
        <v>62</v>
      </c>
      <c r="J36" s="270" t="s">
        <v>103</v>
      </c>
      <c r="K36" s="156">
        <v>63</v>
      </c>
      <c r="L36" s="271">
        <v>1958</v>
      </c>
      <c r="M36" s="142">
        <v>33295</v>
      </c>
      <c r="N36" s="87">
        <v>16407</v>
      </c>
      <c r="O36" s="87">
        <v>16888</v>
      </c>
    </row>
    <row r="37" spans="1:15" s="61" customFormat="1" ht="12" customHeight="1" x14ac:dyDescent="0.2">
      <c r="A37" s="61">
        <v>18</v>
      </c>
      <c r="B37" s="276" t="s">
        <v>103</v>
      </c>
      <c r="C37" s="277">
        <v>25</v>
      </c>
      <c r="D37" s="158"/>
      <c r="E37" s="169"/>
      <c r="F37" s="88">
        <v>123460</v>
      </c>
      <c r="G37" s="88">
        <v>65166</v>
      </c>
      <c r="H37" s="88">
        <v>58294</v>
      </c>
      <c r="I37" s="55">
        <v>63</v>
      </c>
      <c r="J37" s="270" t="s">
        <v>103</v>
      </c>
      <c r="K37" s="156">
        <v>64</v>
      </c>
      <c r="L37" s="271">
        <v>1957</v>
      </c>
      <c r="M37" s="142">
        <v>33045</v>
      </c>
      <c r="N37" s="87">
        <v>16206</v>
      </c>
      <c r="O37" s="87">
        <v>16839</v>
      </c>
    </row>
    <row r="38" spans="1:15" ht="12" customHeight="1" x14ac:dyDescent="0.2">
      <c r="A38" s="51"/>
      <c r="B38" s="270"/>
      <c r="D38" s="156"/>
      <c r="E38" s="271"/>
      <c r="F38" s="171"/>
      <c r="G38" s="171"/>
      <c r="H38" s="171"/>
      <c r="I38" s="55">
        <v>64</v>
      </c>
      <c r="J38" s="270" t="s">
        <v>103</v>
      </c>
      <c r="K38" s="156">
        <v>65</v>
      </c>
      <c r="L38" s="271">
        <v>1956</v>
      </c>
      <c r="M38" s="142">
        <v>33497</v>
      </c>
      <c r="N38" s="87">
        <v>16365</v>
      </c>
      <c r="O38" s="87">
        <v>17132</v>
      </c>
    </row>
    <row r="39" spans="1:15" ht="12" customHeight="1" x14ac:dyDescent="0.2">
      <c r="A39" s="51">
        <v>25</v>
      </c>
      <c r="B39" s="270" t="s">
        <v>103</v>
      </c>
      <c r="C39" s="70">
        <v>26</v>
      </c>
      <c r="D39" s="156"/>
      <c r="E39" s="271">
        <v>1995</v>
      </c>
      <c r="F39" s="87">
        <v>15727</v>
      </c>
      <c r="G39" s="87">
        <v>8534</v>
      </c>
      <c r="H39" s="87">
        <v>7193</v>
      </c>
      <c r="I39" s="168">
        <v>60</v>
      </c>
      <c r="J39" s="276" t="s">
        <v>103</v>
      </c>
      <c r="K39" s="158">
        <v>65</v>
      </c>
      <c r="L39" s="169"/>
      <c r="M39" s="170">
        <v>171736</v>
      </c>
      <c r="N39" s="88">
        <v>84608</v>
      </c>
      <c r="O39" s="88">
        <v>87128</v>
      </c>
    </row>
    <row r="40" spans="1:15" ht="12" customHeight="1" x14ac:dyDescent="0.2">
      <c r="A40" s="51">
        <v>26</v>
      </c>
      <c r="B40" s="270" t="s">
        <v>103</v>
      </c>
      <c r="C40" s="70">
        <v>27</v>
      </c>
      <c r="D40" s="156"/>
      <c r="E40" s="271">
        <v>1994</v>
      </c>
      <c r="F40" s="87">
        <v>14662</v>
      </c>
      <c r="G40" s="87">
        <v>7850</v>
      </c>
      <c r="H40" s="87">
        <v>6812</v>
      </c>
      <c r="I40" s="55"/>
      <c r="J40" s="270"/>
      <c r="K40" s="156"/>
      <c r="L40" s="271"/>
      <c r="M40" s="142"/>
      <c r="N40" s="87"/>
      <c r="O40" s="87"/>
    </row>
    <row r="41" spans="1:15" ht="12" customHeight="1" x14ac:dyDescent="0.2">
      <c r="A41" s="51">
        <v>27</v>
      </c>
      <c r="B41" s="270" t="s">
        <v>103</v>
      </c>
      <c r="C41" s="70">
        <v>28</v>
      </c>
      <c r="D41" s="156"/>
      <c r="E41" s="271">
        <v>1993</v>
      </c>
      <c r="F41" s="87">
        <v>15119</v>
      </c>
      <c r="G41" s="87">
        <v>8048</v>
      </c>
      <c r="H41" s="87">
        <v>7071</v>
      </c>
      <c r="I41" s="55">
        <v>65</v>
      </c>
      <c r="J41" s="270" t="s">
        <v>103</v>
      </c>
      <c r="K41" s="156">
        <v>66</v>
      </c>
      <c r="L41" s="271">
        <v>1955</v>
      </c>
      <c r="M41" s="142">
        <v>33525</v>
      </c>
      <c r="N41" s="87">
        <v>16202</v>
      </c>
      <c r="O41" s="87">
        <v>17323</v>
      </c>
    </row>
    <row r="42" spans="1:15" ht="12" customHeight="1" x14ac:dyDescent="0.2">
      <c r="A42" s="51">
        <v>28</v>
      </c>
      <c r="B42" s="270" t="s">
        <v>103</v>
      </c>
      <c r="C42" s="70">
        <v>29</v>
      </c>
      <c r="D42" s="156"/>
      <c r="E42" s="271">
        <v>1992</v>
      </c>
      <c r="F42" s="87">
        <v>15880</v>
      </c>
      <c r="G42" s="87">
        <v>8337</v>
      </c>
      <c r="H42" s="87">
        <v>7543</v>
      </c>
      <c r="I42" s="55">
        <v>66</v>
      </c>
      <c r="J42" s="270" t="s">
        <v>103</v>
      </c>
      <c r="K42" s="156">
        <v>67</v>
      </c>
      <c r="L42" s="271">
        <v>1954</v>
      </c>
      <c r="M42" s="142">
        <v>32879</v>
      </c>
      <c r="N42" s="87">
        <v>15831</v>
      </c>
      <c r="O42" s="87">
        <v>17048</v>
      </c>
    </row>
    <row r="43" spans="1:15" ht="12" customHeight="1" x14ac:dyDescent="0.2">
      <c r="A43" s="51">
        <v>29</v>
      </c>
      <c r="B43" s="270" t="s">
        <v>103</v>
      </c>
      <c r="C43" s="70">
        <v>30</v>
      </c>
      <c r="D43" s="156"/>
      <c r="E43" s="271">
        <v>1991</v>
      </c>
      <c r="F43" s="87">
        <v>17779</v>
      </c>
      <c r="G43" s="87">
        <v>9376</v>
      </c>
      <c r="H43" s="87">
        <v>8403</v>
      </c>
      <c r="I43" s="55">
        <v>67</v>
      </c>
      <c r="J43" s="270" t="s">
        <v>103</v>
      </c>
      <c r="K43" s="156">
        <v>68</v>
      </c>
      <c r="L43" s="271">
        <v>1953</v>
      </c>
      <c r="M43" s="142">
        <v>32547</v>
      </c>
      <c r="N43" s="87">
        <v>15669</v>
      </c>
      <c r="O43" s="87">
        <v>16878</v>
      </c>
    </row>
    <row r="44" spans="1:15" s="61" customFormat="1" ht="12" customHeight="1" x14ac:dyDescent="0.2">
      <c r="A44" s="61">
        <v>25</v>
      </c>
      <c r="B44" s="276" t="s">
        <v>103</v>
      </c>
      <c r="C44" s="277">
        <v>30</v>
      </c>
      <c r="D44" s="158"/>
      <c r="E44" s="169"/>
      <c r="F44" s="88">
        <v>79167</v>
      </c>
      <c r="G44" s="88">
        <v>42145</v>
      </c>
      <c r="H44" s="88">
        <v>37022</v>
      </c>
      <c r="I44" s="55">
        <v>68</v>
      </c>
      <c r="J44" s="270" t="s">
        <v>103</v>
      </c>
      <c r="K44" s="156">
        <v>69</v>
      </c>
      <c r="L44" s="271">
        <v>1952</v>
      </c>
      <c r="M44" s="142">
        <v>31995</v>
      </c>
      <c r="N44" s="87">
        <v>15299</v>
      </c>
      <c r="O44" s="87">
        <v>16696</v>
      </c>
    </row>
    <row r="45" spans="1:15" ht="12" customHeight="1" x14ac:dyDescent="0.2">
      <c r="A45" s="51"/>
      <c r="B45" s="270"/>
      <c r="D45" s="156"/>
      <c r="E45" s="271"/>
      <c r="F45" s="172"/>
      <c r="G45" s="172"/>
      <c r="H45" s="172"/>
      <c r="I45" s="55">
        <v>69</v>
      </c>
      <c r="J45" s="270" t="s">
        <v>103</v>
      </c>
      <c r="K45" s="156">
        <v>70</v>
      </c>
      <c r="L45" s="271">
        <v>1951</v>
      </c>
      <c r="M45" s="142">
        <v>31681</v>
      </c>
      <c r="N45" s="87">
        <v>15095</v>
      </c>
      <c r="O45" s="87">
        <v>16586</v>
      </c>
    </row>
    <row r="46" spans="1:15" ht="12" customHeight="1" x14ac:dyDescent="0.2">
      <c r="A46" s="51">
        <v>30</v>
      </c>
      <c r="B46" s="270" t="s">
        <v>103</v>
      </c>
      <c r="C46" s="70">
        <v>31</v>
      </c>
      <c r="D46" s="156"/>
      <c r="E46" s="271">
        <v>1990</v>
      </c>
      <c r="F46" s="87">
        <v>24984</v>
      </c>
      <c r="G46" s="87">
        <v>13192</v>
      </c>
      <c r="H46" s="87">
        <v>11792</v>
      </c>
      <c r="I46" s="168">
        <v>65</v>
      </c>
      <c r="J46" s="276" t="s">
        <v>103</v>
      </c>
      <c r="K46" s="158">
        <v>70</v>
      </c>
      <c r="L46" s="169"/>
      <c r="M46" s="170">
        <v>162627</v>
      </c>
      <c r="N46" s="88">
        <v>78096</v>
      </c>
      <c r="O46" s="88">
        <v>84531</v>
      </c>
    </row>
    <row r="47" spans="1:15" ht="12" customHeight="1" x14ac:dyDescent="0.2">
      <c r="A47" s="51">
        <v>31</v>
      </c>
      <c r="B47" s="270" t="s">
        <v>103</v>
      </c>
      <c r="C47" s="70">
        <v>32</v>
      </c>
      <c r="D47" s="156"/>
      <c r="E47" s="271">
        <v>1989</v>
      </c>
      <c r="F47" s="87">
        <v>25505</v>
      </c>
      <c r="G47" s="87">
        <v>13300</v>
      </c>
      <c r="H47" s="87">
        <v>12205</v>
      </c>
      <c r="I47" s="55"/>
      <c r="J47" s="270"/>
      <c r="K47" s="156"/>
      <c r="L47" s="271"/>
      <c r="M47" s="142"/>
      <c r="N47" s="87"/>
      <c r="O47" s="87"/>
    </row>
    <row r="48" spans="1:15" ht="12" customHeight="1" x14ac:dyDescent="0.2">
      <c r="A48" s="51">
        <v>32</v>
      </c>
      <c r="B48" s="270" t="s">
        <v>103</v>
      </c>
      <c r="C48" s="70">
        <v>33</v>
      </c>
      <c r="D48" s="156"/>
      <c r="E48" s="271">
        <v>1988</v>
      </c>
      <c r="F48" s="87">
        <v>27387</v>
      </c>
      <c r="G48" s="87">
        <v>14373</v>
      </c>
      <c r="H48" s="87">
        <v>13014</v>
      </c>
      <c r="I48" s="55">
        <v>70</v>
      </c>
      <c r="J48" s="270" t="s">
        <v>103</v>
      </c>
      <c r="K48" s="156">
        <v>71</v>
      </c>
      <c r="L48" s="271">
        <v>1950</v>
      </c>
      <c r="M48" s="142">
        <v>29859</v>
      </c>
      <c r="N48" s="87">
        <v>13956</v>
      </c>
      <c r="O48" s="87">
        <v>15903</v>
      </c>
    </row>
    <row r="49" spans="1:15" ht="12" customHeight="1" x14ac:dyDescent="0.2">
      <c r="A49" s="51">
        <v>33</v>
      </c>
      <c r="B49" s="270" t="s">
        <v>103</v>
      </c>
      <c r="C49" s="70">
        <v>34</v>
      </c>
      <c r="D49" s="156"/>
      <c r="E49" s="271">
        <v>1987</v>
      </c>
      <c r="F49" s="87">
        <v>27715</v>
      </c>
      <c r="G49" s="87">
        <v>14581</v>
      </c>
      <c r="H49" s="87">
        <v>13134</v>
      </c>
      <c r="I49" s="55">
        <v>71</v>
      </c>
      <c r="J49" s="270" t="s">
        <v>103</v>
      </c>
      <c r="K49" s="156">
        <v>72</v>
      </c>
      <c r="L49" s="271">
        <v>1949</v>
      </c>
      <c r="M49" s="142">
        <v>26251</v>
      </c>
      <c r="N49" s="87">
        <v>12373</v>
      </c>
      <c r="O49" s="87">
        <v>13878</v>
      </c>
    </row>
    <row r="50" spans="1:15" ht="12" customHeight="1" x14ac:dyDescent="0.2">
      <c r="A50" s="51">
        <v>34</v>
      </c>
      <c r="B50" s="270" t="s">
        <v>103</v>
      </c>
      <c r="C50" s="70">
        <v>35</v>
      </c>
      <c r="D50" s="156"/>
      <c r="E50" s="271">
        <v>1986</v>
      </c>
      <c r="F50" s="87">
        <v>26896</v>
      </c>
      <c r="G50" s="87">
        <v>14255</v>
      </c>
      <c r="H50" s="87">
        <v>12641</v>
      </c>
      <c r="I50" s="55">
        <v>72</v>
      </c>
      <c r="J50" s="270" t="s">
        <v>103</v>
      </c>
      <c r="K50" s="156">
        <v>73</v>
      </c>
      <c r="L50" s="271">
        <v>1948</v>
      </c>
      <c r="M50" s="142">
        <v>22424</v>
      </c>
      <c r="N50" s="87">
        <v>10444</v>
      </c>
      <c r="O50" s="87">
        <v>11980</v>
      </c>
    </row>
    <row r="51" spans="1:15" s="61" customFormat="1" ht="12" customHeight="1" x14ac:dyDescent="0.2">
      <c r="A51" s="61">
        <v>30</v>
      </c>
      <c r="B51" s="276" t="s">
        <v>103</v>
      </c>
      <c r="C51" s="277">
        <v>35</v>
      </c>
      <c r="D51" s="158"/>
      <c r="E51" s="169"/>
      <c r="F51" s="88">
        <v>132487</v>
      </c>
      <c r="G51" s="88">
        <v>69701</v>
      </c>
      <c r="H51" s="88">
        <v>62786</v>
      </c>
      <c r="I51" s="55">
        <v>73</v>
      </c>
      <c r="J51" s="270" t="s">
        <v>103</v>
      </c>
      <c r="K51" s="156">
        <v>74</v>
      </c>
      <c r="L51" s="271">
        <v>1947</v>
      </c>
      <c r="M51" s="142">
        <v>21184</v>
      </c>
      <c r="N51" s="87">
        <v>9756</v>
      </c>
      <c r="O51" s="87">
        <v>11428</v>
      </c>
    </row>
    <row r="52" spans="1:15" ht="12" customHeight="1" x14ac:dyDescent="0.2">
      <c r="A52" s="51"/>
      <c r="B52" s="270"/>
      <c r="D52" s="156"/>
      <c r="E52" s="271"/>
      <c r="F52" s="172"/>
      <c r="G52" s="172"/>
      <c r="H52" s="172"/>
      <c r="I52" s="55">
        <v>74</v>
      </c>
      <c r="J52" s="270" t="s">
        <v>103</v>
      </c>
      <c r="K52" s="156">
        <v>75</v>
      </c>
      <c r="L52" s="271">
        <v>1946</v>
      </c>
      <c r="M52" s="142">
        <v>17166</v>
      </c>
      <c r="N52" s="87">
        <v>7727</v>
      </c>
      <c r="O52" s="87">
        <v>9439</v>
      </c>
    </row>
    <row r="53" spans="1:15" ht="12" customHeight="1" x14ac:dyDescent="0.2">
      <c r="A53" s="51">
        <v>35</v>
      </c>
      <c r="B53" s="270" t="s">
        <v>103</v>
      </c>
      <c r="C53" s="70">
        <v>36</v>
      </c>
      <c r="D53" s="156"/>
      <c r="E53" s="271">
        <v>1985</v>
      </c>
      <c r="F53" s="87">
        <v>26752</v>
      </c>
      <c r="G53" s="87">
        <v>14118</v>
      </c>
      <c r="H53" s="87">
        <v>12634</v>
      </c>
      <c r="I53" s="168">
        <v>70</v>
      </c>
      <c r="J53" s="276" t="s">
        <v>103</v>
      </c>
      <c r="K53" s="158">
        <v>75</v>
      </c>
      <c r="L53" s="169"/>
      <c r="M53" s="170">
        <v>116884</v>
      </c>
      <c r="N53" s="88">
        <v>54256</v>
      </c>
      <c r="O53" s="88">
        <v>62628</v>
      </c>
    </row>
    <row r="54" spans="1:15" ht="12" customHeight="1" x14ac:dyDescent="0.2">
      <c r="A54" s="51">
        <v>36</v>
      </c>
      <c r="B54" s="270" t="s">
        <v>103</v>
      </c>
      <c r="C54" s="70">
        <v>37</v>
      </c>
      <c r="D54" s="156"/>
      <c r="E54" s="271">
        <v>1984</v>
      </c>
      <c r="F54" s="87">
        <v>26855</v>
      </c>
      <c r="G54" s="87">
        <v>14199</v>
      </c>
      <c r="H54" s="87">
        <v>12656</v>
      </c>
      <c r="I54" s="55"/>
      <c r="J54" s="270"/>
      <c r="K54" s="156"/>
      <c r="L54" s="271"/>
      <c r="M54" s="142"/>
      <c r="N54" s="87"/>
      <c r="O54" s="87"/>
    </row>
    <row r="55" spans="1:15" ht="12" customHeight="1" x14ac:dyDescent="0.2">
      <c r="A55" s="51">
        <v>37</v>
      </c>
      <c r="B55" s="270" t="s">
        <v>103</v>
      </c>
      <c r="C55" s="70">
        <v>38</v>
      </c>
      <c r="D55" s="156"/>
      <c r="E55" s="271">
        <v>1983</v>
      </c>
      <c r="F55" s="87">
        <v>27000</v>
      </c>
      <c r="G55" s="87">
        <v>14242</v>
      </c>
      <c r="H55" s="87">
        <v>12758</v>
      </c>
      <c r="I55" s="168">
        <v>75</v>
      </c>
      <c r="J55" s="276" t="s">
        <v>103</v>
      </c>
      <c r="K55" s="158">
        <v>80</v>
      </c>
      <c r="L55" s="271"/>
      <c r="M55" s="170">
        <v>108127</v>
      </c>
      <c r="N55" s="88">
        <v>47512</v>
      </c>
      <c r="O55" s="88">
        <v>60615</v>
      </c>
    </row>
    <row r="56" spans="1:15" ht="12" customHeight="1" x14ac:dyDescent="0.2">
      <c r="A56" s="51">
        <v>38</v>
      </c>
      <c r="B56" s="270" t="s">
        <v>103</v>
      </c>
      <c r="C56" s="70">
        <v>39</v>
      </c>
      <c r="D56" s="156"/>
      <c r="E56" s="271">
        <v>1982</v>
      </c>
      <c r="F56" s="87">
        <v>27682</v>
      </c>
      <c r="G56" s="87">
        <v>14708</v>
      </c>
      <c r="H56" s="87">
        <v>12974</v>
      </c>
      <c r="I56" s="168">
        <v>80</v>
      </c>
      <c r="J56" s="276" t="s">
        <v>103</v>
      </c>
      <c r="K56" s="158">
        <v>85</v>
      </c>
      <c r="L56" s="271"/>
      <c r="M56" s="170">
        <v>107162</v>
      </c>
      <c r="N56" s="88">
        <v>43543</v>
      </c>
      <c r="O56" s="88">
        <v>63619</v>
      </c>
    </row>
    <row r="57" spans="1:15" ht="12" customHeight="1" x14ac:dyDescent="0.2">
      <c r="A57" s="51">
        <v>39</v>
      </c>
      <c r="B57" s="270" t="s">
        <v>103</v>
      </c>
      <c r="C57" s="70">
        <v>40</v>
      </c>
      <c r="D57" s="156"/>
      <c r="E57" s="271">
        <v>1981</v>
      </c>
      <c r="F57" s="87">
        <v>26827</v>
      </c>
      <c r="G57" s="87">
        <v>14209</v>
      </c>
      <c r="H57" s="87">
        <v>12618</v>
      </c>
      <c r="I57" s="173" t="s">
        <v>279</v>
      </c>
      <c r="J57" s="71"/>
      <c r="K57" s="71"/>
      <c r="L57" s="271"/>
      <c r="M57" s="170">
        <v>72008</v>
      </c>
      <c r="N57" s="88">
        <v>23120</v>
      </c>
      <c r="O57" s="88">
        <v>48888</v>
      </c>
    </row>
    <row r="58" spans="1:15" s="61" customFormat="1" ht="12" customHeight="1" x14ac:dyDescent="0.2">
      <c r="A58" s="61">
        <v>35</v>
      </c>
      <c r="B58" s="276" t="s">
        <v>103</v>
      </c>
      <c r="C58" s="277">
        <v>40</v>
      </c>
      <c r="D58" s="158"/>
      <c r="E58" s="169"/>
      <c r="F58" s="88">
        <v>135116</v>
      </c>
      <c r="G58" s="88">
        <v>71476</v>
      </c>
      <c r="H58" s="88">
        <v>63640</v>
      </c>
      <c r="I58" s="173" t="s">
        <v>280</v>
      </c>
      <c r="J58" s="77"/>
      <c r="K58" s="51"/>
      <c r="L58" s="271"/>
      <c r="M58" s="170">
        <v>2120237</v>
      </c>
      <c r="N58" s="88">
        <v>1049212</v>
      </c>
      <c r="O58" s="88">
        <v>1071025</v>
      </c>
    </row>
    <row r="59" spans="1:15" x14ac:dyDescent="0.2">
      <c r="A59" s="70"/>
      <c r="B59" s="51"/>
      <c r="C59" s="51"/>
      <c r="E59" s="121"/>
      <c r="F59" s="121"/>
      <c r="G59" s="121"/>
      <c r="H59" s="121"/>
      <c r="I59" s="121"/>
      <c r="J59" s="121"/>
      <c r="K59" s="121"/>
    </row>
    <row r="60" spans="1:15" x14ac:dyDescent="0.2">
      <c r="A60" s="162"/>
      <c r="C60" s="50"/>
      <c r="E60" s="121"/>
      <c r="F60" s="121"/>
      <c r="G60" s="121"/>
      <c r="H60" s="121"/>
      <c r="I60" s="121"/>
      <c r="J60" s="121"/>
      <c r="K60" s="121"/>
    </row>
    <row r="61" spans="1:15" ht="12.75" customHeight="1" x14ac:dyDescent="0.2">
      <c r="F61" s="87"/>
      <c r="G61" s="87"/>
      <c r="H61" s="87"/>
    </row>
    <row r="62" spans="1:15" ht="12.75" customHeight="1" x14ac:dyDescent="0.2">
      <c r="F62" s="87"/>
      <c r="G62" s="87"/>
      <c r="H62" s="87"/>
    </row>
    <row r="63" spans="1:15" ht="12.75" customHeight="1" x14ac:dyDescent="0.2">
      <c r="F63" s="87"/>
      <c r="G63" s="87"/>
      <c r="H63" s="87"/>
    </row>
    <row r="64" spans="1:15" ht="12.75" customHeight="1" x14ac:dyDescent="0.2">
      <c r="F64" s="87"/>
      <c r="G64" s="87"/>
      <c r="H64" s="87"/>
    </row>
    <row r="65" spans="6:8" ht="12.75" customHeight="1" x14ac:dyDescent="0.2">
      <c r="F65" s="87"/>
      <c r="G65" s="87"/>
      <c r="H65" s="87"/>
    </row>
  </sheetData>
  <mergeCells count="2">
    <mergeCell ref="F3:H4"/>
    <mergeCell ref="M3:O4"/>
  </mergeCells>
  <printOptions horizontalCentered="1"/>
  <pageMargins left="0.59055118110236227" right="0.39370078740157483" top="0.78740157480314965" bottom="0.19685039370078741" header="0.51181102362204722" footer="0.51181102362204722"/>
  <pageSetup paperSize="9" orientation="portrait" r:id="rId1"/>
  <headerFooter alignWithMargins="0">
    <oddHeader>&amp;C&amp;8- 21 -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433" t="s">
        <v>336</v>
      </c>
      <c r="B1" s="288"/>
    </row>
    <row r="5" spans="1:2" ht="14.25" x14ac:dyDescent="0.2">
      <c r="A5" s="38" t="s">
        <v>103</v>
      </c>
      <c r="B5" s="39" t="s">
        <v>337</v>
      </c>
    </row>
    <row r="6" spans="1:2" ht="14.25" x14ac:dyDescent="0.2">
      <c r="A6" s="38">
        <v>0</v>
      </c>
      <c r="B6" s="39" t="s">
        <v>338</v>
      </c>
    </row>
    <row r="7" spans="1:2" ht="14.25" x14ac:dyDescent="0.2">
      <c r="A7" s="40"/>
      <c r="B7" s="39" t="s">
        <v>339</v>
      </c>
    </row>
    <row r="8" spans="1:2" ht="14.25" x14ac:dyDescent="0.2">
      <c r="A8" s="38" t="s">
        <v>230</v>
      </c>
      <c r="B8" s="39" t="s">
        <v>340</v>
      </c>
    </row>
    <row r="9" spans="1:2" ht="14.25" x14ac:dyDescent="0.2">
      <c r="A9" s="38" t="s">
        <v>341</v>
      </c>
      <c r="B9" s="39" t="s">
        <v>342</v>
      </c>
    </row>
    <row r="10" spans="1:2" ht="14.25" x14ac:dyDescent="0.2">
      <c r="A10" s="38" t="s">
        <v>343</v>
      </c>
      <c r="B10" s="39" t="s">
        <v>344</v>
      </c>
    </row>
    <row r="11" spans="1:2" ht="14.25" x14ac:dyDescent="0.2">
      <c r="A11" s="38" t="s">
        <v>345</v>
      </c>
      <c r="B11" s="39" t="s">
        <v>346</v>
      </c>
    </row>
    <row r="12" spans="1:2" ht="14.25" x14ac:dyDescent="0.2">
      <c r="A12" s="38" t="s">
        <v>347</v>
      </c>
      <c r="B12" s="39" t="s">
        <v>348</v>
      </c>
    </row>
    <row r="13" spans="1:2" ht="14.25" x14ac:dyDescent="0.2">
      <c r="A13" s="38" t="s">
        <v>349</v>
      </c>
      <c r="B13" s="39" t="s">
        <v>350</v>
      </c>
    </row>
    <row r="14" spans="1:2" ht="14.25" x14ac:dyDescent="0.2">
      <c r="A14" s="38" t="s">
        <v>351</v>
      </c>
      <c r="B14" s="39" t="s">
        <v>352</v>
      </c>
    </row>
    <row r="15" spans="1:2" ht="14.25" x14ac:dyDescent="0.2">
      <c r="A15" s="39"/>
    </row>
    <row r="16" spans="1:2" ht="42.75" x14ac:dyDescent="0.2">
      <c r="A16" s="41" t="s">
        <v>353</v>
      </c>
      <c r="B16" s="42" t="s">
        <v>354</v>
      </c>
    </row>
    <row r="17" spans="1:2" ht="14.25" x14ac:dyDescent="0.2">
      <c r="A17" s="39" t="s">
        <v>355</v>
      </c>
      <c r="B17" s="39"/>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01"/>
  <sheetViews>
    <sheetView zoomScaleNormal="100" workbookViewId="0"/>
  </sheetViews>
  <sheetFormatPr baseColWidth="10" defaultColWidth="11.42578125" defaultRowHeight="12.75" x14ac:dyDescent="0.2"/>
  <cols>
    <col min="1" max="1" width="3.42578125" style="50" customWidth="1"/>
    <col min="2" max="2" width="1.5703125" style="50" customWidth="1"/>
    <col min="3" max="3" width="2.7109375" style="162" customWidth="1"/>
    <col min="4" max="4" width="2.7109375" style="50" customWidth="1"/>
    <col min="5" max="5" width="8.28515625" style="50" customWidth="1"/>
    <col min="6" max="7" width="8.28515625" style="87" customWidth="1"/>
    <col min="8" max="8" width="8.140625" style="87" customWidth="1"/>
    <col min="9" max="9" width="3.5703125" style="50" customWidth="1"/>
    <col min="10" max="10" width="1.5703125" style="50" customWidth="1"/>
    <col min="11" max="11" width="5.28515625" style="50" customWidth="1"/>
    <col min="12" max="12" width="8.28515625" style="50" customWidth="1"/>
    <col min="13" max="13" width="8.85546875" style="142" customWidth="1"/>
    <col min="14" max="15" width="9" style="87" customWidth="1"/>
    <col min="16" max="16384" width="11.42578125" style="50"/>
  </cols>
  <sheetData>
    <row r="1" spans="1:15" x14ac:dyDescent="0.2">
      <c r="A1" s="76" t="s">
        <v>438</v>
      </c>
      <c r="B1" s="77"/>
      <c r="C1" s="77"/>
      <c r="D1" s="77"/>
      <c r="E1" s="77"/>
      <c r="F1" s="174"/>
      <c r="G1" s="174"/>
      <c r="H1" s="174"/>
      <c r="I1" s="77"/>
      <c r="J1" s="77"/>
      <c r="K1" s="77"/>
      <c r="L1" s="77"/>
      <c r="M1" s="175"/>
      <c r="N1" s="174"/>
      <c r="O1" s="174"/>
    </row>
    <row r="2" spans="1:15" x14ac:dyDescent="0.2">
      <c r="A2" s="77" t="s">
        <v>281</v>
      </c>
      <c r="B2" s="77"/>
      <c r="C2" s="77"/>
      <c r="D2" s="77"/>
      <c r="E2" s="77"/>
      <c r="F2" s="174"/>
      <c r="G2" s="174"/>
      <c r="H2" s="174"/>
      <c r="I2" s="77"/>
      <c r="J2" s="77"/>
      <c r="K2" s="77"/>
      <c r="L2" s="77"/>
      <c r="M2" s="175"/>
      <c r="N2" s="174"/>
      <c r="O2" s="174"/>
    </row>
    <row r="3" spans="1:15" x14ac:dyDescent="0.2">
      <c r="A3" s="51"/>
      <c r="B3" s="51"/>
      <c r="C3" s="70"/>
      <c r="D3" s="71"/>
      <c r="E3" s="51"/>
      <c r="I3" s="51"/>
      <c r="J3" s="51"/>
      <c r="K3" s="51"/>
      <c r="L3" s="51"/>
    </row>
    <row r="4" spans="1:15" x14ac:dyDescent="0.2">
      <c r="A4" s="78" t="s">
        <v>128</v>
      </c>
      <c r="B4" s="78"/>
      <c r="C4" s="78"/>
      <c r="D4" s="78"/>
      <c r="E4" s="163"/>
      <c r="F4" s="378" t="s">
        <v>0</v>
      </c>
      <c r="G4" s="370"/>
      <c r="H4" s="293"/>
      <c r="I4" s="145" t="s">
        <v>128</v>
      </c>
      <c r="J4" s="78"/>
      <c r="K4" s="78"/>
      <c r="L4" s="163"/>
      <c r="M4" s="378" t="s">
        <v>0</v>
      </c>
      <c r="N4" s="292"/>
      <c r="O4" s="292"/>
    </row>
    <row r="5" spans="1:15" x14ac:dyDescent="0.2">
      <c r="A5" s="77" t="s">
        <v>129</v>
      </c>
      <c r="B5" s="77"/>
      <c r="C5" s="77"/>
      <c r="D5" s="77"/>
      <c r="E5" s="164" t="s">
        <v>278</v>
      </c>
      <c r="F5" s="386"/>
      <c r="G5" s="371"/>
      <c r="H5" s="416"/>
      <c r="I5" s="165" t="s">
        <v>129</v>
      </c>
      <c r="J5" s="77"/>
      <c r="K5" s="77"/>
      <c r="L5" s="164" t="s">
        <v>278</v>
      </c>
      <c r="M5" s="380"/>
      <c r="N5" s="417"/>
      <c r="O5" s="417"/>
    </row>
    <row r="6" spans="1:15" x14ac:dyDescent="0.2">
      <c r="A6" s="81" t="s">
        <v>131</v>
      </c>
      <c r="B6" s="81"/>
      <c r="C6" s="81"/>
      <c r="D6" s="81"/>
      <c r="E6" s="166"/>
      <c r="F6" s="176" t="s">
        <v>51</v>
      </c>
      <c r="G6" s="177" t="s">
        <v>63</v>
      </c>
      <c r="H6" s="176" t="s">
        <v>64</v>
      </c>
      <c r="I6" s="167" t="s">
        <v>131</v>
      </c>
      <c r="J6" s="81"/>
      <c r="K6" s="81"/>
      <c r="L6" s="166"/>
      <c r="M6" s="178" t="s">
        <v>51</v>
      </c>
      <c r="N6" s="177" t="s">
        <v>63</v>
      </c>
      <c r="O6" s="176" t="s">
        <v>64</v>
      </c>
    </row>
    <row r="7" spans="1:15" ht="21" customHeight="1" x14ac:dyDescent="0.2">
      <c r="A7" s="51">
        <v>0</v>
      </c>
      <c r="B7" s="270" t="s">
        <v>103</v>
      </c>
      <c r="C7" s="70">
        <v>1</v>
      </c>
      <c r="D7" s="156"/>
      <c r="E7" s="271">
        <v>2020</v>
      </c>
      <c r="F7" s="87">
        <v>1946</v>
      </c>
      <c r="G7" s="87">
        <v>984</v>
      </c>
      <c r="H7" s="87">
        <v>962</v>
      </c>
      <c r="I7" s="179">
        <v>40</v>
      </c>
      <c r="J7" s="86" t="s">
        <v>103</v>
      </c>
      <c r="K7" s="180">
        <v>41</v>
      </c>
      <c r="L7" s="271">
        <v>1980</v>
      </c>
      <c r="M7" s="87">
        <v>2969</v>
      </c>
      <c r="N7" s="87">
        <v>1511</v>
      </c>
      <c r="O7" s="87">
        <v>1458</v>
      </c>
    </row>
    <row r="8" spans="1:15" ht="12" customHeight="1" x14ac:dyDescent="0.2">
      <c r="A8" s="51">
        <v>1</v>
      </c>
      <c r="B8" s="270" t="s">
        <v>103</v>
      </c>
      <c r="C8" s="70">
        <v>2</v>
      </c>
      <c r="D8" s="156"/>
      <c r="E8" s="271">
        <v>2019</v>
      </c>
      <c r="F8" s="87">
        <v>1953</v>
      </c>
      <c r="G8" s="87">
        <v>954</v>
      </c>
      <c r="H8" s="87">
        <v>999</v>
      </c>
      <c r="I8" s="179">
        <v>41</v>
      </c>
      <c r="J8" s="86" t="s">
        <v>103</v>
      </c>
      <c r="K8" s="180">
        <v>42</v>
      </c>
      <c r="L8" s="271">
        <v>1979</v>
      </c>
      <c r="M8" s="87">
        <v>2891</v>
      </c>
      <c r="N8" s="87">
        <v>1518</v>
      </c>
      <c r="O8" s="87">
        <v>1373</v>
      </c>
    </row>
    <row r="9" spans="1:15" ht="12" customHeight="1" x14ac:dyDescent="0.2">
      <c r="A9" s="51">
        <v>2</v>
      </c>
      <c r="B9" s="270" t="s">
        <v>103</v>
      </c>
      <c r="C9" s="70">
        <v>3</v>
      </c>
      <c r="D9" s="156"/>
      <c r="E9" s="271">
        <v>2018</v>
      </c>
      <c r="F9" s="87">
        <v>2054</v>
      </c>
      <c r="G9" s="87">
        <v>1057</v>
      </c>
      <c r="H9" s="87">
        <v>997</v>
      </c>
      <c r="I9" s="179">
        <v>42</v>
      </c>
      <c r="J9" s="86" t="s">
        <v>103</v>
      </c>
      <c r="K9" s="180">
        <v>43</v>
      </c>
      <c r="L9" s="271">
        <v>1978</v>
      </c>
      <c r="M9" s="87">
        <v>2678</v>
      </c>
      <c r="N9" s="87">
        <v>1421</v>
      </c>
      <c r="O9" s="87">
        <v>1257</v>
      </c>
    </row>
    <row r="10" spans="1:15" ht="12" customHeight="1" x14ac:dyDescent="0.2">
      <c r="A10" s="51">
        <v>3</v>
      </c>
      <c r="B10" s="270" t="s">
        <v>103</v>
      </c>
      <c r="C10" s="70">
        <v>4</v>
      </c>
      <c r="D10" s="156"/>
      <c r="E10" s="271">
        <v>2017</v>
      </c>
      <c r="F10" s="87">
        <v>2065</v>
      </c>
      <c r="G10" s="87">
        <v>1007</v>
      </c>
      <c r="H10" s="87">
        <v>1058</v>
      </c>
      <c r="I10" s="179">
        <v>43</v>
      </c>
      <c r="J10" s="86" t="s">
        <v>103</v>
      </c>
      <c r="K10" s="180">
        <v>44</v>
      </c>
      <c r="L10" s="271">
        <v>1977</v>
      </c>
      <c r="M10" s="87">
        <v>2647</v>
      </c>
      <c r="N10" s="87">
        <v>1389</v>
      </c>
      <c r="O10" s="87">
        <v>1258</v>
      </c>
    </row>
    <row r="11" spans="1:15" ht="12" customHeight="1" x14ac:dyDescent="0.2">
      <c r="A11" s="51">
        <v>4</v>
      </c>
      <c r="B11" s="270" t="s">
        <v>103</v>
      </c>
      <c r="C11" s="70">
        <v>5</v>
      </c>
      <c r="D11" s="156"/>
      <c r="E11" s="271">
        <v>2016</v>
      </c>
      <c r="F11" s="87">
        <v>2051</v>
      </c>
      <c r="G11" s="87">
        <v>1004</v>
      </c>
      <c r="H11" s="87">
        <v>1047</v>
      </c>
      <c r="I11" s="179">
        <v>44</v>
      </c>
      <c r="J11" s="86" t="s">
        <v>103</v>
      </c>
      <c r="K11" s="180">
        <v>45</v>
      </c>
      <c r="L11" s="271">
        <v>1976</v>
      </c>
      <c r="M11" s="87">
        <v>2322</v>
      </c>
      <c r="N11" s="87">
        <v>1224</v>
      </c>
      <c r="O11" s="87">
        <v>1098</v>
      </c>
    </row>
    <row r="12" spans="1:15" ht="12" customHeight="1" x14ac:dyDescent="0.2">
      <c r="A12" s="51">
        <v>5</v>
      </c>
      <c r="B12" s="270" t="s">
        <v>103</v>
      </c>
      <c r="C12" s="70">
        <v>6</v>
      </c>
      <c r="D12" s="156"/>
      <c r="E12" s="271">
        <v>2015</v>
      </c>
      <c r="F12" s="87">
        <v>1926</v>
      </c>
      <c r="G12" s="87">
        <v>1010</v>
      </c>
      <c r="H12" s="87">
        <v>916</v>
      </c>
      <c r="I12" s="181">
        <v>40</v>
      </c>
      <c r="J12" s="265" t="s">
        <v>103</v>
      </c>
      <c r="K12" s="182">
        <v>45</v>
      </c>
      <c r="L12" s="271"/>
      <c r="M12" s="88">
        <v>13507</v>
      </c>
      <c r="N12" s="88">
        <v>7063</v>
      </c>
      <c r="O12" s="88">
        <v>6444</v>
      </c>
    </row>
    <row r="13" spans="1:15" ht="12" customHeight="1" x14ac:dyDescent="0.2">
      <c r="A13" s="61">
        <v>0</v>
      </c>
      <c r="B13" s="276" t="s">
        <v>103</v>
      </c>
      <c r="C13" s="277">
        <v>6</v>
      </c>
      <c r="D13" s="158"/>
      <c r="E13" s="169"/>
      <c r="F13" s="88">
        <v>11995</v>
      </c>
      <c r="G13" s="88">
        <v>6016</v>
      </c>
      <c r="H13" s="88">
        <v>5979</v>
      </c>
      <c r="I13" s="179"/>
      <c r="J13" s="86"/>
      <c r="K13" s="180"/>
      <c r="L13" s="271"/>
      <c r="M13" s="87"/>
      <c r="N13" s="70"/>
      <c r="O13" s="70"/>
    </row>
    <row r="14" spans="1:15" ht="12" customHeight="1" x14ac:dyDescent="0.2">
      <c r="A14" s="51"/>
      <c r="B14" s="270"/>
      <c r="C14" s="70"/>
      <c r="D14" s="156"/>
      <c r="E14" s="271"/>
      <c r="I14" s="179">
        <v>45</v>
      </c>
      <c r="J14" s="86" t="s">
        <v>103</v>
      </c>
      <c r="K14" s="180">
        <v>46</v>
      </c>
      <c r="L14" s="271">
        <v>1975</v>
      </c>
      <c r="M14" s="87">
        <v>2228</v>
      </c>
      <c r="N14" s="87">
        <v>1173</v>
      </c>
      <c r="O14" s="87">
        <v>1055</v>
      </c>
    </row>
    <row r="15" spans="1:15" ht="12" customHeight="1" x14ac:dyDescent="0.2">
      <c r="A15" s="51">
        <v>6</v>
      </c>
      <c r="B15" s="270" t="s">
        <v>103</v>
      </c>
      <c r="C15" s="70">
        <v>7</v>
      </c>
      <c r="D15" s="156"/>
      <c r="E15" s="271">
        <v>2014</v>
      </c>
      <c r="F15" s="87">
        <v>2043</v>
      </c>
      <c r="G15" s="87">
        <v>1015</v>
      </c>
      <c r="H15" s="87">
        <v>1028</v>
      </c>
      <c r="I15" s="179">
        <v>46</v>
      </c>
      <c r="J15" s="86" t="s">
        <v>103</v>
      </c>
      <c r="K15" s="180">
        <v>47</v>
      </c>
      <c r="L15" s="271">
        <v>1974</v>
      </c>
      <c r="M15" s="87">
        <v>2268</v>
      </c>
      <c r="N15" s="87">
        <v>1146</v>
      </c>
      <c r="O15" s="87">
        <v>1122</v>
      </c>
    </row>
    <row r="16" spans="1:15" ht="12" customHeight="1" x14ac:dyDescent="0.2">
      <c r="A16" s="51">
        <v>7</v>
      </c>
      <c r="B16" s="270" t="s">
        <v>103</v>
      </c>
      <c r="C16" s="70">
        <v>8</v>
      </c>
      <c r="D16" s="156"/>
      <c r="E16" s="271">
        <v>2013</v>
      </c>
      <c r="F16" s="87">
        <v>2050</v>
      </c>
      <c r="G16" s="87">
        <v>1065</v>
      </c>
      <c r="H16" s="87">
        <v>985</v>
      </c>
      <c r="I16" s="179">
        <v>47</v>
      </c>
      <c r="J16" s="86" t="s">
        <v>103</v>
      </c>
      <c r="K16" s="180">
        <v>48</v>
      </c>
      <c r="L16" s="271">
        <v>1973</v>
      </c>
      <c r="M16" s="87">
        <v>2241</v>
      </c>
      <c r="N16" s="87">
        <v>1168</v>
      </c>
      <c r="O16" s="87">
        <v>1073</v>
      </c>
    </row>
    <row r="17" spans="1:17" ht="12" customHeight="1" x14ac:dyDescent="0.2">
      <c r="A17" s="51">
        <v>8</v>
      </c>
      <c r="B17" s="270" t="s">
        <v>103</v>
      </c>
      <c r="C17" s="70">
        <v>9</v>
      </c>
      <c r="D17" s="156"/>
      <c r="E17" s="271">
        <v>2012</v>
      </c>
      <c r="F17" s="87">
        <v>1933</v>
      </c>
      <c r="G17" s="87">
        <v>1006</v>
      </c>
      <c r="H17" s="87">
        <v>927</v>
      </c>
      <c r="I17" s="179">
        <v>48</v>
      </c>
      <c r="J17" s="86" t="s">
        <v>103</v>
      </c>
      <c r="K17" s="180">
        <v>49</v>
      </c>
      <c r="L17" s="271">
        <v>1972</v>
      </c>
      <c r="M17" s="87">
        <v>2363</v>
      </c>
      <c r="N17" s="87">
        <v>1259</v>
      </c>
      <c r="O17" s="87">
        <v>1104</v>
      </c>
    </row>
    <row r="18" spans="1:17" ht="12" customHeight="1" x14ac:dyDescent="0.2">
      <c r="A18" s="51">
        <v>9</v>
      </c>
      <c r="B18" s="270" t="s">
        <v>103</v>
      </c>
      <c r="C18" s="70">
        <v>10</v>
      </c>
      <c r="D18" s="156"/>
      <c r="E18" s="271">
        <v>2011</v>
      </c>
      <c r="F18" s="87">
        <v>1799</v>
      </c>
      <c r="G18" s="87">
        <v>936</v>
      </c>
      <c r="H18" s="87">
        <v>863</v>
      </c>
      <c r="I18" s="179">
        <v>49</v>
      </c>
      <c r="J18" s="86" t="s">
        <v>103</v>
      </c>
      <c r="K18" s="180">
        <v>50</v>
      </c>
      <c r="L18" s="271">
        <v>1971</v>
      </c>
      <c r="M18" s="87">
        <v>2776</v>
      </c>
      <c r="N18" s="87">
        <v>1447</v>
      </c>
      <c r="O18" s="87">
        <v>1329</v>
      </c>
    </row>
    <row r="19" spans="1:17" ht="12" customHeight="1" x14ac:dyDescent="0.2">
      <c r="A19" s="51">
        <v>10</v>
      </c>
      <c r="B19" s="270" t="s">
        <v>103</v>
      </c>
      <c r="C19" s="70">
        <v>11</v>
      </c>
      <c r="D19" s="156"/>
      <c r="E19" s="271">
        <v>2010</v>
      </c>
      <c r="F19" s="87">
        <v>1972</v>
      </c>
      <c r="G19" s="87">
        <v>1029</v>
      </c>
      <c r="H19" s="87">
        <v>943</v>
      </c>
      <c r="I19" s="181">
        <v>45</v>
      </c>
      <c r="J19" s="265" t="s">
        <v>103</v>
      </c>
      <c r="K19" s="182">
        <v>50</v>
      </c>
      <c r="L19" s="271"/>
      <c r="M19" s="88">
        <v>11876</v>
      </c>
      <c r="N19" s="88">
        <v>6193</v>
      </c>
      <c r="O19" s="88">
        <v>5683</v>
      </c>
    </row>
    <row r="20" spans="1:17" ht="12" customHeight="1" x14ac:dyDescent="0.2">
      <c r="A20" s="51">
        <v>11</v>
      </c>
      <c r="B20" s="270" t="s">
        <v>103</v>
      </c>
      <c r="C20" s="70">
        <v>12</v>
      </c>
      <c r="D20" s="156"/>
      <c r="E20" s="271">
        <v>2009</v>
      </c>
      <c r="F20" s="87">
        <v>1804</v>
      </c>
      <c r="G20" s="87">
        <v>897</v>
      </c>
      <c r="H20" s="87">
        <v>907</v>
      </c>
      <c r="I20" s="179"/>
      <c r="J20" s="86"/>
      <c r="K20" s="180"/>
      <c r="L20" s="271"/>
      <c r="M20" s="87"/>
      <c r="N20" s="70"/>
      <c r="O20" s="70"/>
    </row>
    <row r="21" spans="1:17" ht="12" customHeight="1" x14ac:dyDescent="0.2">
      <c r="A21" s="51">
        <v>12</v>
      </c>
      <c r="B21" s="270" t="s">
        <v>103</v>
      </c>
      <c r="C21" s="70">
        <v>13</v>
      </c>
      <c r="D21" s="156"/>
      <c r="E21" s="271">
        <v>2008</v>
      </c>
      <c r="F21" s="87">
        <v>1844</v>
      </c>
      <c r="G21" s="87">
        <v>945</v>
      </c>
      <c r="H21" s="87">
        <v>899</v>
      </c>
      <c r="I21" s="179">
        <v>50</v>
      </c>
      <c r="J21" s="86" t="s">
        <v>103</v>
      </c>
      <c r="K21" s="180">
        <v>51</v>
      </c>
      <c r="L21" s="271">
        <v>1970</v>
      </c>
      <c r="M21" s="87">
        <v>2784</v>
      </c>
      <c r="N21" s="87">
        <v>1456</v>
      </c>
      <c r="O21" s="87">
        <v>1328</v>
      </c>
    </row>
    <row r="22" spans="1:17" ht="12" customHeight="1" x14ac:dyDescent="0.2">
      <c r="A22" s="51">
        <v>13</v>
      </c>
      <c r="B22" s="270" t="s">
        <v>103</v>
      </c>
      <c r="C22" s="70">
        <v>14</v>
      </c>
      <c r="D22" s="156"/>
      <c r="E22" s="271">
        <v>2007</v>
      </c>
      <c r="F22" s="87">
        <v>1851</v>
      </c>
      <c r="G22" s="87">
        <v>942</v>
      </c>
      <c r="H22" s="87">
        <v>909</v>
      </c>
      <c r="I22" s="179">
        <v>51</v>
      </c>
      <c r="J22" s="86" t="s">
        <v>103</v>
      </c>
      <c r="K22" s="180">
        <v>52</v>
      </c>
      <c r="L22" s="271">
        <v>1969</v>
      </c>
      <c r="M22" s="87">
        <v>2740</v>
      </c>
      <c r="N22" s="87">
        <v>1380</v>
      </c>
      <c r="O22" s="87">
        <v>1360</v>
      </c>
    </row>
    <row r="23" spans="1:17" ht="12" customHeight="1" x14ac:dyDescent="0.2">
      <c r="A23" s="51">
        <v>14</v>
      </c>
      <c r="B23" s="270" t="s">
        <v>103</v>
      </c>
      <c r="C23" s="70">
        <v>15</v>
      </c>
      <c r="D23" s="156"/>
      <c r="E23" s="271">
        <v>2006</v>
      </c>
      <c r="F23" s="87">
        <v>1673</v>
      </c>
      <c r="G23" s="87">
        <v>867</v>
      </c>
      <c r="H23" s="87">
        <v>806</v>
      </c>
      <c r="I23" s="179">
        <v>52</v>
      </c>
      <c r="J23" s="86" t="s">
        <v>103</v>
      </c>
      <c r="K23" s="180">
        <v>53</v>
      </c>
      <c r="L23" s="271">
        <v>1968</v>
      </c>
      <c r="M23" s="87">
        <v>2831</v>
      </c>
      <c r="N23" s="87">
        <v>1397</v>
      </c>
      <c r="O23" s="87">
        <v>1434</v>
      </c>
    </row>
    <row r="24" spans="1:17" ht="12" customHeight="1" x14ac:dyDescent="0.2">
      <c r="A24" s="61">
        <v>6</v>
      </c>
      <c r="B24" s="276" t="s">
        <v>103</v>
      </c>
      <c r="C24" s="277">
        <v>15</v>
      </c>
      <c r="D24" s="158"/>
      <c r="E24" s="183"/>
      <c r="F24" s="88">
        <v>16969</v>
      </c>
      <c r="G24" s="88">
        <v>8702</v>
      </c>
      <c r="H24" s="88">
        <v>8267</v>
      </c>
      <c r="I24" s="179">
        <v>53</v>
      </c>
      <c r="J24" s="86" t="s">
        <v>103</v>
      </c>
      <c r="K24" s="180">
        <v>54</v>
      </c>
      <c r="L24" s="271">
        <v>1967</v>
      </c>
      <c r="M24" s="87">
        <v>2861</v>
      </c>
      <c r="N24" s="87">
        <v>1401</v>
      </c>
      <c r="O24" s="87">
        <v>1460</v>
      </c>
    </row>
    <row r="25" spans="1:17" ht="12" customHeight="1" x14ac:dyDescent="0.2">
      <c r="A25" s="51"/>
      <c r="B25" s="270"/>
      <c r="C25" s="70"/>
      <c r="D25" s="156"/>
      <c r="E25" s="271"/>
      <c r="I25" s="179">
        <v>54</v>
      </c>
      <c r="J25" s="86" t="s">
        <v>103</v>
      </c>
      <c r="K25" s="180">
        <v>55</v>
      </c>
      <c r="L25" s="271">
        <v>1966</v>
      </c>
      <c r="M25" s="87">
        <v>3010</v>
      </c>
      <c r="N25" s="87">
        <v>1469</v>
      </c>
      <c r="O25" s="87">
        <v>1541</v>
      </c>
    </row>
    <row r="26" spans="1:17" ht="12" customHeight="1" x14ac:dyDescent="0.2">
      <c r="A26" s="51">
        <v>15</v>
      </c>
      <c r="B26" s="270" t="s">
        <v>103</v>
      </c>
      <c r="C26" s="70">
        <v>16</v>
      </c>
      <c r="D26" s="156"/>
      <c r="E26" s="271">
        <v>2005</v>
      </c>
      <c r="F26" s="87">
        <v>1651</v>
      </c>
      <c r="G26" s="87">
        <v>829</v>
      </c>
      <c r="H26" s="87">
        <v>822</v>
      </c>
      <c r="I26" s="181">
        <v>50</v>
      </c>
      <c r="J26" s="265" t="s">
        <v>103</v>
      </c>
      <c r="K26" s="182">
        <v>55</v>
      </c>
      <c r="L26" s="271"/>
      <c r="M26" s="88">
        <v>14226</v>
      </c>
      <c r="N26" s="88">
        <v>7103</v>
      </c>
      <c r="O26" s="88">
        <v>7123</v>
      </c>
      <c r="Q26" s="70"/>
    </row>
    <row r="27" spans="1:17" ht="12" customHeight="1" x14ac:dyDescent="0.2">
      <c r="A27" s="51">
        <v>16</v>
      </c>
      <c r="B27" s="270" t="s">
        <v>103</v>
      </c>
      <c r="C27" s="70">
        <v>17</v>
      </c>
      <c r="D27" s="156"/>
      <c r="E27" s="271">
        <v>2004</v>
      </c>
      <c r="F27" s="87">
        <v>1737</v>
      </c>
      <c r="G27" s="87">
        <v>884</v>
      </c>
      <c r="H27" s="87">
        <v>853</v>
      </c>
      <c r="I27" s="179"/>
      <c r="J27" s="86"/>
      <c r="K27" s="180"/>
      <c r="L27" s="271"/>
      <c r="M27" s="87"/>
      <c r="N27" s="70"/>
      <c r="O27" s="70"/>
    </row>
    <row r="28" spans="1:17" ht="12" customHeight="1" x14ac:dyDescent="0.2">
      <c r="A28" s="51">
        <v>17</v>
      </c>
      <c r="B28" s="270" t="s">
        <v>103</v>
      </c>
      <c r="C28" s="70">
        <v>18</v>
      </c>
      <c r="D28" s="156"/>
      <c r="E28" s="271">
        <v>2003</v>
      </c>
      <c r="F28" s="87">
        <v>1697</v>
      </c>
      <c r="G28" s="87">
        <v>834</v>
      </c>
      <c r="H28" s="87">
        <v>863</v>
      </c>
      <c r="I28" s="179">
        <v>55</v>
      </c>
      <c r="J28" s="86" t="s">
        <v>103</v>
      </c>
      <c r="K28" s="180">
        <v>56</v>
      </c>
      <c r="L28" s="271">
        <v>1965</v>
      </c>
      <c r="M28" s="87">
        <v>3014</v>
      </c>
      <c r="N28" s="87">
        <v>1505</v>
      </c>
      <c r="O28" s="87">
        <v>1509</v>
      </c>
    </row>
    <row r="29" spans="1:17" ht="12" customHeight="1" x14ac:dyDescent="0.2">
      <c r="A29" s="61">
        <v>15</v>
      </c>
      <c r="B29" s="276" t="s">
        <v>103</v>
      </c>
      <c r="C29" s="277">
        <v>18</v>
      </c>
      <c r="D29" s="158"/>
      <c r="E29" s="169"/>
      <c r="F29" s="88">
        <v>5085</v>
      </c>
      <c r="G29" s="88">
        <v>2547</v>
      </c>
      <c r="H29" s="88">
        <v>2538</v>
      </c>
      <c r="I29" s="179">
        <v>56</v>
      </c>
      <c r="J29" s="86" t="s">
        <v>103</v>
      </c>
      <c r="K29" s="180">
        <v>57</v>
      </c>
      <c r="L29" s="271">
        <v>1964</v>
      </c>
      <c r="M29" s="87">
        <v>3209</v>
      </c>
      <c r="N29" s="87">
        <v>1614</v>
      </c>
      <c r="O29" s="87">
        <v>1595</v>
      </c>
    </row>
    <row r="30" spans="1:17" ht="12" customHeight="1" x14ac:dyDescent="0.2">
      <c r="A30" s="51"/>
      <c r="B30" s="270"/>
      <c r="C30" s="70"/>
      <c r="D30" s="156"/>
      <c r="E30" s="271"/>
      <c r="I30" s="179">
        <v>57</v>
      </c>
      <c r="J30" s="86" t="s">
        <v>103</v>
      </c>
      <c r="K30" s="180">
        <v>58</v>
      </c>
      <c r="L30" s="271">
        <v>1963</v>
      </c>
      <c r="M30" s="87">
        <v>3147</v>
      </c>
      <c r="N30" s="87">
        <v>1564</v>
      </c>
      <c r="O30" s="87">
        <v>1583</v>
      </c>
    </row>
    <row r="31" spans="1:17" ht="12" customHeight="1" x14ac:dyDescent="0.2">
      <c r="A31" s="51">
        <v>18</v>
      </c>
      <c r="B31" s="270" t="s">
        <v>103</v>
      </c>
      <c r="C31" s="70">
        <v>19</v>
      </c>
      <c r="D31" s="156"/>
      <c r="E31" s="271">
        <v>2002</v>
      </c>
      <c r="F31" s="87">
        <v>1785</v>
      </c>
      <c r="G31" s="87">
        <v>892</v>
      </c>
      <c r="H31" s="87">
        <v>893</v>
      </c>
      <c r="I31" s="179">
        <v>58</v>
      </c>
      <c r="J31" s="86" t="s">
        <v>103</v>
      </c>
      <c r="K31" s="180">
        <v>59</v>
      </c>
      <c r="L31" s="271">
        <v>1962</v>
      </c>
      <c r="M31" s="87">
        <v>3066</v>
      </c>
      <c r="N31" s="87">
        <v>1537</v>
      </c>
      <c r="O31" s="87">
        <v>1529</v>
      </c>
    </row>
    <row r="32" spans="1:17" ht="12" customHeight="1" x14ac:dyDescent="0.2">
      <c r="A32" s="51">
        <v>19</v>
      </c>
      <c r="B32" s="270" t="s">
        <v>103</v>
      </c>
      <c r="C32" s="70">
        <v>20</v>
      </c>
      <c r="D32" s="156"/>
      <c r="E32" s="271">
        <v>2001</v>
      </c>
      <c r="F32" s="87">
        <v>2125</v>
      </c>
      <c r="G32" s="87">
        <v>946</v>
      </c>
      <c r="H32" s="87">
        <v>1179</v>
      </c>
      <c r="I32" s="179">
        <v>59</v>
      </c>
      <c r="J32" s="86" t="s">
        <v>103</v>
      </c>
      <c r="K32" s="180">
        <v>60</v>
      </c>
      <c r="L32" s="271">
        <v>1961</v>
      </c>
      <c r="M32" s="87">
        <v>3222</v>
      </c>
      <c r="N32" s="87">
        <v>1610</v>
      </c>
      <c r="O32" s="87">
        <v>1612</v>
      </c>
    </row>
    <row r="33" spans="1:15" ht="12" customHeight="1" x14ac:dyDescent="0.2">
      <c r="A33" s="51">
        <v>20</v>
      </c>
      <c r="B33" s="270" t="s">
        <v>103</v>
      </c>
      <c r="C33" s="70">
        <v>21</v>
      </c>
      <c r="D33" s="156"/>
      <c r="E33" s="271">
        <v>2000</v>
      </c>
      <c r="F33" s="87">
        <v>2603</v>
      </c>
      <c r="G33" s="87">
        <v>1097</v>
      </c>
      <c r="H33" s="87">
        <v>1506</v>
      </c>
      <c r="I33" s="181">
        <v>55</v>
      </c>
      <c r="J33" s="265" t="s">
        <v>103</v>
      </c>
      <c r="K33" s="182">
        <v>60</v>
      </c>
      <c r="L33" s="271"/>
      <c r="M33" s="88">
        <v>15658</v>
      </c>
      <c r="N33" s="88">
        <v>7830</v>
      </c>
      <c r="O33" s="88">
        <v>7828</v>
      </c>
    </row>
    <row r="34" spans="1:15" ht="12" customHeight="1" x14ac:dyDescent="0.2">
      <c r="A34" s="51">
        <v>21</v>
      </c>
      <c r="B34" s="270" t="s">
        <v>103</v>
      </c>
      <c r="C34" s="70">
        <v>22</v>
      </c>
      <c r="D34" s="156"/>
      <c r="E34" s="271">
        <v>1999</v>
      </c>
      <c r="F34" s="87">
        <v>2655</v>
      </c>
      <c r="G34" s="87">
        <v>1246</v>
      </c>
      <c r="H34" s="87">
        <v>1409</v>
      </c>
      <c r="I34" s="179"/>
      <c r="J34" s="86"/>
      <c r="K34" s="180"/>
      <c r="L34" s="271"/>
      <c r="M34" s="87"/>
      <c r="N34" s="70"/>
      <c r="O34" s="70"/>
    </row>
    <row r="35" spans="1:15" ht="12" customHeight="1" x14ac:dyDescent="0.2">
      <c r="A35" s="51">
        <v>22</v>
      </c>
      <c r="B35" s="270" t="s">
        <v>103</v>
      </c>
      <c r="C35" s="70">
        <v>23</v>
      </c>
      <c r="D35" s="156"/>
      <c r="E35" s="271">
        <v>1998</v>
      </c>
      <c r="F35" s="87">
        <v>2666</v>
      </c>
      <c r="G35" s="87">
        <v>1203</v>
      </c>
      <c r="H35" s="87">
        <v>1463</v>
      </c>
      <c r="I35" s="179">
        <v>60</v>
      </c>
      <c r="J35" s="86" t="s">
        <v>103</v>
      </c>
      <c r="K35" s="180">
        <v>61</v>
      </c>
      <c r="L35" s="271">
        <v>1960</v>
      </c>
      <c r="M35" s="87">
        <v>2982</v>
      </c>
      <c r="N35" s="87">
        <v>1438</v>
      </c>
      <c r="O35" s="87">
        <v>1544</v>
      </c>
    </row>
    <row r="36" spans="1:15" ht="12" customHeight="1" x14ac:dyDescent="0.2">
      <c r="A36" s="51">
        <v>23</v>
      </c>
      <c r="B36" s="270" t="s">
        <v>103</v>
      </c>
      <c r="C36" s="70">
        <v>24</v>
      </c>
      <c r="D36" s="156"/>
      <c r="E36" s="271">
        <v>1997</v>
      </c>
      <c r="F36" s="87">
        <v>2710</v>
      </c>
      <c r="G36" s="87">
        <v>1260</v>
      </c>
      <c r="H36" s="87">
        <v>1450</v>
      </c>
      <c r="I36" s="179">
        <v>61</v>
      </c>
      <c r="J36" s="86" t="s">
        <v>103</v>
      </c>
      <c r="K36" s="180">
        <v>62</v>
      </c>
      <c r="L36" s="271">
        <v>1959</v>
      </c>
      <c r="M36" s="87">
        <v>2953</v>
      </c>
      <c r="N36" s="87">
        <v>1430</v>
      </c>
      <c r="O36" s="87">
        <v>1523</v>
      </c>
    </row>
    <row r="37" spans="1:15" ht="12" customHeight="1" x14ac:dyDescent="0.2">
      <c r="A37" s="51">
        <v>24</v>
      </c>
      <c r="B37" s="270" t="s">
        <v>103</v>
      </c>
      <c r="C37" s="70">
        <v>25</v>
      </c>
      <c r="D37" s="156"/>
      <c r="E37" s="271">
        <v>1996</v>
      </c>
      <c r="F37" s="87">
        <v>2630</v>
      </c>
      <c r="G37" s="87">
        <v>1264</v>
      </c>
      <c r="H37" s="87">
        <v>1366</v>
      </c>
      <c r="I37" s="179">
        <v>62</v>
      </c>
      <c r="J37" s="86" t="s">
        <v>103</v>
      </c>
      <c r="K37" s="180">
        <v>63</v>
      </c>
      <c r="L37" s="271">
        <v>1958</v>
      </c>
      <c r="M37" s="87">
        <v>2604</v>
      </c>
      <c r="N37" s="87">
        <v>1221</v>
      </c>
      <c r="O37" s="87">
        <v>1383</v>
      </c>
    </row>
    <row r="38" spans="1:15" ht="12" customHeight="1" x14ac:dyDescent="0.2">
      <c r="A38" s="61">
        <v>18</v>
      </c>
      <c r="B38" s="276" t="s">
        <v>103</v>
      </c>
      <c r="C38" s="277">
        <v>25</v>
      </c>
      <c r="D38" s="158"/>
      <c r="E38" s="169"/>
      <c r="F38" s="88">
        <v>17174</v>
      </c>
      <c r="G38" s="88">
        <v>7908</v>
      </c>
      <c r="H38" s="88">
        <v>9266</v>
      </c>
      <c r="I38" s="179">
        <v>63</v>
      </c>
      <c r="J38" s="86" t="s">
        <v>103</v>
      </c>
      <c r="K38" s="180">
        <v>64</v>
      </c>
      <c r="L38" s="271">
        <v>1957</v>
      </c>
      <c r="M38" s="87">
        <v>2609</v>
      </c>
      <c r="N38" s="87">
        <v>1260</v>
      </c>
      <c r="O38" s="87">
        <v>1349</v>
      </c>
    </row>
    <row r="39" spans="1:15" ht="12" customHeight="1" x14ac:dyDescent="0.2">
      <c r="A39" s="51"/>
      <c r="B39" s="270"/>
      <c r="C39" s="70"/>
      <c r="D39" s="156"/>
      <c r="E39" s="271"/>
      <c r="I39" s="179">
        <v>64</v>
      </c>
      <c r="J39" s="86" t="s">
        <v>103</v>
      </c>
      <c r="K39" s="180">
        <v>65</v>
      </c>
      <c r="L39" s="271">
        <v>1956</v>
      </c>
      <c r="M39" s="87">
        <v>2765</v>
      </c>
      <c r="N39" s="87">
        <v>1295</v>
      </c>
      <c r="O39" s="87">
        <v>1470</v>
      </c>
    </row>
    <row r="40" spans="1:15" ht="12" customHeight="1" x14ac:dyDescent="0.2">
      <c r="A40" s="51">
        <v>25</v>
      </c>
      <c r="B40" s="270" t="s">
        <v>103</v>
      </c>
      <c r="C40" s="70">
        <v>26</v>
      </c>
      <c r="D40" s="156"/>
      <c r="E40" s="271">
        <v>1995</v>
      </c>
      <c r="F40" s="87">
        <v>2376</v>
      </c>
      <c r="G40" s="87">
        <v>1207</v>
      </c>
      <c r="H40" s="87">
        <v>1169</v>
      </c>
      <c r="I40" s="181">
        <v>60</v>
      </c>
      <c r="J40" s="265" t="s">
        <v>103</v>
      </c>
      <c r="K40" s="182">
        <v>65</v>
      </c>
      <c r="L40" s="271"/>
      <c r="M40" s="88">
        <v>13913</v>
      </c>
      <c r="N40" s="88">
        <v>6644</v>
      </c>
      <c r="O40" s="88">
        <v>7269</v>
      </c>
    </row>
    <row r="41" spans="1:15" ht="12" customHeight="1" x14ac:dyDescent="0.2">
      <c r="A41" s="51">
        <v>26</v>
      </c>
      <c r="B41" s="270" t="s">
        <v>103</v>
      </c>
      <c r="C41" s="70">
        <v>27</v>
      </c>
      <c r="D41" s="156"/>
      <c r="E41" s="271">
        <v>1994</v>
      </c>
      <c r="F41" s="87">
        <v>2237</v>
      </c>
      <c r="G41" s="87">
        <v>1150</v>
      </c>
      <c r="H41" s="87">
        <v>1087</v>
      </c>
      <c r="I41" s="179"/>
      <c r="J41" s="86"/>
      <c r="K41" s="180"/>
      <c r="L41" s="271"/>
      <c r="M41" s="87"/>
      <c r="N41" s="70"/>
      <c r="O41" s="70"/>
    </row>
    <row r="42" spans="1:15" ht="12" customHeight="1" x14ac:dyDescent="0.2">
      <c r="A42" s="51">
        <v>27</v>
      </c>
      <c r="B42" s="270" t="s">
        <v>103</v>
      </c>
      <c r="C42" s="70">
        <v>28</v>
      </c>
      <c r="D42" s="156"/>
      <c r="E42" s="271">
        <v>1993</v>
      </c>
      <c r="F42" s="87">
        <v>2273</v>
      </c>
      <c r="G42" s="87">
        <v>1134</v>
      </c>
      <c r="H42" s="87">
        <v>1139</v>
      </c>
      <c r="I42" s="179">
        <v>65</v>
      </c>
      <c r="J42" s="86" t="s">
        <v>103</v>
      </c>
      <c r="K42" s="180">
        <v>66</v>
      </c>
      <c r="L42" s="271">
        <v>1955</v>
      </c>
      <c r="M42" s="87">
        <v>2762</v>
      </c>
      <c r="N42" s="87">
        <v>1281</v>
      </c>
      <c r="O42" s="87">
        <v>1481</v>
      </c>
    </row>
    <row r="43" spans="1:15" ht="12" customHeight="1" x14ac:dyDescent="0.2">
      <c r="A43" s="51">
        <v>28</v>
      </c>
      <c r="B43" s="270" t="s">
        <v>103</v>
      </c>
      <c r="C43" s="70">
        <v>29</v>
      </c>
      <c r="D43" s="156"/>
      <c r="E43" s="271">
        <v>1992</v>
      </c>
      <c r="F43" s="87">
        <v>2344</v>
      </c>
      <c r="G43" s="87">
        <v>1202</v>
      </c>
      <c r="H43" s="87">
        <v>1142</v>
      </c>
      <c r="I43" s="179">
        <v>66</v>
      </c>
      <c r="J43" s="86" t="s">
        <v>103</v>
      </c>
      <c r="K43" s="180">
        <v>67</v>
      </c>
      <c r="L43" s="271">
        <v>1954</v>
      </c>
      <c r="M43" s="87">
        <v>2819</v>
      </c>
      <c r="N43" s="87">
        <v>1298</v>
      </c>
      <c r="O43" s="87">
        <v>1521</v>
      </c>
    </row>
    <row r="44" spans="1:15" ht="12" customHeight="1" x14ac:dyDescent="0.2">
      <c r="A44" s="51">
        <v>29</v>
      </c>
      <c r="B44" s="270" t="s">
        <v>103</v>
      </c>
      <c r="C44" s="70">
        <v>30</v>
      </c>
      <c r="D44" s="156"/>
      <c r="E44" s="271">
        <v>1991</v>
      </c>
      <c r="F44" s="87">
        <v>2515</v>
      </c>
      <c r="G44" s="87">
        <v>1266</v>
      </c>
      <c r="H44" s="87">
        <v>1249</v>
      </c>
      <c r="I44" s="179">
        <v>67</v>
      </c>
      <c r="J44" s="86" t="s">
        <v>103</v>
      </c>
      <c r="K44" s="180">
        <v>68</v>
      </c>
      <c r="L44" s="271">
        <v>1953</v>
      </c>
      <c r="M44" s="87">
        <v>2728</v>
      </c>
      <c r="N44" s="87">
        <v>1257</v>
      </c>
      <c r="O44" s="87">
        <v>1471</v>
      </c>
    </row>
    <row r="45" spans="1:15" ht="12" customHeight="1" x14ac:dyDescent="0.2">
      <c r="A45" s="61">
        <v>25</v>
      </c>
      <c r="B45" s="276" t="s">
        <v>103</v>
      </c>
      <c r="C45" s="277">
        <v>30</v>
      </c>
      <c r="D45" s="158"/>
      <c r="E45" s="169"/>
      <c r="F45" s="88">
        <v>11745</v>
      </c>
      <c r="G45" s="88">
        <v>5959</v>
      </c>
      <c r="H45" s="88">
        <v>5786</v>
      </c>
      <c r="I45" s="179">
        <v>68</v>
      </c>
      <c r="J45" s="86" t="s">
        <v>103</v>
      </c>
      <c r="K45" s="180">
        <v>69</v>
      </c>
      <c r="L45" s="271">
        <v>1952</v>
      </c>
      <c r="M45" s="87">
        <v>2534</v>
      </c>
      <c r="N45" s="87">
        <v>1141</v>
      </c>
      <c r="O45" s="87">
        <v>1393</v>
      </c>
    </row>
    <row r="46" spans="1:15" ht="12" customHeight="1" x14ac:dyDescent="0.2">
      <c r="A46" s="51"/>
      <c r="B46" s="270"/>
      <c r="C46" s="70"/>
      <c r="D46" s="156"/>
      <c r="E46" s="271"/>
      <c r="I46" s="179">
        <v>69</v>
      </c>
      <c r="J46" s="86" t="s">
        <v>103</v>
      </c>
      <c r="K46" s="180">
        <v>70</v>
      </c>
      <c r="L46" s="271">
        <v>1951</v>
      </c>
      <c r="M46" s="87">
        <v>2647</v>
      </c>
      <c r="N46" s="87">
        <v>1270</v>
      </c>
      <c r="O46" s="87">
        <v>1377</v>
      </c>
    </row>
    <row r="47" spans="1:15" ht="12" customHeight="1" x14ac:dyDescent="0.2">
      <c r="A47" s="51">
        <v>30</v>
      </c>
      <c r="B47" s="270" t="s">
        <v>103</v>
      </c>
      <c r="C47" s="70">
        <v>31</v>
      </c>
      <c r="D47" s="156"/>
      <c r="E47" s="271">
        <v>1990</v>
      </c>
      <c r="F47" s="87">
        <v>3499</v>
      </c>
      <c r="G47" s="87">
        <v>1815</v>
      </c>
      <c r="H47" s="87">
        <v>1684</v>
      </c>
      <c r="I47" s="181">
        <v>65</v>
      </c>
      <c r="J47" s="265" t="s">
        <v>103</v>
      </c>
      <c r="K47" s="182">
        <v>70</v>
      </c>
      <c r="L47" s="271"/>
      <c r="M47" s="88">
        <v>13490</v>
      </c>
      <c r="N47" s="88">
        <v>6247</v>
      </c>
      <c r="O47" s="88">
        <v>7243</v>
      </c>
    </row>
    <row r="48" spans="1:15" ht="12" customHeight="1" x14ac:dyDescent="0.2">
      <c r="A48" s="51">
        <v>31</v>
      </c>
      <c r="B48" s="270" t="s">
        <v>103</v>
      </c>
      <c r="C48" s="70">
        <v>32</v>
      </c>
      <c r="D48" s="156"/>
      <c r="E48" s="271">
        <v>1989</v>
      </c>
      <c r="F48" s="87">
        <v>3493</v>
      </c>
      <c r="G48" s="87">
        <v>1783</v>
      </c>
      <c r="H48" s="87">
        <v>1710</v>
      </c>
      <c r="I48" s="179"/>
      <c r="J48" s="86"/>
      <c r="K48" s="180"/>
      <c r="L48" s="271"/>
      <c r="M48" s="87"/>
      <c r="N48" s="70"/>
      <c r="O48" s="70"/>
    </row>
    <row r="49" spans="1:15" ht="12" customHeight="1" x14ac:dyDescent="0.2">
      <c r="A49" s="51">
        <v>32</v>
      </c>
      <c r="B49" s="270" t="s">
        <v>103</v>
      </c>
      <c r="C49" s="70">
        <v>33</v>
      </c>
      <c r="D49" s="156"/>
      <c r="E49" s="271">
        <v>1988</v>
      </c>
      <c r="F49" s="87">
        <v>3505</v>
      </c>
      <c r="G49" s="87">
        <v>1834</v>
      </c>
      <c r="H49" s="87">
        <v>1671</v>
      </c>
      <c r="I49" s="179">
        <v>70</v>
      </c>
      <c r="J49" s="86" t="s">
        <v>103</v>
      </c>
      <c r="K49" s="180">
        <v>71</v>
      </c>
      <c r="L49" s="271">
        <v>1950</v>
      </c>
      <c r="M49" s="87">
        <v>2591</v>
      </c>
      <c r="N49" s="87">
        <v>1125</v>
      </c>
      <c r="O49" s="87">
        <v>1466</v>
      </c>
    </row>
    <row r="50" spans="1:15" ht="12" customHeight="1" x14ac:dyDescent="0.2">
      <c r="A50" s="51">
        <v>33</v>
      </c>
      <c r="B50" s="270" t="s">
        <v>103</v>
      </c>
      <c r="C50" s="70">
        <v>34</v>
      </c>
      <c r="D50" s="156"/>
      <c r="E50" s="271">
        <v>1987</v>
      </c>
      <c r="F50" s="87">
        <v>3605</v>
      </c>
      <c r="G50" s="87">
        <v>1923</v>
      </c>
      <c r="H50" s="87">
        <v>1682</v>
      </c>
      <c r="I50" s="179">
        <v>71</v>
      </c>
      <c r="J50" s="86" t="s">
        <v>103</v>
      </c>
      <c r="K50" s="180">
        <v>72</v>
      </c>
      <c r="L50" s="271">
        <v>1949</v>
      </c>
      <c r="M50" s="87">
        <v>2179</v>
      </c>
      <c r="N50" s="87">
        <v>1008</v>
      </c>
      <c r="O50" s="87">
        <v>1171</v>
      </c>
    </row>
    <row r="51" spans="1:15" ht="12" customHeight="1" x14ac:dyDescent="0.2">
      <c r="A51" s="51">
        <v>34</v>
      </c>
      <c r="B51" s="270" t="s">
        <v>103</v>
      </c>
      <c r="C51" s="70">
        <v>35</v>
      </c>
      <c r="D51" s="156"/>
      <c r="E51" s="271">
        <v>1986</v>
      </c>
      <c r="F51" s="87">
        <v>3289</v>
      </c>
      <c r="G51" s="87">
        <v>1726</v>
      </c>
      <c r="H51" s="87">
        <v>1563</v>
      </c>
      <c r="I51" s="179">
        <v>72</v>
      </c>
      <c r="J51" s="86" t="s">
        <v>103</v>
      </c>
      <c r="K51" s="180">
        <v>73</v>
      </c>
      <c r="L51" s="271">
        <v>1948</v>
      </c>
      <c r="M51" s="87">
        <v>1917</v>
      </c>
      <c r="N51" s="87">
        <v>851</v>
      </c>
      <c r="O51" s="87">
        <v>1066</v>
      </c>
    </row>
    <row r="52" spans="1:15" ht="12" customHeight="1" x14ac:dyDescent="0.2">
      <c r="A52" s="61">
        <v>30</v>
      </c>
      <c r="B52" s="276" t="s">
        <v>103</v>
      </c>
      <c r="C52" s="277">
        <v>35</v>
      </c>
      <c r="D52" s="158"/>
      <c r="E52" s="169"/>
      <c r="F52" s="88">
        <v>17391</v>
      </c>
      <c r="G52" s="88">
        <v>9081</v>
      </c>
      <c r="H52" s="88">
        <v>8310</v>
      </c>
      <c r="I52" s="179">
        <v>73</v>
      </c>
      <c r="J52" s="86" t="s">
        <v>103</v>
      </c>
      <c r="K52" s="180">
        <v>74</v>
      </c>
      <c r="L52" s="271">
        <v>1947</v>
      </c>
      <c r="M52" s="87">
        <v>1845</v>
      </c>
      <c r="N52" s="87">
        <v>812</v>
      </c>
      <c r="O52" s="87">
        <v>1033</v>
      </c>
    </row>
    <row r="53" spans="1:15" ht="12" customHeight="1" x14ac:dyDescent="0.2">
      <c r="A53" s="51"/>
      <c r="B53" s="270"/>
      <c r="C53" s="70"/>
      <c r="D53" s="156"/>
      <c r="E53" s="271"/>
      <c r="I53" s="179">
        <v>74</v>
      </c>
      <c r="J53" s="86" t="s">
        <v>103</v>
      </c>
      <c r="K53" s="180">
        <v>75</v>
      </c>
      <c r="L53" s="271">
        <v>1946</v>
      </c>
      <c r="M53" s="87">
        <v>1613</v>
      </c>
      <c r="N53" s="87">
        <v>684</v>
      </c>
      <c r="O53" s="87">
        <v>929</v>
      </c>
    </row>
    <row r="54" spans="1:15" ht="12" customHeight="1" x14ac:dyDescent="0.2">
      <c r="A54" s="51">
        <v>35</v>
      </c>
      <c r="B54" s="270" t="s">
        <v>103</v>
      </c>
      <c r="C54" s="70">
        <v>36</v>
      </c>
      <c r="D54" s="156"/>
      <c r="E54" s="271">
        <v>1985</v>
      </c>
      <c r="F54" s="87">
        <v>3228</v>
      </c>
      <c r="G54" s="87">
        <v>1725</v>
      </c>
      <c r="H54" s="87">
        <v>1503</v>
      </c>
      <c r="I54" s="181">
        <v>70</v>
      </c>
      <c r="J54" s="265" t="s">
        <v>103</v>
      </c>
      <c r="K54" s="182">
        <v>75</v>
      </c>
      <c r="L54" s="271"/>
      <c r="M54" s="88">
        <v>10145</v>
      </c>
      <c r="N54" s="88">
        <v>4480</v>
      </c>
      <c r="O54" s="88">
        <v>5665</v>
      </c>
    </row>
    <row r="55" spans="1:15" ht="12" customHeight="1" x14ac:dyDescent="0.2">
      <c r="A55" s="51">
        <v>36</v>
      </c>
      <c r="B55" s="270" t="s">
        <v>103</v>
      </c>
      <c r="C55" s="70">
        <v>37</v>
      </c>
      <c r="D55" s="156"/>
      <c r="E55" s="271">
        <v>1984</v>
      </c>
      <c r="F55" s="87">
        <v>3127</v>
      </c>
      <c r="G55" s="87">
        <v>1636</v>
      </c>
      <c r="H55" s="87">
        <v>1491</v>
      </c>
      <c r="I55" s="181"/>
      <c r="J55" s="86"/>
      <c r="K55" s="180"/>
      <c r="L55" s="271"/>
      <c r="M55" s="87"/>
      <c r="N55" s="70"/>
      <c r="O55" s="70"/>
    </row>
    <row r="56" spans="1:15" ht="12" customHeight="1" x14ac:dyDescent="0.2">
      <c r="A56" s="51">
        <v>37</v>
      </c>
      <c r="B56" s="270" t="s">
        <v>103</v>
      </c>
      <c r="C56" s="70">
        <v>38</v>
      </c>
      <c r="D56" s="156"/>
      <c r="E56" s="271">
        <v>1983</v>
      </c>
      <c r="F56" s="87">
        <v>3007</v>
      </c>
      <c r="G56" s="87">
        <v>1577</v>
      </c>
      <c r="H56" s="87">
        <v>1430</v>
      </c>
      <c r="I56" s="181">
        <v>75</v>
      </c>
      <c r="J56" s="86" t="s">
        <v>103</v>
      </c>
      <c r="K56" s="182">
        <v>80</v>
      </c>
      <c r="L56" s="271"/>
      <c r="M56" s="88">
        <v>10017</v>
      </c>
      <c r="N56" s="88">
        <v>4380</v>
      </c>
      <c r="O56" s="88">
        <v>5637</v>
      </c>
    </row>
    <row r="57" spans="1:15" ht="12" customHeight="1" x14ac:dyDescent="0.2">
      <c r="A57" s="51">
        <v>38</v>
      </c>
      <c r="B57" s="270" t="s">
        <v>103</v>
      </c>
      <c r="C57" s="70">
        <v>39</v>
      </c>
      <c r="D57" s="156"/>
      <c r="E57" s="271">
        <v>1982</v>
      </c>
      <c r="F57" s="87">
        <v>2972</v>
      </c>
      <c r="G57" s="87">
        <v>1591</v>
      </c>
      <c r="H57" s="87">
        <v>1381</v>
      </c>
      <c r="I57" s="181">
        <v>80</v>
      </c>
      <c r="J57" s="86" t="s">
        <v>103</v>
      </c>
      <c r="K57" s="182">
        <v>85</v>
      </c>
      <c r="L57" s="271"/>
      <c r="M57" s="88">
        <v>9065</v>
      </c>
      <c r="N57" s="88">
        <v>3687</v>
      </c>
      <c r="O57" s="88">
        <v>5378</v>
      </c>
    </row>
    <row r="58" spans="1:15" ht="12" customHeight="1" x14ac:dyDescent="0.2">
      <c r="A58" s="51">
        <v>39</v>
      </c>
      <c r="B58" s="270" t="s">
        <v>103</v>
      </c>
      <c r="C58" s="70">
        <v>40</v>
      </c>
      <c r="D58" s="156"/>
      <c r="E58" s="271">
        <v>1981</v>
      </c>
      <c r="F58" s="87">
        <v>2857</v>
      </c>
      <c r="G58" s="87">
        <v>1485</v>
      </c>
      <c r="H58" s="87">
        <v>1372</v>
      </c>
      <c r="I58" s="173" t="s">
        <v>282</v>
      </c>
      <c r="J58" s="71"/>
      <c r="K58" s="71"/>
      <c r="L58" s="271"/>
      <c r="M58" s="88">
        <v>6245</v>
      </c>
      <c r="N58" s="88">
        <v>2086</v>
      </c>
      <c r="O58" s="88">
        <v>4159</v>
      </c>
    </row>
    <row r="59" spans="1:15" ht="12" customHeight="1" x14ac:dyDescent="0.2">
      <c r="A59" s="61">
        <v>35</v>
      </c>
      <c r="B59" s="276" t="s">
        <v>103</v>
      </c>
      <c r="C59" s="277">
        <v>40</v>
      </c>
      <c r="D59" s="158"/>
      <c r="E59" s="169"/>
      <c r="F59" s="88">
        <v>15191</v>
      </c>
      <c r="G59" s="88">
        <v>8014</v>
      </c>
      <c r="H59" s="88">
        <v>7177</v>
      </c>
      <c r="I59" s="173" t="s">
        <v>283</v>
      </c>
      <c r="J59" s="71"/>
      <c r="K59" s="71"/>
      <c r="L59" s="271"/>
      <c r="M59" s="88">
        <v>213692</v>
      </c>
      <c r="N59" s="88">
        <v>103940</v>
      </c>
      <c r="O59" s="88">
        <v>109752</v>
      </c>
    </row>
    <row r="60" spans="1:15" ht="12" customHeight="1" x14ac:dyDescent="0.2">
      <c r="A60" s="61"/>
      <c r="B60" s="276"/>
      <c r="C60" s="277"/>
      <c r="D60" s="158"/>
      <c r="E60" s="265"/>
      <c r="F60" s="88"/>
      <c r="G60" s="88"/>
      <c r="H60" s="88"/>
      <c r="I60" s="184"/>
      <c r="J60" s="71"/>
      <c r="K60" s="71"/>
      <c r="L60" s="86"/>
      <c r="M60" s="88"/>
      <c r="N60" s="88"/>
      <c r="O60" s="88"/>
    </row>
    <row r="61" spans="1:15" x14ac:dyDescent="0.2">
      <c r="I61" s="184"/>
      <c r="J61" s="185"/>
      <c r="K61" s="71"/>
      <c r="L61" s="86"/>
      <c r="M61" s="186"/>
      <c r="N61" s="162"/>
      <c r="O61" s="162"/>
    </row>
    <row r="62" spans="1:15" x14ac:dyDescent="0.2">
      <c r="A62" s="339" t="s">
        <v>439</v>
      </c>
      <c r="B62" s="339"/>
      <c r="C62" s="339"/>
      <c r="D62" s="339"/>
      <c r="E62" s="339"/>
      <c r="F62" s="339"/>
      <c r="G62" s="339"/>
      <c r="H62" s="339"/>
      <c r="I62" s="339"/>
      <c r="J62" s="339"/>
      <c r="K62" s="339"/>
      <c r="L62" s="339"/>
      <c r="M62" s="339"/>
      <c r="N62" s="339"/>
      <c r="O62" s="339"/>
    </row>
    <row r="63" spans="1:15" x14ac:dyDescent="0.2">
      <c r="A63" s="339" t="s">
        <v>284</v>
      </c>
      <c r="B63" s="339"/>
      <c r="C63" s="339"/>
      <c r="D63" s="339"/>
      <c r="E63" s="339"/>
      <c r="F63" s="339"/>
      <c r="G63" s="339"/>
      <c r="H63" s="339"/>
      <c r="I63" s="339"/>
      <c r="J63" s="339"/>
      <c r="K63" s="339"/>
      <c r="L63" s="339"/>
      <c r="M63" s="339"/>
      <c r="N63" s="339"/>
      <c r="O63" s="339"/>
    </row>
    <row r="64" spans="1:15" x14ac:dyDescent="0.2">
      <c r="A64" s="51"/>
      <c r="B64" s="51"/>
      <c r="C64" s="70"/>
      <c r="D64" s="51"/>
      <c r="E64" s="51"/>
      <c r="I64" s="187"/>
      <c r="J64" s="71"/>
      <c r="K64" s="71"/>
      <c r="L64" s="86"/>
      <c r="M64" s="188"/>
      <c r="N64" s="189"/>
    </row>
    <row r="65" spans="1:18" x14ac:dyDescent="0.2">
      <c r="A65" s="78" t="s">
        <v>128</v>
      </c>
      <c r="B65" s="78"/>
      <c r="C65" s="78"/>
      <c r="D65" s="78"/>
      <c r="E65" s="163"/>
      <c r="F65" s="378" t="s">
        <v>0</v>
      </c>
      <c r="G65" s="370"/>
      <c r="H65" s="293"/>
      <c r="I65" s="418" t="s">
        <v>128</v>
      </c>
      <c r="J65" s="383"/>
      <c r="K65" s="383"/>
      <c r="L65" s="190"/>
      <c r="M65" s="378" t="s">
        <v>0</v>
      </c>
      <c r="N65" s="292"/>
      <c r="O65" s="292"/>
    </row>
    <row r="66" spans="1:18" x14ac:dyDescent="0.2">
      <c r="A66" s="77" t="s">
        <v>129</v>
      </c>
      <c r="B66" s="77"/>
      <c r="C66" s="77"/>
      <c r="D66" s="77"/>
      <c r="E66" s="164" t="s">
        <v>278</v>
      </c>
      <c r="F66" s="386"/>
      <c r="G66" s="371"/>
      <c r="H66" s="416"/>
      <c r="I66" s="77" t="s">
        <v>129</v>
      </c>
      <c r="J66" s="77"/>
      <c r="K66" s="77"/>
      <c r="L66" s="191" t="s">
        <v>278</v>
      </c>
      <c r="M66" s="380"/>
      <c r="N66" s="417"/>
      <c r="O66" s="417"/>
    </row>
    <row r="67" spans="1:18" x14ac:dyDescent="0.2">
      <c r="A67" s="81" t="s">
        <v>131</v>
      </c>
      <c r="B67" s="81"/>
      <c r="C67" s="81"/>
      <c r="D67" s="81"/>
      <c r="E67" s="166"/>
      <c r="F67" s="176" t="s">
        <v>51</v>
      </c>
      <c r="G67" s="177" t="s">
        <v>63</v>
      </c>
      <c r="H67" s="192" t="s">
        <v>64</v>
      </c>
      <c r="I67" s="375" t="s">
        <v>131</v>
      </c>
      <c r="J67" s="375"/>
      <c r="K67" s="375"/>
      <c r="L67" s="193"/>
      <c r="M67" s="194" t="s">
        <v>51</v>
      </c>
      <c r="N67" s="177" t="s">
        <v>63</v>
      </c>
      <c r="O67" s="176" t="s">
        <v>64</v>
      </c>
    </row>
    <row r="68" spans="1:18" ht="21" customHeight="1" x14ac:dyDescent="0.2">
      <c r="A68" s="51">
        <v>0</v>
      </c>
      <c r="B68" s="270" t="s">
        <v>103</v>
      </c>
      <c r="C68" s="70">
        <v>1</v>
      </c>
      <c r="D68" s="156"/>
      <c r="E68" s="271">
        <v>2020</v>
      </c>
      <c r="F68" s="87">
        <v>694</v>
      </c>
      <c r="G68" s="87">
        <v>356</v>
      </c>
      <c r="H68" s="87">
        <v>338</v>
      </c>
      <c r="I68" s="195">
        <v>40</v>
      </c>
      <c r="J68" s="71" t="s">
        <v>103</v>
      </c>
      <c r="K68" s="156">
        <v>41</v>
      </c>
      <c r="L68" s="271">
        <v>1980</v>
      </c>
      <c r="M68" s="87">
        <v>1065</v>
      </c>
      <c r="N68" s="87">
        <v>583</v>
      </c>
      <c r="O68" s="87">
        <v>482</v>
      </c>
    </row>
    <row r="69" spans="1:18" ht="12" customHeight="1" x14ac:dyDescent="0.2">
      <c r="A69" s="51">
        <v>1</v>
      </c>
      <c r="B69" s="270" t="s">
        <v>103</v>
      </c>
      <c r="C69" s="70">
        <v>2</v>
      </c>
      <c r="D69" s="156"/>
      <c r="E69" s="271">
        <v>2019</v>
      </c>
      <c r="F69" s="87">
        <v>748</v>
      </c>
      <c r="G69" s="87">
        <v>402</v>
      </c>
      <c r="H69" s="87">
        <v>346</v>
      </c>
      <c r="I69" s="195">
        <v>41</v>
      </c>
      <c r="J69" s="71" t="s">
        <v>103</v>
      </c>
      <c r="K69" s="156">
        <v>42</v>
      </c>
      <c r="L69" s="271">
        <v>1979</v>
      </c>
      <c r="M69" s="87">
        <v>1062</v>
      </c>
      <c r="N69" s="87">
        <v>538</v>
      </c>
      <c r="O69" s="87">
        <v>524</v>
      </c>
    </row>
    <row r="70" spans="1:18" ht="12" customHeight="1" x14ac:dyDescent="0.2">
      <c r="A70" s="51">
        <v>2</v>
      </c>
      <c r="B70" s="270" t="s">
        <v>103</v>
      </c>
      <c r="C70" s="70">
        <v>3</v>
      </c>
      <c r="D70" s="156"/>
      <c r="E70" s="271">
        <v>2018</v>
      </c>
      <c r="F70" s="87">
        <v>757</v>
      </c>
      <c r="G70" s="87">
        <v>383</v>
      </c>
      <c r="H70" s="87">
        <v>374</v>
      </c>
      <c r="I70" s="195">
        <v>42</v>
      </c>
      <c r="J70" s="71" t="s">
        <v>103</v>
      </c>
      <c r="K70" s="156">
        <v>43</v>
      </c>
      <c r="L70" s="271">
        <v>1978</v>
      </c>
      <c r="M70" s="87">
        <v>997</v>
      </c>
      <c r="N70" s="87">
        <v>542</v>
      </c>
      <c r="O70" s="87">
        <v>455</v>
      </c>
    </row>
    <row r="71" spans="1:18" ht="12" customHeight="1" x14ac:dyDescent="0.2">
      <c r="A71" s="51">
        <v>3</v>
      </c>
      <c r="B71" s="270" t="s">
        <v>103</v>
      </c>
      <c r="C71" s="70">
        <v>4</v>
      </c>
      <c r="D71" s="156"/>
      <c r="E71" s="271">
        <v>2017</v>
      </c>
      <c r="F71" s="87">
        <v>760</v>
      </c>
      <c r="G71" s="87">
        <v>384</v>
      </c>
      <c r="H71" s="87">
        <v>376</v>
      </c>
      <c r="I71" s="195">
        <v>43</v>
      </c>
      <c r="J71" s="71" t="s">
        <v>103</v>
      </c>
      <c r="K71" s="156">
        <v>44</v>
      </c>
      <c r="L71" s="271">
        <v>1977</v>
      </c>
      <c r="M71" s="87">
        <v>1002</v>
      </c>
      <c r="N71" s="87">
        <v>536</v>
      </c>
      <c r="O71" s="87">
        <v>466</v>
      </c>
    </row>
    <row r="72" spans="1:18" ht="12" customHeight="1" x14ac:dyDescent="0.2">
      <c r="A72" s="51">
        <v>4</v>
      </c>
      <c r="B72" s="270" t="s">
        <v>103</v>
      </c>
      <c r="C72" s="70">
        <v>5</v>
      </c>
      <c r="D72" s="156"/>
      <c r="E72" s="271">
        <v>2016</v>
      </c>
      <c r="F72" s="87">
        <v>801</v>
      </c>
      <c r="G72" s="87">
        <v>393</v>
      </c>
      <c r="H72" s="87">
        <v>408</v>
      </c>
      <c r="I72" s="195">
        <v>44</v>
      </c>
      <c r="J72" s="71" t="s">
        <v>103</v>
      </c>
      <c r="K72" s="156">
        <v>45</v>
      </c>
      <c r="L72" s="271">
        <v>1976</v>
      </c>
      <c r="M72" s="87">
        <v>880</v>
      </c>
      <c r="N72" s="87">
        <v>457</v>
      </c>
      <c r="O72" s="87">
        <v>423</v>
      </c>
    </row>
    <row r="73" spans="1:18" ht="12" customHeight="1" x14ac:dyDescent="0.2">
      <c r="A73" s="51">
        <v>5</v>
      </c>
      <c r="B73" s="270" t="s">
        <v>103</v>
      </c>
      <c r="C73" s="70">
        <v>6</v>
      </c>
      <c r="D73" s="156"/>
      <c r="E73" s="271">
        <v>2015</v>
      </c>
      <c r="F73" s="87">
        <v>758</v>
      </c>
      <c r="G73" s="87">
        <v>392</v>
      </c>
      <c r="H73" s="87">
        <v>366</v>
      </c>
      <c r="I73" s="173">
        <v>40</v>
      </c>
      <c r="J73" s="196" t="s">
        <v>103</v>
      </c>
      <c r="K73" s="158">
        <v>45</v>
      </c>
      <c r="L73" s="271"/>
      <c r="M73" s="88">
        <v>5006</v>
      </c>
      <c r="N73" s="88">
        <v>2656</v>
      </c>
      <c r="O73" s="88">
        <v>2350</v>
      </c>
      <c r="Q73" s="70"/>
    </row>
    <row r="74" spans="1:18" ht="12" customHeight="1" x14ac:dyDescent="0.2">
      <c r="A74" s="61">
        <v>0</v>
      </c>
      <c r="B74" s="276" t="s">
        <v>103</v>
      </c>
      <c r="C74" s="277">
        <v>6</v>
      </c>
      <c r="D74" s="158"/>
      <c r="E74" s="169"/>
      <c r="F74" s="88">
        <v>4518</v>
      </c>
      <c r="G74" s="88">
        <v>2310</v>
      </c>
      <c r="H74" s="88">
        <v>2208</v>
      </c>
      <c r="I74" s="173"/>
      <c r="J74" s="71"/>
      <c r="K74" s="156"/>
      <c r="L74" s="271"/>
      <c r="M74" s="87"/>
    </row>
    <row r="75" spans="1:18" ht="12" customHeight="1" x14ac:dyDescent="0.2">
      <c r="A75" s="51"/>
      <c r="B75" s="270"/>
      <c r="C75" s="70"/>
      <c r="D75" s="156"/>
      <c r="E75" s="271"/>
      <c r="F75" s="87">
        <v>0</v>
      </c>
      <c r="I75" s="195">
        <v>45</v>
      </c>
      <c r="J75" s="71" t="s">
        <v>103</v>
      </c>
      <c r="K75" s="156">
        <v>46</v>
      </c>
      <c r="L75" s="271">
        <v>1975</v>
      </c>
      <c r="M75" s="87">
        <v>836</v>
      </c>
      <c r="N75" s="87">
        <v>465</v>
      </c>
      <c r="O75" s="87">
        <v>371</v>
      </c>
    </row>
    <row r="76" spans="1:18" ht="12" customHeight="1" x14ac:dyDescent="0.2">
      <c r="A76" s="51">
        <v>6</v>
      </c>
      <c r="B76" s="270" t="s">
        <v>103</v>
      </c>
      <c r="C76" s="70">
        <v>7</v>
      </c>
      <c r="D76" s="156"/>
      <c r="E76" s="271">
        <v>2014</v>
      </c>
      <c r="F76" s="87">
        <v>770</v>
      </c>
      <c r="G76" s="87">
        <v>396</v>
      </c>
      <c r="H76" s="87">
        <v>374</v>
      </c>
      <c r="I76" s="195">
        <v>46</v>
      </c>
      <c r="J76" s="71" t="s">
        <v>103</v>
      </c>
      <c r="K76" s="156">
        <v>47</v>
      </c>
      <c r="L76" s="271">
        <v>1974</v>
      </c>
      <c r="M76" s="87">
        <v>848</v>
      </c>
      <c r="N76" s="87">
        <v>470</v>
      </c>
      <c r="O76" s="87">
        <v>378</v>
      </c>
    </row>
    <row r="77" spans="1:18" ht="12" customHeight="1" x14ac:dyDescent="0.2">
      <c r="A77" s="51">
        <v>7</v>
      </c>
      <c r="B77" s="270" t="s">
        <v>103</v>
      </c>
      <c r="C77" s="70">
        <v>8</v>
      </c>
      <c r="D77" s="156"/>
      <c r="E77" s="271">
        <v>2013</v>
      </c>
      <c r="F77" s="87">
        <v>772</v>
      </c>
      <c r="G77" s="87">
        <v>409</v>
      </c>
      <c r="H77" s="87">
        <v>363</v>
      </c>
      <c r="I77" s="195">
        <v>47</v>
      </c>
      <c r="J77" s="71" t="s">
        <v>103</v>
      </c>
      <c r="K77" s="156">
        <v>48</v>
      </c>
      <c r="L77" s="271">
        <v>1973</v>
      </c>
      <c r="M77" s="87">
        <v>853</v>
      </c>
      <c r="N77" s="87">
        <v>464</v>
      </c>
      <c r="O77" s="87">
        <v>389</v>
      </c>
    </row>
    <row r="78" spans="1:18" ht="12" customHeight="1" x14ac:dyDescent="0.2">
      <c r="A78" s="51">
        <v>8</v>
      </c>
      <c r="B78" s="270" t="s">
        <v>103</v>
      </c>
      <c r="C78" s="70">
        <v>9</v>
      </c>
      <c r="D78" s="156"/>
      <c r="E78" s="271">
        <v>2012</v>
      </c>
      <c r="F78" s="87">
        <v>761</v>
      </c>
      <c r="G78" s="87">
        <v>369</v>
      </c>
      <c r="H78" s="87">
        <v>392</v>
      </c>
      <c r="I78" s="195">
        <v>48</v>
      </c>
      <c r="J78" s="71" t="s">
        <v>103</v>
      </c>
      <c r="K78" s="156">
        <v>49</v>
      </c>
      <c r="L78" s="271">
        <v>1972</v>
      </c>
      <c r="M78" s="87">
        <v>1022</v>
      </c>
      <c r="N78" s="87">
        <v>534</v>
      </c>
      <c r="O78" s="87">
        <v>488</v>
      </c>
    </row>
    <row r="79" spans="1:18" ht="12" customHeight="1" x14ac:dyDescent="0.2">
      <c r="A79" s="51">
        <v>9</v>
      </c>
      <c r="B79" s="270" t="s">
        <v>103</v>
      </c>
      <c r="C79" s="70">
        <v>10</v>
      </c>
      <c r="D79" s="156"/>
      <c r="E79" s="271">
        <v>2011</v>
      </c>
      <c r="F79" s="87">
        <v>763</v>
      </c>
      <c r="G79" s="87">
        <v>394</v>
      </c>
      <c r="H79" s="87">
        <v>369</v>
      </c>
      <c r="I79" s="195">
        <v>49</v>
      </c>
      <c r="J79" s="71" t="s">
        <v>103</v>
      </c>
      <c r="K79" s="156">
        <v>50</v>
      </c>
      <c r="L79" s="271">
        <v>1971</v>
      </c>
      <c r="M79" s="87">
        <v>1117</v>
      </c>
      <c r="N79" s="87">
        <v>596</v>
      </c>
      <c r="O79" s="87">
        <v>521</v>
      </c>
      <c r="R79" s="87"/>
    </row>
    <row r="80" spans="1:18" ht="12" customHeight="1" x14ac:dyDescent="0.2">
      <c r="A80" s="51">
        <v>10</v>
      </c>
      <c r="B80" s="270" t="s">
        <v>103</v>
      </c>
      <c r="C80" s="70">
        <v>11</v>
      </c>
      <c r="D80" s="156"/>
      <c r="E80" s="271">
        <v>2010</v>
      </c>
      <c r="F80" s="87">
        <v>793</v>
      </c>
      <c r="G80" s="87">
        <v>421</v>
      </c>
      <c r="H80" s="87">
        <v>372</v>
      </c>
      <c r="I80" s="173">
        <v>45</v>
      </c>
      <c r="J80" s="196" t="s">
        <v>103</v>
      </c>
      <c r="K80" s="158">
        <v>50</v>
      </c>
      <c r="L80" s="271"/>
      <c r="M80" s="88">
        <v>4676</v>
      </c>
      <c r="N80" s="88">
        <v>2529</v>
      </c>
      <c r="O80" s="88">
        <v>2147</v>
      </c>
    </row>
    <row r="81" spans="1:18" ht="12" customHeight="1" x14ac:dyDescent="0.2">
      <c r="A81" s="51">
        <v>11</v>
      </c>
      <c r="B81" s="270" t="s">
        <v>103</v>
      </c>
      <c r="C81" s="70">
        <v>12</v>
      </c>
      <c r="D81" s="156"/>
      <c r="E81" s="271">
        <v>2009</v>
      </c>
      <c r="F81" s="87">
        <v>728</v>
      </c>
      <c r="G81" s="87">
        <v>373</v>
      </c>
      <c r="H81" s="87">
        <v>355</v>
      </c>
      <c r="I81" s="173"/>
      <c r="J81" s="71"/>
      <c r="K81" s="156"/>
      <c r="L81" s="271"/>
      <c r="M81" s="87"/>
      <c r="R81" s="70"/>
    </row>
    <row r="82" spans="1:18" ht="12" customHeight="1" x14ac:dyDescent="0.2">
      <c r="A82" s="51">
        <v>12</v>
      </c>
      <c r="B82" s="270" t="s">
        <v>103</v>
      </c>
      <c r="C82" s="70">
        <v>13</v>
      </c>
      <c r="D82" s="156"/>
      <c r="E82" s="271">
        <v>2008</v>
      </c>
      <c r="F82" s="87">
        <v>766</v>
      </c>
      <c r="G82" s="87">
        <v>399</v>
      </c>
      <c r="H82" s="87">
        <v>367</v>
      </c>
      <c r="I82" s="195">
        <v>50</v>
      </c>
      <c r="J82" s="71" t="s">
        <v>103</v>
      </c>
      <c r="K82" s="156">
        <v>51</v>
      </c>
      <c r="L82" s="271">
        <v>1970</v>
      </c>
      <c r="M82" s="87">
        <v>1160</v>
      </c>
      <c r="N82" s="87">
        <v>595</v>
      </c>
      <c r="O82" s="87">
        <v>565</v>
      </c>
    </row>
    <row r="83" spans="1:18" ht="12" customHeight="1" x14ac:dyDescent="0.2">
      <c r="A83" s="51">
        <v>13</v>
      </c>
      <c r="B83" s="270" t="s">
        <v>103</v>
      </c>
      <c r="C83" s="70">
        <v>14</v>
      </c>
      <c r="D83" s="156"/>
      <c r="E83" s="271">
        <v>2007</v>
      </c>
      <c r="F83" s="87">
        <v>743</v>
      </c>
      <c r="G83" s="87">
        <v>373</v>
      </c>
      <c r="H83" s="87">
        <v>370</v>
      </c>
      <c r="I83" s="195">
        <v>51</v>
      </c>
      <c r="J83" s="71" t="s">
        <v>103</v>
      </c>
      <c r="K83" s="156">
        <v>52</v>
      </c>
      <c r="L83" s="271">
        <v>1969</v>
      </c>
      <c r="M83" s="87">
        <v>1190</v>
      </c>
      <c r="N83" s="87">
        <v>612</v>
      </c>
      <c r="O83" s="87">
        <v>578</v>
      </c>
    </row>
    <row r="84" spans="1:18" ht="12" customHeight="1" x14ac:dyDescent="0.2">
      <c r="A84" s="51">
        <v>14</v>
      </c>
      <c r="B84" s="270" t="s">
        <v>103</v>
      </c>
      <c r="C84" s="70">
        <v>15</v>
      </c>
      <c r="D84" s="156"/>
      <c r="E84" s="271">
        <v>2006</v>
      </c>
      <c r="F84" s="87">
        <v>669</v>
      </c>
      <c r="G84" s="87">
        <v>365</v>
      </c>
      <c r="H84" s="87">
        <v>304</v>
      </c>
      <c r="I84" s="195">
        <v>52</v>
      </c>
      <c r="J84" s="71" t="s">
        <v>103</v>
      </c>
      <c r="K84" s="156">
        <v>53</v>
      </c>
      <c r="L84" s="271">
        <v>1968</v>
      </c>
      <c r="M84" s="87">
        <v>1265</v>
      </c>
      <c r="N84" s="87">
        <v>641</v>
      </c>
      <c r="O84" s="87">
        <v>624</v>
      </c>
    </row>
    <row r="85" spans="1:18" ht="12" customHeight="1" x14ac:dyDescent="0.2">
      <c r="A85" s="61">
        <v>6</v>
      </c>
      <c r="B85" s="276" t="s">
        <v>103</v>
      </c>
      <c r="C85" s="277">
        <v>15</v>
      </c>
      <c r="D85" s="158"/>
      <c r="E85" s="169"/>
      <c r="F85" s="88">
        <v>6765</v>
      </c>
      <c r="G85" s="88">
        <v>3499</v>
      </c>
      <c r="H85" s="88">
        <v>3266</v>
      </c>
      <c r="I85" s="195">
        <v>53</v>
      </c>
      <c r="J85" s="71" t="s">
        <v>103</v>
      </c>
      <c r="K85" s="156">
        <v>54</v>
      </c>
      <c r="L85" s="271">
        <v>1967</v>
      </c>
      <c r="M85" s="87">
        <v>1234</v>
      </c>
      <c r="N85" s="87">
        <v>588</v>
      </c>
      <c r="O85" s="87">
        <v>646</v>
      </c>
    </row>
    <row r="86" spans="1:18" ht="12" customHeight="1" x14ac:dyDescent="0.2">
      <c r="A86" s="51"/>
      <c r="B86" s="270"/>
      <c r="C86" s="70"/>
      <c r="D86" s="156"/>
      <c r="E86" s="271"/>
      <c r="F86" s="87">
        <v>0</v>
      </c>
      <c r="I86" s="195">
        <v>54</v>
      </c>
      <c r="J86" s="71" t="s">
        <v>103</v>
      </c>
      <c r="K86" s="156">
        <v>55</v>
      </c>
      <c r="L86" s="271">
        <v>1966</v>
      </c>
      <c r="M86" s="87">
        <v>1397</v>
      </c>
      <c r="N86" s="87">
        <v>697</v>
      </c>
      <c r="O86" s="87">
        <v>700</v>
      </c>
    </row>
    <row r="87" spans="1:18" ht="12" customHeight="1" x14ac:dyDescent="0.2">
      <c r="A87" s="51">
        <v>15</v>
      </c>
      <c r="B87" s="270" t="s">
        <v>103</v>
      </c>
      <c r="C87" s="70">
        <v>16</v>
      </c>
      <c r="D87" s="156"/>
      <c r="E87" s="271">
        <v>2005</v>
      </c>
      <c r="F87" s="87">
        <v>670</v>
      </c>
      <c r="G87" s="87">
        <v>343</v>
      </c>
      <c r="H87" s="87">
        <v>327</v>
      </c>
      <c r="I87" s="173">
        <v>50</v>
      </c>
      <c r="J87" s="196" t="s">
        <v>103</v>
      </c>
      <c r="K87" s="158">
        <v>55</v>
      </c>
      <c r="L87" s="271"/>
      <c r="M87" s="88">
        <v>6246</v>
      </c>
      <c r="N87" s="88">
        <v>3133</v>
      </c>
      <c r="O87" s="88">
        <v>3113</v>
      </c>
    </row>
    <row r="88" spans="1:18" ht="12" customHeight="1" x14ac:dyDescent="0.2">
      <c r="A88" s="51">
        <v>16</v>
      </c>
      <c r="B88" s="270" t="s">
        <v>103</v>
      </c>
      <c r="C88" s="70">
        <v>17</v>
      </c>
      <c r="D88" s="156"/>
      <c r="E88" s="271">
        <v>2004</v>
      </c>
      <c r="F88" s="87">
        <v>721</v>
      </c>
      <c r="G88" s="87">
        <v>346</v>
      </c>
      <c r="H88" s="87">
        <v>375</v>
      </c>
      <c r="I88" s="195"/>
      <c r="J88" s="71"/>
      <c r="K88" s="156"/>
      <c r="L88" s="271"/>
      <c r="M88" s="87"/>
    </row>
    <row r="89" spans="1:18" ht="12" customHeight="1" x14ac:dyDescent="0.2">
      <c r="A89" s="51">
        <v>17</v>
      </c>
      <c r="B89" s="270" t="s">
        <v>103</v>
      </c>
      <c r="C89" s="70">
        <v>18</v>
      </c>
      <c r="D89" s="156"/>
      <c r="E89" s="271">
        <v>2003</v>
      </c>
      <c r="F89" s="87">
        <v>673</v>
      </c>
      <c r="G89" s="87">
        <v>338</v>
      </c>
      <c r="H89" s="87">
        <v>335</v>
      </c>
      <c r="I89" s="195">
        <v>55</v>
      </c>
      <c r="J89" s="71" t="s">
        <v>103</v>
      </c>
      <c r="K89" s="156">
        <v>56</v>
      </c>
      <c r="L89" s="271">
        <v>1965</v>
      </c>
      <c r="M89" s="87">
        <v>1501</v>
      </c>
      <c r="N89" s="87">
        <v>740</v>
      </c>
      <c r="O89" s="87">
        <v>761</v>
      </c>
    </row>
    <row r="90" spans="1:18" ht="12" customHeight="1" x14ac:dyDescent="0.2">
      <c r="A90" s="61">
        <v>15</v>
      </c>
      <c r="B90" s="276" t="s">
        <v>103</v>
      </c>
      <c r="C90" s="277">
        <v>18</v>
      </c>
      <c r="D90" s="158"/>
      <c r="E90" s="169"/>
      <c r="F90" s="88">
        <v>2064</v>
      </c>
      <c r="G90" s="88">
        <v>1027</v>
      </c>
      <c r="H90" s="88">
        <v>1037</v>
      </c>
      <c r="I90" s="195">
        <v>56</v>
      </c>
      <c r="J90" s="71" t="s">
        <v>103</v>
      </c>
      <c r="K90" s="156">
        <v>57</v>
      </c>
      <c r="L90" s="271">
        <v>1964</v>
      </c>
      <c r="M90" s="87">
        <v>1514</v>
      </c>
      <c r="N90" s="87">
        <v>754</v>
      </c>
      <c r="O90" s="87">
        <v>760</v>
      </c>
    </row>
    <row r="91" spans="1:18" ht="12" customHeight="1" x14ac:dyDescent="0.2">
      <c r="A91" s="51"/>
      <c r="B91" s="270"/>
      <c r="C91" s="70"/>
      <c r="D91" s="156"/>
      <c r="E91" s="271"/>
      <c r="F91" s="87">
        <v>0</v>
      </c>
      <c r="I91" s="195">
        <v>57</v>
      </c>
      <c r="J91" s="71" t="s">
        <v>103</v>
      </c>
      <c r="K91" s="156">
        <v>58</v>
      </c>
      <c r="L91" s="271">
        <v>1963</v>
      </c>
      <c r="M91" s="87">
        <v>1640</v>
      </c>
      <c r="N91" s="87">
        <v>806</v>
      </c>
      <c r="O91" s="87">
        <v>834</v>
      </c>
    </row>
    <row r="92" spans="1:18" ht="12" customHeight="1" x14ac:dyDescent="0.2">
      <c r="A92" s="51">
        <v>18</v>
      </c>
      <c r="B92" s="270" t="s">
        <v>103</v>
      </c>
      <c r="C92" s="70">
        <v>19</v>
      </c>
      <c r="D92" s="156"/>
      <c r="E92" s="271">
        <v>2002</v>
      </c>
      <c r="F92" s="87">
        <v>725</v>
      </c>
      <c r="G92" s="87">
        <v>366</v>
      </c>
      <c r="H92" s="87">
        <v>359</v>
      </c>
      <c r="I92" s="195">
        <v>58</v>
      </c>
      <c r="J92" s="71" t="s">
        <v>103</v>
      </c>
      <c r="K92" s="156">
        <v>59</v>
      </c>
      <c r="L92" s="271">
        <v>1962</v>
      </c>
      <c r="M92" s="87">
        <v>1594</v>
      </c>
      <c r="N92" s="87">
        <v>759</v>
      </c>
      <c r="O92" s="87">
        <v>835</v>
      </c>
    </row>
    <row r="93" spans="1:18" ht="12" customHeight="1" x14ac:dyDescent="0.2">
      <c r="A93" s="51">
        <v>19</v>
      </c>
      <c r="B93" s="270" t="s">
        <v>103</v>
      </c>
      <c r="C93" s="70">
        <v>20</v>
      </c>
      <c r="D93" s="156"/>
      <c r="E93" s="271">
        <v>2001</v>
      </c>
      <c r="F93" s="87">
        <v>707</v>
      </c>
      <c r="G93" s="87">
        <v>344</v>
      </c>
      <c r="H93" s="87">
        <v>363</v>
      </c>
      <c r="I93" s="195">
        <v>59</v>
      </c>
      <c r="J93" s="71" t="s">
        <v>103</v>
      </c>
      <c r="K93" s="156">
        <v>60</v>
      </c>
      <c r="L93" s="271">
        <v>1961</v>
      </c>
      <c r="M93" s="87">
        <v>1658</v>
      </c>
      <c r="N93" s="87">
        <v>819</v>
      </c>
      <c r="O93" s="87">
        <v>839</v>
      </c>
    </row>
    <row r="94" spans="1:18" ht="12" customHeight="1" x14ac:dyDescent="0.2">
      <c r="A94" s="51">
        <v>20</v>
      </c>
      <c r="B94" s="270" t="s">
        <v>103</v>
      </c>
      <c r="C94" s="70">
        <v>21</v>
      </c>
      <c r="D94" s="156"/>
      <c r="E94" s="271">
        <v>2000</v>
      </c>
      <c r="F94" s="87">
        <v>733</v>
      </c>
      <c r="G94" s="87">
        <v>375</v>
      </c>
      <c r="H94" s="87">
        <v>358</v>
      </c>
      <c r="I94" s="173">
        <v>55</v>
      </c>
      <c r="J94" s="196" t="s">
        <v>103</v>
      </c>
      <c r="K94" s="158">
        <v>60</v>
      </c>
      <c r="L94" s="271"/>
      <c r="M94" s="88">
        <v>7907</v>
      </c>
      <c r="N94" s="88">
        <v>3878</v>
      </c>
      <c r="O94" s="88">
        <v>4029</v>
      </c>
    </row>
    <row r="95" spans="1:18" ht="12" customHeight="1" x14ac:dyDescent="0.2">
      <c r="A95" s="51">
        <v>21</v>
      </c>
      <c r="B95" s="270" t="s">
        <v>103</v>
      </c>
      <c r="C95" s="70">
        <v>22</v>
      </c>
      <c r="D95" s="156"/>
      <c r="E95" s="271">
        <v>1999</v>
      </c>
      <c r="F95" s="87">
        <v>763</v>
      </c>
      <c r="G95" s="87">
        <v>405</v>
      </c>
      <c r="H95" s="87">
        <v>358</v>
      </c>
      <c r="I95" s="195"/>
      <c r="J95" s="71"/>
      <c r="K95" s="156"/>
      <c r="L95" s="271"/>
      <c r="M95" s="87"/>
    </row>
    <row r="96" spans="1:18" ht="12" customHeight="1" x14ac:dyDescent="0.2">
      <c r="A96" s="51">
        <v>22</v>
      </c>
      <c r="B96" s="270" t="s">
        <v>103</v>
      </c>
      <c r="C96" s="70">
        <v>23</v>
      </c>
      <c r="D96" s="156"/>
      <c r="E96" s="271">
        <v>1998</v>
      </c>
      <c r="F96" s="87">
        <v>735</v>
      </c>
      <c r="G96" s="87">
        <v>398</v>
      </c>
      <c r="H96" s="87">
        <v>337</v>
      </c>
      <c r="I96" s="195">
        <v>60</v>
      </c>
      <c r="J96" s="71" t="s">
        <v>103</v>
      </c>
      <c r="K96" s="156">
        <v>61</v>
      </c>
      <c r="L96" s="271">
        <v>1960</v>
      </c>
      <c r="M96" s="87">
        <v>1544</v>
      </c>
      <c r="N96" s="87">
        <v>745</v>
      </c>
      <c r="O96" s="87">
        <v>799</v>
      </c>
    </row>
    <row r="97" spans="1:15" ht="12" customHeight="1" x14ac:dyDescent="0.2">
      <c r="A97" s="51">
        <v>23</v>
      </c>
      <c r="B97" s="270" t="s">
        <v>103</v>
      </c>
      <c r="C97" s="70">
        <v>24</v>
      </c>
      <c r="D97" s="156"/>
      <c r="E97" s="271">
        <v>1997</v>
      </c>
      <c r="F97" s="87">
        <v>668</v>
      </c>
      <c r="G97" s="87">
        <v>336</v>
      </c>
      <c r="H97" s="87">
        <v>332</v>
      </c>
      <c r="I97" s="195">
        <v>61</v>
      </c>
      <c r="J97" s="71" t="s">
        <v>103</v>
      </c>
      <c r="K97" s="156">
        <v>62</v>
      </c>
      <c r="L97" s="271">
        <v>1959</v>
      </c>
      <c r="M97" s="87">
        <v>1613</v>
      </c>
      <c r="N97" s="87">
        <v>823</v>
      </c>
      <c r="O97" s="87">
        <v>790</v>
      </c>
    </row>
    <row r="98" spans="1:15" ht="12" customHeight="1" x14ac:dyDescent="0.2">
      <c r="A98" s="51">
        <v>24</v>
      </c>
      <c r="B98" s="270" t="s">
        <v>103</v>
      </c>
      <c r="C98" s="70">
        <v>25</v>
      </c>
      <c r="D98" s="156"/>
      <c r="E98" s="271">
        <v>1996</v>
      </c>
      <c r="F98" s="87">
        <v>653</v>
      </c>
      <c r="G98" s="87">
        <v>372</v>
      </c>
      <c r="H98" s="87">
        <v>281</v>
      </c>
      <c r="I98" s="195">
        <v>62</v>
      </c>
      <c r="J98" s="71" t="s">
        <v>103</v>
      </c>
      <c r="K98" s="156">
        <v>63</v>
      </c>
      <c r="L98" s="271">
        <v>1958</v>
      </c>
      <c r="M98" s="87">
        <v>1448</v>
      </c>
      <c r="N98" s="87">
        <v>698</v>
      </c>
      <c r="O98" s="87">
        <v>750</v>
      </c>
    </row>
    <row r="99" spans="1:15" ht="12" customHeight="1" x14ac:dyDescent="0.2">
      <c r="A99" s="61">
        <v>18</v>
      </c>
      <c r="B99" s="276" t="s">
        <v>103</v>
      </c>
      <c r="C99" s="277">
        <v>25</v>
      </c>
      <c r="D99" s="158"/>
      <c r="E99" s="169"/>
      <c r="F99" s="88">
        <v>4984</v>
      </c>
      <c r="G99" s="88">
        <v>2596</v>
      </c>
      <c r="H99" s="88">
        <v>2388</v>
      </c>
      <c r="I99" s="195">
        <v>63</v>
      </c>
      <c r="J99" s="71" t="s">
        <v>103</v>
      </c>
      <c r="K99" s="156">
        <v>64</v>
      </c>
      <c r="L99" s="271">
        <v>1957</v>
      </c>
      <c r="M99" s="87">
        <v>1509</v>
      </c>
      <c r="N99" s="87">
        <v>697</v>
      </c>
      <c r="O99" s="87">
        <v>812</v>
      </c>
    </row>
    <row r="100" spans="1:15" ht="12" customHeight="1" x14ac:dyDescent="0.2">
      <c r="A100" s="51"/>
      <c r="B100" s="270"/>
      <c r="C100" s="70"/>
      <c r="D100" s="156"/>
      <c r="E100" s="271"/>
      <c r="F100" s="87">
        <v>0</v>
      </c>
      <c r="I100" s="195">
        <v>64</v>
      </c>
      <c r="J100" s="71" t="s">
        <v>103</v>
      </c>
      <c r="K100" s="156">
        <v>65</v>
      </c>
      <c r="L100" s="271">
        <v>1956</v>
      </c>
      <c r="M100" s="87">
        <v>1545</v>
      </c>
      <c r="N100" s="87">
        <v>699</v>
      </c>
      <c r="O100" s="87">
        <v>846</v>
      </c>
    </row>
    <row r="101" spans="1:15" ht="12" customHeight="1" x14ac:dyDescent="0.2">
      <c r="A101" s="51">
        <v>25</v>
      </c>
      <c r="B101" s="270" t="s">
        <v>103</v>
      </c>
      <c r="C101" s="70">
        <v>26</v>
      </c>
      <c r="D101" s="156"/>
      <c r="E101" s="271">
        <v>1995</v>
      </c>
      <c r="F101" s="87">
        <v>633</v>
      </c>
      <c r="G101" s="87">
        <v>323</v>
      </c>
      <c r="H101" s="87">
        <v>310</v>
      </c>
      <c r="I101" s="173">
        <v>60</v>
      </c>
      <c r="J101" s="196" t="s">
        <v>103</v>
      </c>
      <c r="K101" s="158">
        <v>65</v>
      </c>
      <c r="L101" s="271"/>
      <c r="M101" s="88">
        <v>7659</v>
      </c>
      <c r="N101" s="88">
        <v>3662</v>
      </c>
      <c r="O101" s="88">
        <v>3997</v>
      </c>
    </row>
    <row r="102" spans="1:15" ht="12" customHeight="1" x14ac:dyDescent="0.2">
      <c r="A102" s="51">
        <v>26</v>
      </c>
      <c r="B102" s="270" t="s">
        <v>103</v>
      </c>
      <c r="C102" s="70">
        <v>27</v>
      </c>
      <c r="D102" s="156"/>
      <c r="E102" s="271">
        <v>1994</v>
      </c>
      <c r="F102" s="87">
        <v>591</v>
      </c>
      <c r="G102" s="87">
        <v>336</v>
      </c>
      <c r="H102" s="87">
        <v>255</v>
      </c>
      <c r="I102" s="195"/>
      <c r="J102" s="71"/>
      <c r="K102" s="156"/>
      <c r="L102" s="271"/>
      <c r="M102" s="87"/>
    </row>
    <row r="103" spans="1:15" ht="12" customHeight="1" x14ac:dyDescent="0.2">
      <c r="A103" s="51">
        <v>27</v>
      </c>
      <c r="B103" s="270" t="s">
        <v>103</v>
      </c>
      <c r="C103" s="70">
        <v>28</v>
      </c>
      <c r="D103" s="156"/>
      <c r="E103" s="271">
        <v>1993</v>
      </c>
      <c r="F103" s="87">
        <v>597</v>
      </c>
      <c r="G103" s="87">
        <v>309</v>
      </c>
      <c r="H103" s="87">
        <v>288</v>
      </c>
      <c r="I103" s="195">
        <v>65</v>
      </c>
      <c r="J103" s="71" t="s">
        <v>103</v>
      </c>
      <c r="K103" s="156">
        <v>66</v>
      </c>
      <c r="L103" s="271">
        <v>1955</v>
      </c>
      <c r="M103" s="87">
        <v>1611</v>
      </c>
      <c r="N103" s="87">
        <v>759</v>
      </c>
      <c r="O103" s="87">
        <v>852</v>
      </c>
    </row>
    <row r="104" spans="1:15" ht="12" customHeight="1" x14ac:dyDescent="0.2">
      <c r="A104" s="51">
        <v>28</v>
      </c>
      <c r="B104" s="270" t="s">
        <v>103</v>
      </c>
      <c r="C104" s="70">
        <v>29</v>
      </c>
      <c r="D104" s="156"/>
      <c r="E104" s="271">
        <v>1992</v>
      </c>
      <c r="F104" s="87">
        <v>705</v>
      </c>
      <c r="G104" s="87">
        <v>361</v>
      </c>
      <c r="H104" s="87">
        <v>344</v>
      </c>
      <c r="I104" s="195">
        <v>66</v>
      </c>
      <c r="J104" s="71" t="s">
        <v>103</v>
      </c>
      <c r="K104" s="156">
        <v>67</v>
      </c>
      <c r="L104" s="271">
        <v>1954</v>
      </c>
      <c r="M104" s="87">
        <v>1593</v>
      </c>
      <c r="N104" s="87">
        <v>759</v>
      </c>
      <c r="O104" s="87">
        <v>834</v>
      </c>
    </row>
    <row r="105" spans="1:15" ht="12" customHeight="1" x14ac:dyDescent="0.2">
      <c r="A105" s="51">
        <v>29</v>
      </c>
      <c r="B105" s="270" t="s">
        <v>103</v>
      </c>
      <c r="C105" s="70">
        <v>30</v>
      </c>
      <c r="D105" s="156"/>
      <c r="E105" s="271">
        <v>1991</v>
      </c>
      <c r="F105" s="87">
        <v>829</v>
      </c>
      <c r="G105" s="87">
        <v>431</v>
      </c>
      <c r="H105" s="87">
        <v>398</v>
      </c>
      <c r="I105" s="195">
        <v>67</v>
      </c>
      <c r="J105" s="71" t="s">
        <v>103</v>
      </c>
      <c r="K105" s="156">
        <v>68</v>
      </c>
      <c r="L105" s="271">
        <v>1953</v>
      </c>
      <c r="M105" s="87">
        <v>1504</v>
      </c>
      <c r="N105" s="87">
        <v>708</v>
      </c>
      <c r="O105" s="87">
        <v>796</v>
      </c>
    </row>
    <row r="106" spans="1:15" ht="12" customHeight="1" x14ac:dyDescent="0.2">
      <c r="A106" s="61">
        <v>25</v>
      </c>
      <c r="B106" s="276" t="s">
        <v>103</v>
      </c>
      <c r="C106" s="277">
        <v>30</v>
      </c>
      <c r="D106" s="158"/>
      <c r="E106" s="169"/>
      <c r="F106" s="88">
        <v>3355</v>
      </c>
      <c r="G106" s="88">
        <v>1760</v>
      </c>
      <c r="H106" s="88">
        <v>1595</v>
      </c>
      <c r="I106" s="195">
        <v>68</v>
      </c>
      <c r="J106" s="71" t="s">
        <v>103</v>
      </c>
      <c r="K106" s="156">
        <v>69</v>
      </c>
      <c r="L106" s="271">
        <v>1952</v>
      </c>
      <c r="M106" s="87">
        <v>1526</v>
      </c>
      <c r="N106" s="87">
        <v>717</v>
      </c>
      <c r="O106" s="87">
        <v>809</v>
      </c>
    </row>
    <row r="107" spans="1:15" ht="12" customHeight="1" x14ac:dyDescent="0.2">
      <c r="A107" s="51"/>
      <c r="B107" s="270"/>
      <c r="C107" s="70"/>
      <c r="D107" s="156"/>
      <c r="E107" s="271"/>
      <c r="F107" s="87">
        <v>0</v>
      </c>
      <c r="I107" s="195">
        <v>69</v>
      </c>
      <c r="J107" s="71" t="s">
        <v>103</v>
      </c>
      <c r="K107" s="156">
        <v>70</v>
      </c>
      <c r="L107" s="271">
        <v>1951</v>
      </c>
      <c r="M107" s="87">
        <v>1464</v>
      </c>
      <c r="N107" s="87">
        <v>665</v>
      </c>
      <c r="O107" s="87">
        <v>799</v>
      </c>
    </row>
    <row r="108" spans="1:15" ht="12" customHeight="1" x14ac:dyDescent="0.2">
      <c r="A108" s="51">
        <v>30</v>
      </c>
      <c r="B108" s="270" t="s">
        <v>103</v>
      </c>
      <c r="C108" s="70">
        <v>31</v>
      </c>
      <c r="D108" s="156"/>
      <c r="E108" s="271">
        <v>1990</v>
      </c>
      <c r="F108" s="87">
        <v>1042</v>
      </c>
      <c r="G108" s="87">
        <v>488</v>
      </c>
      <c r="H108" s="87">
        <v>554</v>
      </c>
      <c r="I108" s="173">
        <v>65</v>
      </c>
      <c r="J108" s="196" t="s">
        <v>103</v>
      </c>
      <c r="K108" s="158">
        <v>70</v>
      </c>
      <c r="L108" s="271"/>
      <c r="M108" s="88">
        <v>7698</v>
      </c>
      <c r="N108" s="88">
        <v>3608</v>
      </c>
      <c r="O108" s="88">
        <v>4090</v>
      </c>
    </row>
    <row r="109" spans="1:15" ht="12" customHeight="1" x14ac:dyDescent="0.2">
      <c r="A109" s="51">
        <v>31</v>
      </c>
      <c r="B109" s="270" t="s">
        <v>103</v>
      </c>
      <c r="C109" s="70">
        <v>32</v>
      </c>
      <c r="D109" s="156"/>
      <c r="E109" s="271">
        <v>1989</v>
      </c>
      <c r="F109" s="87">
        <v>1133</v>
      </c>
      <c r="G109" s="87">
        <v>578</v>
      </c>
      <c r="H109" s="87">
        <v>555</v>
      </c>
      <c r="I109" s="195"/>
      <c r="J109" s="71"/>
      <c r="K109" s="156"/>
      <c r="L109" s="271"/>
      <c r="M109" s="87"/>
    </row>
    <row r="110" spans="1:15" ht="12" customHeight="1" x14ac:dyDescent="0.2">
      <c r="A110" s="51">
        <v>32</v>
      </c>
      <c r="B110" s="270" t="s">
        <v>103</v>
      </c>
      <c r="C110" s="70">
        <v>33</v>
      </c>
      <c r="D110" s="156"/>
      <c r="E110" s="271">
        <v>1988</v>
      </c>
      <c r="F110" s="87">
        <v>1135</v>
      </c>
      <c r="G110" s="87">
        <v>586</v>
      </c>
      <c r="H110" s="87">
        <v>549</v>
      </c>
      <c r="I110" s="195">
        <v>70</v>
      </c>
      <c r="J110" s="71" t="s">
        <v>103</v>
      </c>
      <c r="K110" s="156">
        <v>71</v>
      </c>
      <c r="L110" s="271">
        <v>1950</v>
      </c>
      <c r="M110" s="87">
        <v>1434</v>
      </c>
      <c r="N110" s="87">
        <v>644</v>
      </c>
      <c r="O110" s="87">
        <v>790</v>
      </c>
    </row>
    <row r="111" spans="1:15" ht="12" customHeight="1" x14ac:dyDescent="0.2">
      <c r="A111" s="51">
        <v>33</v>
      </c>
      <c r="B111" s="270" t="s">
        <v>103</v>
      </c>
      <c r="C111" s="70">
        <v>34</v>
      </c>
      <c r="D111" s="156"/>
      <c r="E111" s="271">
        <v>1987</v>
      </c>
      <c r="F111" s="87">
        <v>1178</v>
      </c>
      <c r="G111" s="87">
        <v>589</v>
      </c>
      <c r="H111" s="87">
        <v>589</v>
      </c>
      <c r="I111" s="195">
        <v>71</v>
      </c>
      <c r="J111" s="71" t="s">
        <v>103</v>
      </c>
      <c r="K111" s="156">
        <v>72</v>
      </c>
      <c r="L111" s="271">
        <v>1949</v>
      </c>
      <c r="M111" s="87">
        <v>1186</v>
      </c>
      <c r="N111" s="87">
        <v>540</v>
      </c>
      <c r="O111" s="87">
        <v>646</v>
      </c>
    </row>
    <row r="112" spans="1:15" ht="12" customHeight="1" x14ac:dyDescent="0.2">
      <c r="A112" s="51">
        <v>34</v>
      </c>
      <c r="B112" s="270" t="s">
        <v>103</v>
      </c>
      <c r="C112" s="70">
        <v>35</v>
      </c>
      <c r="D112" s="156"/>
      <c r="E112" s="271">
        <v>1986</v>
      </c>
      <c r="F112" s="87">
        <v>1094</v>
      </c>
      <c r="G112" s="87">
        <v>603</v>
      </c>
      <c r="H112" s="87">
        <v>491</v>
      </c>
      <c r="I112" s="195">
        <v>72</v>
      </c>
      <c r="J112" s="71" t="s">
        <v>103</v>
      </c>
      <c r="K112" s="156">
        <v>73</v>
      </c>
      <c r="L112" s="271">
        <v>1948</v>
      </c>
      <c r="M112" s="87">
        <v>1035</v>
      </c>
      <c r="N112" s="87">
        <v>458</v>
      </c>
      <c r="O112" s="87">
        <v>577</v>
      </c>
    </row>
    <row r="113" spans="1:16" ht="12" customHeight="1" x14ac:dyDescent="0.2">
      <c r="A113" s="61">
        <v>30</v>
      </c>
      <c r="B113" s="276" t="s">
        <v>103</v>
      </c>
      <c r="C113" s="277">
        <v>35</v>
      </c>
      <c r="D113" s="158"/>
      <c r="E113" s="169"/>
      <c r="F113" s="88">
        <v>5582</v>
      </c>
      <c r="G113" s="88">
        <v>2844</v>
      </c>
      <c r="H113" s="88">
        <v>2738</v>
      </c>
      <c r="I113" s="195">
        <v>73</v>
      </c>
      <c r="J113" s="71" t="s">
        <v>103</v>
      </c>
      <c r="K113" s="156">
        <v>74</v>
      </c>
      <c r="L113" s="271">
        <v>1947</v>
      </c>
      <c r="M113" s="87">
        <v>1043</v>
      </c>
      <c r="N113" s="87">
        <v>468</v>
      </c>
      <c r="O113" s="87">
        <v>575</v>
      </c>
    </row>
    <row r="114" spans="1:16" ht="12" customHeight="1" x14ac:dyDescent="0.2">
      <c r="A114" s="51"/>
      <c r="B114" s="270"/>
      <c r="C114" s="70"/>
      <c r="D114" s="156"/>
      <c r="E114" s="271"/>
      <c r="F114" s="87">
        <v>0</v>
      </c>
      <c r="I114" s="195">
        <v>74</v>
      </c>
      <c r="J114" s="71" t="s">
        <v>103</v>
      </c>
      <c r="K114" s="156">
        <v>75</v>
      </c>
      <c r="L114" s="271">
        <v>1946</v>
      </c>
      <c r="M114" s="87">
        <v>791</v>
      </c>
      <c r="N114" s="87">
        <v>363</v>
      </c>
      <c r="O114" s="87">
        <v>428</v>
      </c>
    </row>
    <row r="115" spans="1:16" ht="12" customHeight="1" x14ac:dyDescent="0.2">
      <c r="A115" s="51">
        <v>35</v>
      </c>
      <c r="B115" s="270" t="s">
        <v>103</v>
      </c>
      <c r="C115" s="70">
        <v>36</v>
      </c>
      <c r="D115" s="156"/>
      <c r="E115" s="271">
        <v>1985</v>
      </c>
      <c r="F115" s="87">
        <v>1111</v>
      </c>
      <c r="G115" s="87">
        <v>590</v>
      </c>
      <c r="H115" s="87">
        <v>521</v>
      </c>
      <c r="I115" s="173">
        <v>70</v>
      </c>
      <c r="J115" s="71" t="s">
        <v>103</v>
      </c>
      <c r="K115" s="158">
        <v>75</v>
      </c>
      <c r="L115" s="271"/>
      <c r="M115" s="88">
        <v>5489</v>
      </c>
      <c r="N115" s="88">
        <v>2473</v>
      </c>
      <c r="O115" s="88">
        <v>3016</v>
      </c>
    </row>
    <row r="116" spans="1:16" ht="12" customHeight="1" x14ac:dyDescent="0.2">
      <c r="A116" s="51">
        <v>36</v>
      </c>
      <c r="B116" s="270" t="s">
        <v>103</v>
      </c>
      <c r="C116" s="70">
        <v>37</v>
      </c>
      <c r="D116" s="156"/>
      <c r="E116" s="271">
        <v>1984</v>
      </c>
      <c r="F116" s="87">
        <v>1089</v>
      </c>
      <c r="G116" s="87">
        <v>578</v>
      </c>
      <c r="H116" s="87">
        <v>511</v>
      </c>
      <c r="I116" s="173"/>
      <c r="J116" s="71"/>
      <c r="K116" s="156"/>
      <c r="L116" s="271"/>
      <c r="M116" s="87"/>
    </row>
    <row r="117" spans="1:16" ht="12" customHeight="1" x14ac:dyDescent="0.2">
      <c r="A117" s="51">
        <v>37</v>
      </c>
      <c r="B117" s="270" t="s">
        <v>103</v>
      </c>
      <c r="C117" s="70">
        <v>38</v>
      </c>
      <c r="D117" s="156"/>
      <c r="E117" s="271">
        <v>1983</v>
      </c>
      <c r="F117" s="87">
        <v>1107</v>
      </c>
      <c r="G117" s="87">
        <v>574</v>
      </c>
      <c r="H117" s="87">
        <v>533</v>
      </c>
      <c r="I117" s="173">
        <v>75</v>
      </c>
      <c r="J117" s="71" t="s">
        <v>103</v>
      </c>
      <c r="K117" s="158">
        <v>80</v>
      </c>
      <c r="L117" s="271"/>
      <c r="M117" s="88">
        <v>5594</v>
      </c>
      <c r="N117" s="88">
        <v>2363</v>
      </c>
      <c r="O117" s="88">
        <v>3231</v>
      </c>
      <c r="P117" s="124"/>
    </row>
    <row r="118" spans="1:16" ht="12" customHeight="1" x14ac:dyDescent="0.2">
      <c r="A118" s="51">
        <v>38</v>
      </c>
      <c r="B118" s="270" t="s">
        <v>103</v>
      </c>
      <c r="C118" s="70">
        <v>39</v>
      </c>
      <c r="D118" s="156"/>
      <c r="E118" s="271">
        <v>1982</v>
      </c>
      <c r="F118" s="87">
        <v>1096</v>
      </c>
      <c r="G118" s="87">
        <v>562</v>
      </c>
      <c r="H118" s="87">
        <v>534</v>
      </c>
      <c r="I118" s="173">
        <v>80</v>
      </c>
      <c r="J118" s="71" t="s">
        <v>103</v>
      </c>
      <c r="K118" s="158">
        <v>85</v>
      </c>
      <c r="L118" s="271"/>
      <c r="M118" s="88">
        <v>5224</v>
      </c>
      <c r="N118" s="88">
        <v>2052</v>
      </c>
      <c r="O118" s="88">
        <v>3172</v>
      </c>
    </row>
    <row r="119" spans="1:16" ht="12" customHeight="1" x14ac:dyDescent="0.2">
      <c r="A119" s="51">
        <v>39</v>
      </c>
      <c r="B119" s="270" t="s">
        <v>103</v>
      </c>
      <c r="C119" s="70">
        <v>40</v>
      </c>
      <c r="D119" s="156"/>
      <c r="E119" s="271">
        <v>1981</v>
      </c>
      <c r="F119" s="87">
        <v>1044</v>
      </c>
      <c r="G119" s="87">
        <v>557</v>
      </c>
      <c r="H119" s="87">
        <v>487</v>
      </c>
      <c r="I119" s="173" t="s">
        <v>282</v>
      </c>
      <c r="J119" s="71"/>
      <c r="K119" s="71"/>
      <c r="L119" s="271"/>
      <c r="M119" s="88">
        <v>3912</v>
      </c>
      <c r="N119" s="88">
        <v>1223</v>
      </c>
      <c r="O119" s="88">
        <v>2689</v>
      </c>
    </row>
    <row r="120" spans="1:16" ht="12" customHeight="1" x14ac:dyDescent="0.2">
      <c r="A120" s="61">
        <v>35</v>
      </c>
      <c r="B120" s="276" t="s">
        <v>103</v>
      </c>
      <c r="C120" s="277">
        <v>40</v>
      </c>
      <c r="D120" s="158"/>
      <c r="E120" s="169"/>
      <c r="F120" s="88">
        <v>5447</v>
      </c>
      <c r="G120" s="88">
        <v>2861</v>
      </c>
      <c r="H120" s="88">
        <v>2586</v>
      </c>
      <c r="I120" s="173" t="s">
        <v>283</v>
      </c>
      <c r="J120" s="77"/>
      <c r="K120" s="51"/>
      <c r="L120" s="271"/>
      <c r="M120" s="88">
        <v>92126</v>
      </c>
      <c r="N120" s="88">
        <v>44474</v>
      </c>
      <c r="O120" s="88">
        <v>47652</v>
      </c>
    </row>
    <row r="121" spans="1:16" ht="12" customHeight="1" x14ac:dyDescent="0.2">
      <c r="I121" s="184"/>
      <c r="J121" s="185"/>
      <c r="K121" s="71"/>
      <c r="L121" s="86"/>
    </row>
    <row r="122" spans="1:16" ht="12" customHeight="1" x14ac:dyDescent="0.2">
      <c r="C122" s="50"/>
      <c r="F122" s="50"/>
      <c r="G122" s="50"/>
      <c r="H122" s="50"/>
      <c r="M122" s="50"/>
      <c r="N122" s="50"/>
      <c r="O122" s="50"/>
    </row>
    <row r="123" spans="1:16" x14ac:dyDescent="0.2">
      <c r="A123" s="339" t="s">
        <v>439</v>
      </c>
      <c r="B123" s="339"/>
      <c r="C123" s="339"/>
      <c r="D123" s="339"/>
      <c r="E123" s="339"/>
      <c r="F123" s="339"/>
      <c r="G123" s="339"/>
      <c r="H123" s="339"/>
      <c r="I123" s="339"/>
      <c r="J123" s="339"/>
      <c r="K123" s="339"/>
      <c r="L123" s="339"/>
      <c r="M123" s="339"/>
      <c r="N123" s="339"/>
      <c r="O123" s="339"/>
    </row>
    <row r="124" spans="1:16" x14ac:dyDescent="0.2">
      <c r="A124" s="339" t="s">
        <v>285</v>
      </c>
      <c r="B124" s="339"/>
      <c r="C124" s="339"/>
      <c r="D124" s="339"/>
      <c r="E124" s="339"/>
      <c r="F124" s="339"/>
      <c r="G124" s="339"/>
      <c r="H124" s="339"/>
      <c r="I124" s="339"/>
      <c r="J124" s="339"/>
      <c r="K124" s="339"/>
      <c r="L124" s="339"/>
      <c r="M124" s="339"/>
      <c r="N124" s="339"/>
      <c r="O124" s="339"/>
    </row>
    <row r="125" spans="1:16" x14ac:dyDescent="0.2">
      <c r="A125" s="51"/>
      <c r="B125" s="51"/>
      <c r="C125" s="70"/>
      <c r="D125" s="51"/>
      <c r="E125" s="51"/>
      <c r="I125" s="51"/>
      <c r="J125" s="51"/>
      <c r="K125" s="51"/>
      <c r="L125" s="51"/>
    </row>
    <row r="126" spans="1:16" x14ac:dyDescent="0.2">
      <c r="A126" s="78" t="s">
        <v>128</v>
      </c>
      <c r="B126" s="78"/>
      <c r="C126" s="78"/>
      <c r="D126" s="78"/>
      <c r="E126" s="163"/>
      <c r="F126" s="378" t="s">
        <v>0</v>
      </c>
      <c r="G126" s="370"/>
      <c r="H126" s="293"/>
      <c r="I126" s="145" t="s">
        <v>128</v>
      </c>
      <c r="J126" s="78"/>
      <c r="K126" s="78"/>
      <c r="L126" s="163"/>
      <c r="M126" s="378" t="s">
        <v>0</v>
      </c>
      <c r="N126" s="292"/>
      <c r="O126" s="292"/>
    </row>
    <row r="127" spans="1:16" x14ac:dyDescent="0.2">
      <c r="A127" s="77" t="s">
        <v>129</v>
      </c>
      <c r="B127" s="77"/>
      <c r="C127" s="77"/>
      <c r="D127" s="77"/>
      <c r="E127" s="164" t="s">
        <v>278</v>
      </c>
      <c r="F127" s="386"/>
      <c r="G127" s="371"/>
      <c r="H127" s="416"/>
      <c r="I127" s="165" t="s">
        <v>129</v>
      </c>
      <c r="J127" s="77"/>
      <c r="K127" s="77"/>
      <c r="L127" s="164" t="s">
        <v>278</v>
      </c>
      <c r="M127" s="380"/>
      <c r="N127" s="417"/>
      <c r="O127" s="417"/>
    </row>
    <row r="128" spans="1:16" x14ac:dyDescent="0.2">
      <c r="A128" s="81" t="s">
        <v>131</v>
      </c>
      <c r="B128" s="81"/>
      <c r="C128" s="81"/>
      <c r="D128" s="81"/>
      <c r="E128" s="166"/>
      <c r="F128" s="177" t="s">
        <v>51</v>
      </c>
      <c r="G128" s="177" t="s">
        <v>63</v>
      </c>
      <c r="H128" s="177" t="s">
        <v>64</v>
      </c>
      <c r="I128" s="167" t="s">
        <v>131</v>
      </c>
      <c r="J128" s="81"/>
      <c r="K128" s="81"/>
      <c r="L128" s="166"/>
      <c r="M128" s="197" t="s">
        <v>51</v>
      </c>
      <c r="N128" s="177" t="s">
        <v>63</v>
      </c>
      <c r="O128" s="176" t="s">
        <v>64</v>
      </c>
    </row>
    <row r="129" spans="1:15" ht="21" customHeight="1" x14ac:dyDescent="0.2">
      <c r="A129" s="51">
        <v>0</v>
      </c>
      <c r="B129" s="270" t="s">
        <v>103</v>
      </c>
      <c r="C129" s="70">
        <v>1</v>
      </c>
      <c r="D129" s="156"/>
      <c r="E129" s="271">
        <v>2020</v>
      </c>
      <c r="F129" s="117">
        <v>1026</v>
      </c>
      <c r="G129" s="87">
        <v>557</v>
      </c>
      <c r="H129" s="87">
        <v>469</v>
      </c>
      <c r="I129" s="55">
        <v>40</v>
      </c>
      <c r="J129" s="270" t="s">
        <v>103</v>
      </c>
      <c r="K129" s="156">
        <v>41</v>
      </c>
      <c r="L129" s="271">
        <v>1980</v>
      </c>
      <c r="M129" s="87">
        <v>1506</v>
      </c>
      <c r="N129" s="87">
        <v>807</v>
      </c>
      <c r="O129" s="87">
        <v>699</v>
      </c>
    </row>
    <row r="130" spans="1:15" ht="12" customHeight="1" x14ac:dyDescent="0.2">
      <c r="A130" s="51">
        <v>1</v>
      </c>
      <c r="B130" s="270" t="s">
        <v>103</v>
      </c>
      <c r="C130" s="70">
        <v>2</v>
      </c>
      <c r="D130" s="156"/>
      <c r="E130" s="271">
        <v>2019</v>
      </c>
      <c r="F130" s="117">
        <v>1026</v>
      </c>
      <c r="G130" s="87">
        <v>506</v>
      </c>
      <c r="H130" s="87">
        <v>520</v>
      </c>
      <c r="I130" s="55">
        <v>41</v>
      </c>
      <c r="J130" s="270" t="s">
        <v>103</v>
      </c>
      <c r="K130" s="156">
        <v>42</v>
      </c>
      <c r="L130" s="271">
        <v>1979</v>
      </c>
      <c r="M130" s="87">
        <v>1379</v>
      </c>
      <c r="N130" s="87">
        <v>694</v>
      </c>
      <c r="O130" s="87">
        <v>685</v>
      </c>
    </row>
    <row r="131" spans="1:15" ht="12" customHeight="1" x14ac:dyDescent="0.2">
      <c r="A131" s="51">
        <v>2</v>
      </c>
      <c r="B131" s="270" t="s">
        <v>103</v>
      </c>
      <c r="C131" s="70">
        <v>3</v>
      </c>
      <c r="D131" s="156"/>
      <c r="E131" s="271">
        <v>2018</v>
      </c>
      <c r="F131" s="117">
        <v>1029</v>
      </c>
      <c r="G131" s="87">
        <v>499</v>
      </c>
      <c r="H131" s="87">
        <v>530</v>
      </c>
      <c r="I131" s="55">
        <v>42</v>
      </c>
      <c r="J131" s="270" t="s">
        <v>103</v>
      </c>
      <c r="K131" s="156">
        <v>43</v>
      </c>
      <c r="L131" s="271">
        <v>1978</v>
      </c>
      <c r="M131" s="87">
        <v>1329</v>
      </c>
      <c r="N131" s="87">
        <v>706</v>
      </c>
      <c r="O131" s="87">
        <v>623</v>
      </c>
    </row>
    <row r="132" spans="1:15" ht="12" customHeight="1" x14ac:dyDescent="0.2">
      <c r="A132" s="51">
        <v>3</v>
      </c>
      <c r="B132" s="270" t="s">
        <v>103</v>
      </c>
      <c r="C132" s="70">
        <v>4</v>
      </c>
      <c r="D132" s="156"/>
      <c r="E132" s="271">
        <v>2017</v>
      </c>
      <c r="F132" s="117">
        <v>1026</v>
      </c>
      <c r="G132" s="87">
        <v>541</v>
      </c>
      <c r="H132" s="87">
        <v>485</v>
      </c>
      <c r="I132" s="55">
        <v>43</v>
      </c>
      <c r="J132" s="270" t="s">
        <v>103</v>
      </c>
      <c r="K132" s="156">
        <v>44</v>
      </c>
      <c r="L132" s="271">
        <v>1977</v>
      </c>
      <c r="M132" s="87">
        <v>1273</v>
      </c>
      <c r="N132" s="87">
        <v>655</v>
      </c>
      <c r="O132" s="87">
        <v>618</v>
      </c>
    </row>
    <row r="133" spans="1:15" ht="12" customHeight="1" x14ac:dyDescent="0.2">
      <c r="A133" s="51">
        <v>4</v>
      </c>
      <c r="B133" s="270" t="s">
        <v>103</v>
      </c>
      <c r="C133" s="70">
        <v>5</v>
      </c>
      <c r="D133" s="156"/>
      <c r="E133" s="271">
        <v>2016</v>
      </c>
      <c r="F133" s="117">
        <v>1031</v>
      </c>
      <c r="G133" s="87">
        <v>538</v>
      </c>
      <c r="H133" s="87">
        <v>493</v>
      </c>
      <c r="I133" s="55">
        <v>44</v>
      </c>
      <c r="J133" s="270" t="s">
        <v>103</v>
      </c>
      <c r="K133" s="156">
        <v>45</v>
      </c>
      <c r="L133" s="271">
        <v>1976</v>
      </c>
      <c r="M133" s="87">
        <v>1082</v>
      </c>
      <c r="N133" s="87">
        <v>593</v>
      </c>
      <c r="O133" s="87">
        <v>489</v>
      </c>
    </row>
    <row r="134" spans="1:15" ht="12" customHeight="1" x14ac:dyDescent="0.2">
      <c r="A134" s="51">
        <v>5</v>
      </c>
      <c r="B134" s="270" t="s">
        <v>103</v>
      </c>
      <c r="C134" s="70">
        <v>6</v>
      </c>
      <c r="D134" s="156"/>
      <c r="E134" s="271">
        <v>2015</v>
      </c>
      <c r="F134" s="117">
        <v>1046</v>
      </c>
      <c r="G134" s="87">
        <v>552</v>
      </c>
      <c r="H134" s="87">
        <v>494</v>
      </c>
      <c r="I134" s="168">
        <v>40</v>
      </c>
      <c r="J134" s="276" t="s">
        <v>103</v>
      </c>
      <c r="K134" s="158">
        <v>45</v>
      </c>
      <c r="L134" s="169"/>
      <c r="M134" s="88">
        <v>6569</v>
      </c>
      <c r="N134" s="88">
        <v>3455</v>
      </c>
      <c r="O134" s="88">
        <v>3114</v>
      </c>
    </row>
    <row r="135" spans="1:15" ht="12" customHeight="1" x14ac:dyDescent="0.2">
      <c r="A135" s="61">
        <v>0</v>
      </c>
      <c r="B135" s="276" t="s">
        <v>103</v>
      </c>
      <c r="C135" s="277">
        <v>6</v>
      </c>
      <c r="D135" s="158"/>
      <c r="E135" s="169"/>
      <c r="F135" s="122">
        <v>6184</v>
      </c>
      <c r="G135" s="88">
        <v>3193</v>
      </c>
      <c r="H135" s="88">
        <v>2991</v>
      </c>
      <c r="I135" s="55"/>
      <c r="J135" s="270"/>
      <c r="K135" s="156"/>
      <c r="L135" s="271"/>
      <c r="M135" s="87"/>
    </row>
    <row r="136" spans="1:15" ht="12" customHeight="1" x14ac:dyDescent="0.2">
      <c r="A136" s="51"/>
      <c r="B136" s="270"/>
      <c r="C136" s="70"/>
      <c r="D136" s="156"/>
      <c r="E136" s="271"/>
      <c r="F136" s="117">
        <v>0</v>
      </c>
      <c r="I136" s="55">
        <v>45</v>
      </c>
      <c r="J136" s="270" t="s">
        <v>103</v>
      </c>
      <c r="K136" s="156">
        <v>46</v>
      </c>
      <c r="L136" s="271">
        <v>1975</v>
      </c>
      <c r="M136" s="87">
        <v>1106</v>
      </c>
      <c r="N136" s="87">
        <v>546</v>
      </c>
      <c r="O136" s="87">
        <v>560</v>
      </c>
    </row>
    <row r="137" spans="1:15" ht="12" customHeight="1" x14ac:dyDescent="0.2">
      <c r="A137" s="51">
        <v>6</v>
      </c>
      <c r="B137" s="270" t="s">
        <v>103</v>
      </c>
      <c r="C137" s="70">
        <v>7</v>
      </c>
      <c r="D137" s="156"/>
      <c r="E137" s="271">
        <v>2014</v>
      </c>
      <c r="F137" s="117">
        <v>1089</v>
      </c>
      <c r="G137" s="87">
        <v>553</v>
      </c>
      <c r="H137" s="87">
        <v>536</v>
      </c>
      <c r="I137" s="55">
        <v>46</v>
      </c>
      <c r="J137" s="270" t="s">
        <v>103</v>
      </c>
      <c r="K137" s="156">
        <v>47</v>
      </c>
      <c r="L137" s="271">
        <v>1974</v>
      </c>
      <c r="M137" s="87">
        <v>1043</v>
      </c>
      <c r="N137" s="87">
        <v>528</v>
      </c>
      <c r="O137" s="87">
        <v>515</v>
      </c>
    </row>
    <row r="138" spans="1:15" ht="12" customHeight="1" x14ac:dyDescent="0.2">
      <c r="A138" s="51">
        <v>7</v>
      </c>
      <c r="B138" s="270" t="s">
        <v>103</v>
      </c>
      <c r="C138" s="70">
        <v>8</v>
      </c>
      <c r="D138" s="156"/>
      <c r="E138" s="271">
        <v>2013</v>
      </c>
      <c r="F138" s="117">
        <v>968</v>
      </c>
      <c r="G138" s="87">
        <v>498</v>
      </c>
      <c r="H138" s="87">
        <v>470</v>
      </c>
      <c r="I138" s="55">
        <v>47</v>
      </c>
      <c r="J138" s="270" t="s">
        <v>103</v>
      </c>
      <c r="K138" s="156">
        <v>48</v>
      </c>
      <c r="L138" s="271">
        <v>1973</v>
      </c>
      <c r="M138" s="87">
        <v>1079</v>
      </c>
      <c r="N138" s="87">
        <v>545</v>
      </c>
      <c r="O138" s="87">
        <v>534</v>
      </c>
    </row>
    <row r="139" spans="1:15" ht="12" customHeight="1" x14ac:dyDescent="0.2">
      <c r="A139" s="51">
        <v>8</v>
      </c>
      <c r="B139" s="270" t="s">
        <v>103</v>
      </c>
      <c r="C139" s="70">
        <v>9</v>
      </c>
      <c r="D139" s="156"/>
      <c r="E139" s="271">
        <v>2012</v>
      </c>
      <c r="F139" s="117">
        <v>939</v>
      </c>
      <c r="G139" s="87">
        <v>472</v>
      </c>
      <c r="H139" s="87">
        <v>467</v>
      </c>
      <c r="I139" s="55">
        <v>48</v>
      </c>
      <c r="J139" s="270" t="s">
        <v>103</v>
      </c>
      <c r="K139" s="156">
        <v>49</v>
      </c>
      <c r="L139" s="271">
        <v>1972</v>
      </c>
      <c r="M139" s="87">
        <v>1098</v>
      </c>
      <c r="N139" s="87">
        <v>579</v>
      </c>
      <c r="O139" s="87">
        <v>519</v>
      </c>
    </row>
    <row r="140" spans="1:15" ht="12" customHeight="1" x14ac:dyDescent="0.2">
      <c r="A140" s="51">
        <v>9</v>
      </c>
      <c r="B140" s="270" t="s">
        <v>103</v>
      </c>
      <c r="C140" s="70">
        <v>10</v>
      </c>
      <c r="D140" s="156"/>
      <c r="E140" s="271">
        <v>2011</v>
      </c>
      <c r="F140" s="117">
        <v>959</v>
      </c>
      <c r="G140" s="87">
        <v>483</v>
      </c>
      <c r="H140" s="87">
        <v>476</v>
      </c>
      <c r="I140" s="55">
        <v>49</v>
      </c>
      <c r="J140" s="270" t="s">
        <v>103</v>
      </c>
      <c r="K140" s="156">
        <v>50</v>
      </c>
      <c r="L140" s="271">
        <v>1971</v>
      </c>
      <c r="M140" s="87">
        <v>1246</v>
      </c>
      <c r="N140" s="87">
        <v>662</v>
      </c>
      <c r="O140" s="87">
        <v>584</v>
      </c>
    </row>
    <row r="141" spans="1:15" ht="12" customHeight="1" x14ac:dyDescent="0.2">
      <c r="A141" s="51">
        <v>10</v>
      </c>
      <c r="B141" s="270" t="s">
        <v>103</v>
      </c>
      <c r="C141" s="70">
        <v>11</v>
      </c>
      <c r="D141" s="156"/>
      <c r="E141" s="271">
        <v>2010</v>
      </c>
      <c r="F141" s="117">
        <v>980</v>
      </c>
      <c r="G141" s="87">
        <v>516</v>
      </c>
      <c r="H141" s="87">
        <v>464</v>
      </c>
      <c r="I141" s="168">
        <v>45</v>
      </c>
      <c r="J141" s="276" t="s">
        <v>103</v>
      </c>
      <c r="K141" s="158">
        <v>50</v>
      </c>
      <c r="L141" s="169"/>
      <c r="M141" s="88">
        <v>5572</v>
      </c>
      <c r="N141" s="88">
        <v>2860</v>
      </c>
      <c r="O141" s="88">
        <v>2712</v>
      </c>
    </row>
    <row r="142" spans="1:15" ht="12" customHeight="1" x14ac:dyDescent="0.2">
      <c r="A142" s="51">
        <v>11</v>
      </c>
      <c r="B142" s="270" t="s">
        <v>103</v>
      </c>
      <c r="C142" s="70">
        <v>12</v>
      </c>
      <c r="D142" s="156"/>
      <c r="E142" s="271">
        <v>2009</v>
      </c>
      <c r="F142" s="117">
        <v>978</v>
      </c>
      <c r="G142" s="87">
        <v>514</v>
      </c>
      <c r="H142" s="87">
        <v>464</v>
      </c>
      <c r="I142" s="55"/>
      <c r="J142" s="270"/>
      <c r="K142" s="156"/>
      <c r="L142" s="271"/>
      <c r="M142" s="87"/>
    </row>
    <row r="143" spans="1:15" ht="12" customHeight="1" x14ac:dyDescent="0.2">
      <c r="A143" s="51">
        <v>12</v>
      </c>
      <c r="B143" s="270" t="s">
        <v>103</v>
      </c>
      <c r="C143" s="70">
        <v>13</v>
      </c>
      <c r="D143" s="156"/>
      <c r="E143" s="271">
        <v>2008</v>
      </c>
      <c r="F143" s="117">
        <v>965</v>
      </c>
      <c r="G143" s="87">
        <v>494</v>
      </c>
      <c r="H143" s="87">
        <v>471</v>
      </c>
      <c r="I143" s="55">
        <v>50</v>
      </c>
      <c r="J143" s="270" t="s">
        <v>103</v>
      </c>
      <c r="K143" s="156">
        <v>51</v>
      </c>
      <c r="L143" s="271">
        <v>1970</v>
      </c>
      <c r="M143" s="87">
        <v>1191</v>
      </c>
      <c r="N143" s="87">
        <v>629</v>
      </c>
      <c r="O143" s="87">
        <v>562</v>
      </c>
    </row>
    <row r="144" spans="1:15" ht="12" customHeight="1" x14ac:dyDescent="0.2">
      <c r="A144" s="51">
        <v>13</v>
      </c>
      <c r="B144" s="270" t="s">
        <v>103</v>
      </c>
      <c r="C144" s="70">
        <v>14</v>
      </c>
      <c r="D144" s="156"/>
      <c r="E144" s="271">
        <v>2007</v>
      </c>
      <c r="F144" s="117">
        <v>896</v>
      </c>
      <c r="G144" s="87">
        <v>454</v>
      </c>
      <c r="H144" s="87">
        <v>442</v>
      </c>
      <c r="I144" s="55">
        <v>51</v>
      </c>
      <c r="J144" s="270" t="s">
        <v>103</v>
      </c>
      <c r="K144" s="156">
        <v>52</v>
      </c>
      <c r="L144" s="271">
        <v>1969</v>
      </c>
      <c r="M144" s="87">
        <v>1226</v>
      </c>
      <c r="N144" s="87">
        <v>670</v>
      </c>
      <c r="O144" s="87">
        <v>556</v>
      </c>
    </row>
    <row r="145" spans="1:18" ht="12" customHeight="1" x14ac:dyDescent="0.2">
      <c r="A145" s="51">
        <v>14</v>
      </c>
      <c r="B145" s="270" t="s">
        <v>103</v>
      </c>
      <c r="C145" s="70">
        <v>15</v>
      </c>
      <c r="D145" s="156"/>
      <c r="E145" s="271">
        <v>2006</v>
      </c>
      <c r="F145" s="117">
        <v>856</v>
      </c>
      <c r="G145" s="87">
        <v>443</v>
      </c>
      <c r="H145" s="87">
        <v>413</v>
      </c>
      <c r="I145" s="55">
        <v>52</v>
      </c>
      <c r="J145" s="270" t="s">
        <v>103</v>
      </c>
      <c r="K145" s="156">
        <v>53</v>
      </c>
      <c r="L145" s="271">
        <v>1968</v>
      </c>
      <c r="M145" s="87">
        <v>1249</v>
      </c>
      <c r="N145" s="87">
        <v>636</v>
      </c>
      <c r="O145" s="87">
        <v>613</v>
      </c>
    </row>
    <row r="146" spans="1:18" ht="12" customHeight="1" x14ac:dyDescent="0.2">
      <c r="A146" s="61">
        <v>6</v>
      </c>
      <c r="B146" s="276" t="s">
        <v>103</v>
      </c>
      <c r="C146" s="277">
        <v>15</v>
      </c>
      <c r="D146" s="158"/>
      <c r="E146" s="169"/>
      <c r="F146" s="122">
        <v>8630</v>
      </c>
      <c r="G146" s="88">
        <v>4427</v>
      </c>
      <c r="H146" s="88">
        <v>4203</v>
      </c>
      <c r="I146" s="55">
        <v>53</v>
      </c>
      <c r="J146" s="270" t="s">
        <v>103</v>
      </c>
      <c r="K146" s="156">
        <v>54</v>
      </c>
      <c r="L146" s="271">
        <v>1967</v>
      </c>
      <c r="M146" s="87">
        <v>1252</v>
      </c>
      <c r="N146" s="87">
        <v>669</v>
      </c>
      <c r="O146" s="87">
        <v>583</v>
      </c>
    </row>
    <row r="147" spans="1:18" ht="12" customHeight="1" x14ac:dyDescent="0.2">
      <c r="A147" s="51"/>
      <c r="B147" s="270"/>
      <c r="C147" s="70"/>
      <c r="D147" s="156"/>
      <c r="E147" s="271"/>
      <c r="F147" s="117">
        <v>0</v>
      </c>
      <c r="I147" s="55">
        <v>54</v>
      </c>
      <c r="J147" s="270" t="s">
        <v>103</v>
      </c>
      <c r="K147" s="156">
        <v>55</v>
      </c>
      <c r="L147" s="271">
        <v>1966</v>
      </c>
      <c r="M147" s="87">
        <v>1249</v>
      </c>
      <c r="N147" s="87">
        <v>628</v>
      </c>
      <c r="O147" s="87">
        <v>621</v>
      </c>
    </row>
    <row r="148" spans="1:18" ht="12" customHeight="1" x14ac:dyDescent="0.2">
      <c r="A148" s="51">
        <v>15</v>
      </c>
      <c r="B148" s="270" t="s">
        <v>103</v>
      </c>
      <c r="C148" s="70">
        <v>16</v>
      </c>
      <c r="D148" s="156"/>
      <c r="E148" s="271">
        <v>2005</v>
      </c>
      <c r="F148" s="117">
        <v>811</v>
      </c>
      <c r="G148" s="87">
        <v>430</v>
      </c>
      <c r="H148" s="87">
        <v>381</v>
      </c>
      <c r="I148" s="168">
        <v>50</v>
      </c>
      <c r="J148" s="276" t="s">
        <v>103</v>
      </c>
      <c r="K148" s="158">
        <v>55</v>
      </c>
      <c r="L148" s="169"/>
      <c r="M148" s="88">
        <v>6167</v>
      </c>
      <c r="N148" s="88">
        <v>3232</v>
      </c>
      <c r="O148" s="88">
        <v>2935</v>
      </c>
    </row>
    <row r="149" spans="1:18" ht="12" customHeight="1" x14ac:dyDescent="0.2">
      <c r="A149" s="51">
        <v>16</v>
      </c>
      <c r="B149" s="270" t="s">
        <v>103</v>
      </c>
      <c r="C149" s="70">
        <v>17</v>
      </c>
      <c r="D149" s="156"/>
      <c r="E149" s="271">
        <v>2004</v>
      </c>
      <c r="F149" s="117">
        <v>876</v>
      </c>
      <c r="G149" s="87">
        <v>449</v>
      </c>
      <c r="H149" s="87">
        <v>427</v>
      </c>
      <c r="I149" s="55"/>
      <c r="J149" s="270"/>
      <c r="K149" s="156"/>
      <c r="L149" s="271"/>
      <c r="M149" s="87"/>
    </row>
    <row r="150" spans="1:18" ht="12" customHeight="1" x14ac:dyDescent="0.2">
      <c r="A150" s="51">
        <v>17</v>
      </c>
      <c r="B150" s="270" t="s">
        <v>103</v>
      </c>
      <c r="C150" s="70">
        <v>18</v>
      </c>
      <c r="D150" s="156"/>
      <c r="E150" s="271">
        <v>2003</v>
      </c>
      <c r="F150" s="117">
        <v>790</v>
      </c>
      <c r="G150" s="87">
        <v>392</v>
      </c>
      <c r="H150" s="87">
        <v>398</v>
      </c>
      <c r="I150" s="55">
        <v>55</v>
      </c>
      <c r="J150" s="270" t="s">
        <v>103</v>
      </c>
      <c r="K150" s="156">
        <v>56</v>
      </c>
      <c r="L150" s="271">
        <v>1965</v>
      </c>
      <c r="M150" s="87">
        <v>1373</v>
      </c>
      <c r="N150" s="87">
        <v>740</v>
      </c>
      <c r="O150" s="87">
        <v>633</v>
      </c>
    </row>
    <row r="151" spans="1:18" ht="12" customHeight="1" x14ac:dyDescent="0.2">
      <c r="A151" s="61">
        <v>15</v>
      </c>
      <c r="B151" s="276" t="s">
        <v>103</v>
      </c>
      <c r="C151" s="277">
        <v>18</v>
      </c>
      <c r="D151" s="158"/>
      <c r="E151" s="169"/>
      <c r="F151" s="122">
        <v>2477</v>
      </c>
      <c r="G151" s="88">
        <v>1271</v>
      </c>
      <c r="H151" s="88">
        <v>1206</v>
      </c>
      <c r="I151" s="55">
        <v>56</v>
      </c>
      <c r="J151" s="270" t="s">
        <v>103</v>
      </c>
      <c r="K151" s="156">
        <v>57</v>
      </c>
      <c r="L151" s="271">
        <v>1964</v>
      </c>
      <c r="M151" s="87">
        <v>1357</v>
      </c>
      <c r="N151" s="87">
        <v>673</v>
      </c>
      <c r="O151" s="87">
        <v>684</v>
      </c>
    </row>
    <row r="152" spans="1:18" ht="12" customHeight="1" x14ac:dyDescent="0.2">
      <c r="A152" s="51"/>
      <c r="B152" s="270"/>
      <c r="C152" s="70"/>
      <c r="D152" s="156"/>
      <c r="E152" s="271"/>
      <c r="F152" s="117">
        <v>0</v>
      </c>
      <c r="I152" s="55">
        <v>57</v>
      </c>
      <c r="J152" s="270" t="s">
        <v>103</v>
      </c>
      <c r="K152" s="156">
        <v>58</v>
      </c>
      <c r="L152" s="271">
        <v>1963</v>
      </c>
      <c r="M152" s="87">
        <v>1294</v>
      </c>
      <c r="N152" s="87">
        <v>637</v>
      </c>
      <c r="O152" s="87">
        <v>657</v>
      </c>
    </row>
    <row r="153" spans="1:18" ht="12" customHeight="1" x14ac:dyDescent="0.2">
      <c r="A153" s="51">
        <v>18</v>
      </c>
      <c r="B153" s="270" t="s">
        <v>103</v>
      </c>
      <c r="C153" s="70">
        <v>19</v>
      </c>
      <c r="D153" s="156"/>
      <c r="E153" s="271">
        <v>2002</v>
      </c>
      <c r="F153" s="117">
        <v>940</v>
      </c>
      <c r="G153" s="87">
        <v>472</v>
      </c>
      <c r="H153" s="87">
        <v>468</v>
      </c>
      <c r="I153" s="55">
        <v>58</v>
      </c>
      <c r="J153" s="270" t="s">
        <v>103</v>
      </c>
      <c r="K153" s="156">
        <v>59</v>
      </c>
      <c r="L153" s="271">
        <v>1962</v>
      </c>
      <c r="M153" s="87">
        <v>1290</v>
      </c>
      <c r="N153" s="87">
        <v>651</v>
      </c>
      <c r="O153" s="87">
        <v>639</v>
      </c>
    </row>
    <row r="154" spans="1:18" ht="12" customHeight="1" x14ac:dyDescent="0.2">
      <c r="A154" s="51">
        <v>19</v>
      </c>
      <c r="B154" s="270" t="s">
        <v>103</v>
      </c>
      <c r="C154" s="70">
        <v>20</v>
      </c>
      <c r="D154" s="156"/>
      <c r="E154" s="271">
        <v>2001</v>
      </c>
      <c r="F154" s="117">
        <v>1290</v>
      </c>
      <c r="G154" s="87">
        <v>605</v>
      </c>
      <c r="H154" s="87">
        <v>685</v>
      </c>
      <c r="I154" s="55">
        <v>59</v>
      </c>
      <c r="J154" s="270" t="s">
        <v>103</v>
      </c>
      <c r="K154" s="156">
        <v>60</v>
      </c>
      <c r="L154" s="271">
        <v>1961</v>
      </c>
      <c r="M154" s="87">
        <v>1231</v>
      </c>
      <c r="N154" s="87">
        <v>583</v>
      </c>
      <c r="O154" s="87">
        <v>648</v>
      </c>
    </row>
    <row r="155" spans="1:18" ht="12" customHeight="1" x14ac:dyDescent="0.2">
      <c r="A155" s="51">
        <v>20</v>
      </c>
      <c r="B155" s="270" t="s">
        <v>103</v>
      </c>
      <c r="C155" s="70">
        <v>21</v>
      </c>
      <c r="D155" s="156"/>
      <c r="E155" s="271">
        <v>2000</v>
      </c>
      <c r="F155" s="117">
        <v>1401</v>
      </c>
      <c r="G155" s="87">
        <v>675</v>
      </c>
      <c r="H155" s="87">
        <v>726</v>
      </c>
      <c r="I155" s="168">
        <v>55</v>
      </c>
      <c r="J155" s="276" t="s">
        <v>103</v>
      </c>
      <c r="K155" s="158">
        <v>60</v>
      </c>
      <c r="L155" s="169"/>
      <c r="M155" s="88">
        <v>6545</v>
      </c>
      <c r="N155" s="88">
        <v>3284</v>
      </c>
      <c r="O155" s="88">
        <v>3261</v>
      </c>
    </row>
    <row r="156" spans="1:18" ht="12" customHeight="1" x14ac:dyDescent="0.2">
      <c r="A156" s="51">
        <v>21</v>
      </c>
      <c r="B156" s="270" t="s">
        <v>103</v>
      </c>
      <c r="C156" s="70">
        <v>22</v>
      </c>
      <c r="D156" s="156"/>
      <c r="E156" s="271">
        <v>1999</v>
      </c>
      <c r="F156" s="117">
        <v>1634</v>
      </c>
      <c r="G156" s="87">
        <v>792</v>
      </c>
      <c r="H156" s="87">
        <v>842</v>
      </c>
      <c r="I156" s="55"/>
      <c r="J156" s="270"/>
      <c r="K156" s="156"/>
      <c r="L156" s="271"/>
      <c r="M156" s="87"/>
    </row>
    <row r="157" spans="1:18" ht="12" customHeight="1" x14ac:dyDescent="0.2">
      <c r="A157" s="51">
        <v>22</v>
      </c>
      <c r="B157" s="270" t="s">
        <v>103</v>
      </c>
      <c r="C157" s="70">
        <v>23</v>
      </c>
      <c r="D157" s="156"/>
      <c r="E157" s="271">
        <v>1998</v>
      </c>
      <c r="F157" s="117">
        <v>1738</v>
      </c>
      <c r="G157" s="87">
        <v>848</v>
      </c>
      <c r="H157" s="87">
        <v>890</v>
      </c>
      <c r="I157" s="55">
        <v>60</v>
      </c>
      <c r="J157" s="270" t="s">
        <v>103</v>
      </c>
      <c r="K157" s="156">
        <v>61</v>
      </c>
      <c r="L157" s="271">
        <v>1960</v>
      </c>
      <c r="M157" s="87">
        <v>1214</v>
      </c>
      <c r="N157" s="87">
        <v>626</v>
      </c>
      <c r="O157" s="87">
        <v>588</v>
      </c>
    </row>
    <row r="158" spans="1:18" ht="12" customHeight="1" x14ac:dyDescent="0.2">
      <c r="A158" s="51">
        <v>23</v>
      </c>
      <c r="B158" s="270" t="s">
        <v>103</v>
      </c>
      <c r="C158" s="70">
        <v>24</v>
      </c>
      <c r="D158" s="156"/>
      <c r="E158" s="271">
        <v>1997</v>
      </c>
      <c r="F158" s="117">
        <v>1919</v>
      </c>
      <c r="G158" s="87">
        <v>941</v>
      </c>
      <c r="H158" s="87">
        <v>978</v>
      </c>
      <c r="I158" s="55">
        <v>61</v>
      </c>
      <c r="J158" s="270" t="s">
        <v>103</v>
      </c>
      <c r="K158" s="156">
        <v>62</v>
      </c>
      <c r="L158" s="271">
        <v>1959</v>
      </c>
      <c r="M158" s="87">
        <v>1194</v>
      </c>
      <c r="N158" s="87">
        <v>589</v>
      </c>
      <c r="O158" s="87">
        <v>605</v>
      </c>
    </row>
    <row r="159" spans="1:18" ht="12" customHeight="1" x14ac:dyDescent="0.2">
      <c r="A159" s="51">
        <v>24</v>
      </c>
      <c r="B159" s="270" t="s">
        <v>103</v>
      </c>
      <c r="C159" s="70">
        <v>25</v>
      </c>
      <c r="D159" s="156"/>
      <c r="E159" s="271">
        <v>1996</v>
      </c>
      <c r="F159" s="117">
        <v>1910</v>
      </c>
      <c r="G159" s="87">
        <v>946</v>
      </c>
      <c r="H159" s="87">
        <v>964</v>
      </c>
      <c r="I159" s="55">
        <v>62</v>
      </c>
      <c r="J159" s="270" t="s">
        <v>103</v>
      </c>
      <c r="K159" s="156">
        <v>63</v>
      </c>
      <c r="L159" s="271">
        <v>1958</v>
      </c>
      <c r="M159" s="87">
        <v>1153</v>
      </c>
      <c r="N159" s="87">
        <v>562</v>
      </c>
      <c r="O159" s="87">
        <v>591</v>
      </c>
    </row>
    <row r="160" spans="1:18" ht="12" customHeight="1" x14ac:dyDescent="0.2">
      <c r="A160" s="61">
        <v>18</v>
      </c>
      <c r="B160" s="276" t="s">
        <v>103</v>
      </c>
      <c r="C160" s="277">
        <v>25</v>
      </c>
      <c r="D160" s="158"/>
      <c r="E160" s="169"/>
      <c r="F160" s="122">
        <v>10832</v>
      </c>
      <c r="G160" s="88">
        <v>5279</v>
      </c>
      <c r="H160" s="88">
        <v>5553</v>
      </c>
      <c r="I160" s="55">
        <v>63</v>
      </c>
      <c r="J160" s="270" t="s">
        <v>103</v>
      </c>
      <c r="K160" s="156">
        <v>64</v>
      </c>
      <c r="L160" s="271">
        <v>1957</v>
      </c>
      <c r="M160" s="87">
        <v>1118</v>
      </c>
      <c r="N160" s="87">
        <v>540</v>
      </c>
      <c r="O160" s="87">
        <v>578</v>
      </c>
      <c r="R160" s="87"/>
    </row>
    <row r="161" spans="1:15" ht="12" customHeight="1" x14ac:dyDescent="0.2">
      <c r="A161" s="51"/>
      <c r="B161" s="270"/>
      <c r="C161" s="70"/>
      <c r="D161" s="156"/>
      <c r="E161" s="271"/>
      <c r="F161" s="117">
        <v>0</v>
      </c>
      <c r="I161" s="55">
        <v>64</v>
      </c>
      <c r="J161" s="270" t="s">
        <v>103</v>
      </c>
      <c r="K161" s="156">
        <v>65</v>
      </c>
      <c r="L161" s="271">
        <v>1956</v>
      </c>
      <c r="M161" s="87">
        <v>1167</v>
      </c>
      <c r="N161" s="87">
        <v>545</v>
      </c>
      <c r="O161" s="87">
        <v>622</v>
      </c>
    </row>
    <row r="162" spans="1:15" ht="12" customHeight="1" x14ac:dyDescent="0.2">
      <c r="A162" s="51">
        <v>25</v>
      </c>
      <c r="B162" s="270" t="s">
        <v>103</v>
      </c>
      <c r="C162" s="70">
        <v>26</v>
      </c>
      <c r="D162" s="156"/>
      <c r="E162" s="271">
        <v>1995</v>
      </c>
      <c r="F162" s="117">
        <v>1810</v>
      </c>
      <c r="G162" s="87">
        <v>942</v>
      </c>
      <c r="H162" s="87">
        <v>868</v>
      </c>
      <c r="I162" s="168">
        <v>60</v>
      </c>
      <c r="J162" s="276" t="s">
        <v>103</v>
      </c>
      <c r="K162" s="158">
        <v>65</v>
      </c>
      <c r="L162" s="169"/>
      <c r="M162" s="88">
        <v>5846</v>
      </c>
      <c r="N162" s="88">
        <v>2862</v>
      </c>
      <c r="O162" s="88">
        <v>2984</v>
      </c>
    </row>
    <row r="163" spans="1:15" ht="12" customHeight="1" x14ac:dyDescent="0.2">
      <c r="A163" s="51">
        <v>26</v>
      </c>
      <c r="B163" s="270" t="s">
        <v>103</v>
      </c>
      <c r="C163" s="70">
        <v>27</v>
      </c>
      <c r="D163" s="156"/>
      <c r="E163" s="271">
        <v>1994</v>
      </c>
      <c r="F163" s="117">
        <v>1683</v>
      </c>
      <c r="G163" s="87">
        <v>870</v>
      </c>
      <c r="H163" s="87">
        <v>813</v>
      </c>
      <c r="I163" s="55"/>
      <c r="J163" s="270"/>
      <c r="K163" s="156"/>
      <c r="L163" s="271"/>
      <c r="M163" s="87"/>
    </row>
    <row r="164" spans="1:15" ht="12" customHeight="1" x14ac:dyDescent="0.2">
      <c r="A164" s="51">
        <v>27</v>
      </c>
      <c r="B164" s="270" t="s">
        <v>103</v>
      </c>
      <c r="C164" s="70">
        <v>28</v>
      </c>
      <c r="D164" s="156"/>
      <c r="E164" s="271">
        <v>1993</v>
      </c>
      <c r="F164" s="117">
        <v>1681</v>
      </c>
      <c r="G164" s="87">
        <v>929</v>
      </c>
      <c r="H164" s="87">
        <v>752</v>
      </c>
      <c r="I164" s="55">
        <v>65</v>
      </c>
      <c r="J164" s="270" t="s">
        <v>103</v>
      </c>
      <c r="K164" s="156">
        <v>66</v>
      </c>
      <c r="L164" s="271">
        <v>1955</v>
      </c>
      <c r="M164" s="87">
        <v>1212</v>
      </c>
      <c r="N164" s="87">
        <v>535</v>
      </c>
      <c r="O164" s="87">
        <v>677</v>
      </c>
    </row>
    <row r="165" spans="1:15" ht="12" customHeight="1" x14ac:dyDescent="0.2">
      <c r="A165" s="51">
        <v>28</v>
      </c>
      <c r="B165" s="270" t="s">
        <v>103</v>
      </c>
      <c r="C165" s="70">
        <v>29</v>
      </c>
      <c r="D165" s="156"/>
      <c r="E165" s="271">
        <v>1992</v>
      </c>
      <c r="F165" s="117">
        <v>1588</v>
      </c>
      <c r="G165" s="87">
        <v>875</v>
      </c>
      <c r="H165" s="87">
        <v>713</v>
      </c>
      <c r="I165" s="55">
        <v>66</v>
      </c>
      <c r="J165" s="270" t="s">
        <v>103</v>
      </c>
      <c r="K165" s="156">
        <v>67</v>
      </c>
      <c r="L165" s="271">
        <v>1954</v>
      </c>
      <c r="M165" s="87">
        <v>1148</v>
      </c>
      <c r="N165" s="87">
        <v>531</v>
      </c>
      <c r="O165" s="87">
        <v>617</v>
      </c>
    </row>
    <row r="166" spans="1:15" ht="12" customHeight="1" x14ac:dyDescent="0.2">
      <c r="A166" s="51">
        <v>29</v>
      </c>
      <c r="B166" s="270" t="s">
        <v>103</v>
      </c>
      <c r="C166" s="70">
        <v>30</v>
      </c>
      <c r="D166" s="156"/>
      <c r="E166" s="271">
        <v>1991</v>
      </c>
      <c r="F166" s="117">
        <v>1732</v>
      </c>
      <c r="G166" s="87">
        <v>929</v>
      </c>
      <c r="H166" s="87">
        <v>803</v>
      </c>
      <c r="I166" s="55">
        <v>67</v>
      </c>
      <c r="J166" s="270" t="s">
        <v>103</v>
      </c>
      <c r="K166" s="156">
        <v>68</v>
      </c>
      <c r="L166" s="271">
        <v>1953</v>
      </c>
      <c r="M166" s="87">
        <v>1191</v>
      </c>
      <c r="N166" s="87">
        <v>528</v>
      </c>
      <c r="O166" s="87">
        <v>663</v>
      </c>
    </row>
    <row r="167" spans="1:15" ht="12" customHeight="1" x14ac:dyDescent="0.2">
      <c r="A167" s="61">
        <v>25</v>
      </c>
      <c r="B167" s="276" t="s">
        <v>103</v>
      </c>
      <c r="C167" s="277">
        <v>30</v>
      </c>
      <c r="D167" s="158"/>
      <c r="E167" s="169"/>
      <c r="F167" s="122">
        <v>8494</v>
      </c>
      <c r="G167" s="88">
        <v>4545</v>
      </c>
      <c r="H167" s="88">
        <v>3949</v>
      </c>
      <c r="I167" s="55">
        <v>68</v>
      </c>
      <c r="J167" s="270" t="s">
        <v>103</v>
      </c>
      <c r="K167" s="156">
        <v>69</v>
      </c>
      <c r="L167" s="271">
        <v>1952</v>
      </c>
      <c r="M167" s="87">
        <v>1200</v>
      </c>
      <c r="N167" s="87">
        <v>567</v>
      </c>
      <c r="O167" s="87">
        <v>633</v>
      </c>
    </row>
    <row r="168" spans="1:15" ht="12" customHeight="1" x14ac:dyDescent="0.2">
      <c r="A168" s="51"/>
      <c r="B168" s="270"/>
      <c r="C168" s="70"/>
      <c r="D168" s="156"/>
      <c r="E168" s="271"/>
      <c r="F168" s="117">
        <v>0</v>
      </c>
      <c r="I168" s="55">
        <v>69</v>
      </c>
      <c r="J168" s="270" t="s">
        <v>103</v>
      </c>
      <c r="K168" s="156">
        <v>70</v>
      </c>
      <c r="L168" s="271">
        <v>1951</v>
      </c>
      <c r="M168" s="87">
        <v>1193</v>
      </c>
      <c r="N168" s="87">
        <v>556</v>
      </c>
      <c r="O168" s="87">
        <v>637</v>
      </c>
    </row>
    <row r="169" spans="1:15" ht="12" customHeight="1" x14ac:dyDescent="0.2">
      <c r="A169" s="51">
        <v>30</v>
      </c>
      <c r="B169" s="270" t="s">
        <v>103</v>
      </c>
      <c r="C169" s="70">
        <v>31</v>
      </c>
      <c r="D169" s="156"/>
      <c r="E169" s="271">
        <v>1990</v>
      </c>
      <c r="F169" s="117">
        <v>2264</v>
      </c>
      <c r="G169" s="87">
        <v>1266</v>
      </c>
      <c r="H169" s="87">
        <v>998</v>
      </c>
      <c r="I169" s="168">
        <v>65</v>
      </c>
      <c r="J169" s="276" t="s">
        <v>103</v>
      </c>
      <c r="K169" s="158">
        <v>70</v>
      </c>
      <c r="L169" s="169"/>
      <c r="M169" s="88">
        <v>5944</v>
      </c>
      <c r="N169" s="88">
        <v>2717</v>
      </c>
      <c r="O169" s="88">
        <v>3227</v>
      </c>
    </row>
    <row r="170" spans="1:15" ht="12" customHeight="1" x14ac:dyDescent="0.2">
      <c r="A170" s="51">
        <v>31</v>
      </c>
      <c r="B170" s="270" t="s">
        <v>103</v>
      </c>
      <c r="C170" s="70">
        <v>32</v>
      </c>
      <c r="D170" s="156"/>
      <c r="E170" s="271">
        <v>1989</v>
      </c>
      <c r="F170" s="117">
        <v>2140</v>
      </c>
      <c r="G170" s="87">
        <v>1173</v>
      </c>
      <c r="H170" s="87">
        <v>967</v>
      </c>
      <c r="I170" s="55"/>
      <c r="J170" s="270"/>
      <c r="K170" s="156"/>
      <c r="L170" s="271"/>
      <c r="M170" s="87"/>
    </row>
    <row r="171" spans="1:15" ht="12" customHeight="1" x14ac:dyDescent="0.2">
      <c r="A171" s="51">
        <v>32</v>
      </c>
      <c r="B171" s="270" t="s">
        <v>103</v>
      </c>
      <c r="C171" s="70">
        <v>33</v>
      </c>
      <c r="D171" s="156"/>
      <c r="E171" s="271">
        <v>1988</v>
      </c>
      <c r="F171" s="117">
        <v>2080</v>
      </c>
      <c r="G171" s="87">
        <v>1136</v>
      </c>
      <c r="H171" s="87">
        <v>944</v>
      </c>
      <c r="I171" s="55">
        <v>70</v>
      </c>
      <c r="J171" s="270" t="s">
        <v>103</v>
      </c>
      <c r="K171" s="156">
        <v>71</v>
      </c>
      <c r="L171" s="271">
        <v>1950</v>
      </c>
      <c r="M171" s="87">
        <v>1134</v>
      </c>
      <c r="N171" s="87">
        <v>513</v>
      </c>
      <c r="O171" s="87">
        <v>621</v>
      </c>
    </row>
    <row r="172" spans="1:15" ht="12" customHeight="1" x14ac:dyDescent="0.2">
      <c r="A172" s="51">
        <v>33</v>
      </c>
      <c r="B172" s="270" t="s">
        <v>103</v>
      </c>
      <c r="C172" s="70">
        <v>34</v>
      </c>
      <c r="D172" s="156"/>
      <c r="E172" s="271">
        <v>1987</v>
      </c>
      <c r="F172" s="117">
        <v>2124</v>
      </c>
      <c r="G172" s="87">
        <v>1151</v>
      </c>
      <c r="H172" s="87">
        <v>973</v>
      </c>
      <c r="I172" s="55">
        <v>71</v>
      </c>
      <c r="J172" s="270" t="s">
        <v>103</v>
      </c>
      <c r="K172" s="156">
        <v>72</v>
      </c>
      <c r="L172" s="271">
        <v>1949</v>
      </c>
      <c r="M172" s="87">
        <v>1021</v>
      </c>
      <c r="N172" s="87">
        <v>429</v>
      </c>
      <c r="O172" s="87">
        <v>592</v>
      </c>
    </row>
    <row r="173" spans="1:15" ht="12" customHeight="1" x14ac:dyDescent="0.2">
      <c r="A173" s="51">
        <v>34</v>
      </c>
      <c r="B173" s="270" t="s">
        <v>103</v>
      </c>
      <c r="C173" s="70">
        <v>35</v>
      </c>
      <c r="D173" s="156"/>
      <c r="E173" s="271">
        <v>1986</v>
      </c>
      <c r="F173" s="117">
        <v>2015</v>
      </c>
      <c r="G173" s="87">
        <v>1181</v>
      </c>
      <c r="H173" s="87">
        <v>834</v>
      </c>
      <c r="I173" s="55">
        <v>72</v>
      </c>
      <c r="J173" s="270" t="s">
        <v>103</v>
      </c>
      <c r="K173" s="156">
        <v>73</v>
      </c>
      <c r="L173" s="271">
        <v>1948</v>
      </c>
      <c r="M173" s="87">
        <v>862</v>
      </c>
      <c r="N173" s="87">
        <v>391</v>
      </c>
      <c r="O173" s="87">
        <v>471</v>
      </c>
    </row>
    <row r="174" spans="1:15" ht="12" customHeight="1" x14ac:dyDescent="0.2">
      <c r="A174" s="61">
        <v>30</v>
      </c>
      <c r="B174" s="276" t="s">
        <v>103</v>
      </c>
      <c r="C174" s="277">
        <v>35</v>
      </c>
      <c r="D174" s="158"/>
      <c r="E174" s="169"/>
      <c r="F174" s="122">
        <v>10623</v>
      </c>
      <c r="G174" s="88">
        <v>5907</v>
      </c>
      <c r="H174" s="88">
        <v>4716</v>
      </c>
      <c r="I174" s="55">
        <v>73</v>
      </c>
      <c r="J174" s="270" t="s">
        <v>103</v>
      </c>
      <c r="K174" s="156">
        <v>74</v>
      </c>
      <c r="L174" s="271">
        <v>1947</v>
      </c>
      <c r="M174" s="87">
        <v>937</v>
      </c>
      <c r="N174" s="87">
        <v>407</v>
      </c>
      <c r="O174" s="87">
        <v>530</v>
      </c>
    </row>
    <row r="175" spans="1:15" ht="12" customHeight="1" x14ac:dyDescent="0.2">
      <c r="A175" s="51"/>
      <c r="B175" s="270"/>
      <c r="C175" s="70"/>
      <c r="D175" s="156"/>
      <c r="E175" s="271"/>
      <c r="F175" s="117">
        <v>0</v>
      </c>
      <c r="I175" s="55">
        <v>74</v>
      </c>
      <c r="J175" s="270" t="s">
        <v>103</v>
      </c>
      <c r="K175" s="156">
        <v>75</v>
      </c>
      <c r="L175" s="271">
        <v>1946</v>
      </c>
      <c r="M175" s="87">
        <v>654</v>
      </c>
      <c r="N175" s="87">
        <v>302</v>
      </c>
      <c r="O175" s="87">
        <v>352</v>
      </c>
    </row>
    <row r="176" spans="1:15" ht="12" customHeight="1" x14ac:dyDescent="0.2">
      <c r="A176" s="51">
        <v>35</v>
      </c>
      <c r="B176" s="270" t="s">
        <v>103</v>
      </c>
      <c r="C176" s="70">
        <v>36</v>
      </c>
      <c r="D176" s="156"/>
      <c r="E176" s="271">
        <v>1985</v>
      </c>
      <c r="F176" s="117">
        <v>1897</v>
      </c>
      <c r="G176" s="87">
        <v>1048</v>
      </c>
      <c r="H176" s="87">
        <v>849</v>
      </c>
      <c r="I176" s="168">
        <v>70</v>
      </c>
      <c r="J176" s="276" t="s">
        <v>103</v>
      </c>
      <c r="K176" s="158">
        <v>75</v>
      </c>
      <c r="L176" s="169"/>
      <c r="M176" s="88">
        <v>4608</v>
      </c>
      <c r="N176" s="88">
        <v>2042</v>
      </c>
      <c r="O176" s="88">
        <v>2566</v>
      </c>
    </row>
    <row r="177" spans="1:20" ht="12" customHeight="1" x14ac:dyDescent="0.2">
      <c r="A177" s="51">
        <v>36</v>
      </c>
      <c r="B177" s="270" t="s">
        <v>103</v>
      </c>
      <c r="C177" s="70">
        <v>37</v>
      </c>
      <c r="D177" s="156"/>
      <c r="E177" s="271">
        <v>1984</v>
      </c>
      <c r="F177" s="117">
        <v>1738</v>
      </c>
      <c r="G177" s="87">
        <v>941</v>
      </c>
      <c r="H177" s="87">
        <v>797</v>
      </c>
      <c r="I177" s="55"/>
      <c r="J177" s="270"/>
      <c r="K177" s="156"/>
      <c r="L177" s="271"/>
      <c r="M177" s="87"/>
    </row>
    <row r="178" spans="1:20" ht="12" customHeight="1" x14ac:dyDescent="0.2">
      <c r="A178" s="51">
        <v>37</v>
      </c>
      <c r="B178" s="270" t="s">
        <v>103</v>
      </c>
      <c r="C178" s="70">
        <v>38</v>
      </c>
      <c r="D178" s="156"/>
      <c r="E178" s="271">
        <v>1983</v>
      </c>
      <c r="F178" s="117">
        <v>1717</v>
      </c>
      <c r="G178" s="87">
        <v>992</v>
      </c>
      <c r="H178" s="87">
        <v>725</v>
      </c>
      <c r="I178" s="168">
        <v>75</v>
      </c>
      <c r="J178" s="276" t="s">
        <v>103</v>
      </c>
      <c r="K178" s="158">
        <v>80</v>
      </c>
      <c r="L178" s="271"/>
      <c r="M178" s="88">
        <v>5483</v>
      </c>
      <c r="N178" s="88">
        <v>2401</v>
      </c>
      <c r="O178" s="88">
        <v>3082</v>
      </c>
      <c r="P178" s="124"/>
    </row>
    <row r="179" spans="1:20" ht="12" customHeight="1" x14ac:dyDescent="0.2">
      <c r="A179" s="51">
        <v>38</v>
      </c>
      <c r="B179" s="270" t="s">
        <v>103</v>
      </c>
      <c r="C179" s="70">
        <v>39</v>
      </c>
      <c r="D179" s="156"/>
      <c r="E179" s="271">
        <v>1982</v>
      </c>
      <c r="F179" s="117">
        <v>1724</v>
      </c>
      <c r="G179" s="87">
        <v>955</v>
      </c>
      <c r="H179" s="87">
        <v>769</v>
      </c>
      <c r="I179" s="168">
        <v>80</v>
      </c>
      <c r="J179" s="276" t="s">
        <v>103</v>
      </c>
      <c r="K179" s="158">
        <v>85</v>
      </c>
      <c r="L179" s="271"/>
      <c r="M179" s="88">
        <v>4883</v>
      </c>
      <c r="N179" s="88">
        <v>2022</v>
      </c>
      <c r="O179" s="88">
        <v>2861</v>
      </c>
    </row>
    <row r="180" spans="1:20" ht="12" customHeight="1" x14ac:dyDescent="0.2">
      <c r="A180" s="51">
        <v>39</v>
      </c>
      <c r="B180" s="270" t="s">
        <v>103</v>
      </c>
      <c r="C180" s="70">
        <v>40</v>
      </c>
      <c r="D180" s="156"/>
      <c r="E180" s="271">
        <v>1981</v>
      </c>
      <c r="F180" s="117">
        <v>1529</v>
      </c>
      <c r="G180" s="87">
        <v>799</v>
      </c>
      <c r="H180" s="87">
        <v>730</v>
      </c>
      <c r="I180" s="173" t="s">
        <v>282</v>
      </c>
      <c r="J180" s="71"/>
      <c r="K180" s="71"/>
      <c r="L180" s="271"/>
      <c r="M180" s="88">
        <v>3269</v>
      </c>
      <c r="N180" s="88">
        <v>1142</v>
      </c>
      <c r="O180" s="88">
        <v>2127</v>
      </c>
    </row>
    <row r="181" spans="1:20" ht="12" customHeight="1" x14ac:dyDescent="0.2">
      <c r="A181" s="61">
        <v>35</v>
      </c>
      <c r="B181" s="276" t="s">
        <v>103</v>
      </c>
      <c r="C181" s="277">
        <v>40</v>
      </c>
      <c r="D181" s="158"/>
      <c r="E181" s="169"/>
      <c r="F181" s="122">
        <v>8605</v>
      </c>
      <c r="G181" s="88">
        <v>4735</v>
      </c>
      <c r="H181" s="88">
        <v>3870</v>
      </c>
      <c r="I181" s="173" t="s">
        <v>283</v>
      </c>
      <c r="J181" s="77"/>
      <c r="K181" s="51"/>
      <c r="L181" s="271"/>
      <c r="M181" s="88">
        <v>110731</v>
      </c>
      <c r="N181" s="88">
        <v>55374</v>
      </c>
      <c r="O181" s="88">
        <v>55357</v>
      </c>
    </row>
    <row r="182" spans="1:20" ht="12" customHeight="1" x14ac:dyDescent="0.2">
      <c r="I182" s="184"/>
      <c r="J182" s="185"/>
      <c r="K182" s="71"/>
      <c r="L182" s="86"/>
      <c r="M182" s="87"/>
      <c r="N182" s="119"/>
      <c r="O182" s="119"/>
    </row>
    <row r="183" spans="1:20" ht="12" customHeight="1" x14ac:dyDescent="0.2">
      <c r="A183" s="87"/>
      <c r="B183" s="87"/>
      <c r="C183" s="87"/>
      <c r="D183" s="87"/>
      <c r="E183" s="87"/>
      <c r="I183" s="87"/>
      <c r="J183" s="87"/>
      <c r="K183" s="87"/>
      <c r="L183" s="86"/>
      <c r="M183" s="198"/>
      <c r="N183" s="119"/>
      <c r="O183" s="119"/>
    </row>
    <row r="184" spans="1:20" x14ac:dyDescent="0.2">
      <c r="A184" s="339" t="s">
        <v>439</v>
      </c>
      <c r="B184" s="339"/>
      <c r="C184" s="339"/>
      <c r="D184" s="339"/>
      <c r="E184" s="339"/>
      <c r="F184" s="339"/>
      <c r="G184" s="339"/>
      <c r="H184" s="339"/>
      <c r="I184" s="339"/>
      <c r="J184" s="339"/>
      <c r="K184" s="339"/>
      <c r="L184" s="339"/>
      <c r="M184" s="339"/>
      <c r="N184" s="339"/>
      <c r="O184" s="339"/>
    </row>
    <row r="185" spans="1:20" x14ac:dyDescent="0.2">
      <c r="A185" s="339" t="s">
        <v>286</v>
      </c>
      <c r="B185" s="339"/>
      <c r="C185" s="339"/>
      <c r="D185" s="339"/>
      <c r="E185" s="339"/>
      <c r="F185" s="339"/>
      <c r="G185" s="339"/>
      <c r="H185" s="339"/>
      <c r="I185" s="339"/>
      <c r="J185" s="339"/>
      <c r="K185" s="339"/>
      <c r="L185" s="339"/>
      <c r="M185" s="339"/>
      <c r="N185" s="339"/>
      <c r="O185" s="339"/>
    </row>
    <row r="186" spans="1:20" x14ac:dyDescent="0.2">
      <c r="A186" s="51"/>
      <c r="B186" s="51"/>
      <c r="C186" s="70"/>
      <c r="D186" s="51"/>
      <c r="E186" s="51"/>
      <c r="I186" s="51"/>
      <c r="J186" s="51"/>
      <c r="K186" s="51"/>
      <c r="L186" s="51"/>
    </row>
    <row r="187" spans="1:20" x14ac:dyDescent="0.2">
      <c r="A187" s="78" t="s">
        <v>128</v>
      </c>
      <c r="B187" s="78"/>
      <c r="C187" s="78"/>
      <c r="D187" s="78"/>
      <c r="E187" s="163"/>
      <c r="F187" s="378" t="s">
        <v>0</v>
      </c>
      <c r="G187" s="292"/>
      <c r="H187" s="292"/>
      <c r="I187" s="145" t="s">
        <v>128</v>
      </c>
      <c r="J187" s="78"/>
      <c r="K187" s="78"/>
      <c r="L187" s="163"/>
      <c r="M187" s="378" t="s">
        <v>0</v>
      </c>
      <c r="N187" s="292"/>
      <c r="O187" s="292"/>
    </row>
    <row r="188" spans="1:20" x14ac:dyDescent="0.2">
      <c r="A188" s="77" t="s">
        <v>129</v>
      </c>
      <c r="B188" s="77"/>
      <c r="C188" s="77"/>
      <c r="D188" s="77"/>
      <c r="E188" s="164" t="s">
        <v>278</v>
      </c>
      <c r="F188" s="380"/>
      <c r="G188" s="417"/>
      <c r="H188" s="417"/>
      <c r="I188" s="165" t="s">
        <v>129</v>
      </c>
      <c r="J188" s="77"/>
      <c r="K188" s="77"/>
      <c r="L188" s="164" t="s">
        <v>278</v>
      </c>
      <c r="M188" s="380"/>
      <c r="N188" s="417"/>
      <c r="O188" s="417"/>
    </row>
    <row r="189" spans="1:20" x14ac:dyDescent="0.2">
      <c r="A189" s="81" t="s">
        <v>131</v>
      </c>
      <c r="B189" s="81"/>
      <c r="C189" s="81"/>
      <c r="D189" s="81"/>
      <c r="E189" s="166"/>
      <c r="F189" s="176" t="s">
        <v>51</v>
      </c>
      <c r="G189" s="177" t="s">
        <v>63</v>
      </c>
      <c r="H189" s="176" t="s">
        <v>64</v>
      </c>
      <c r="I189" s="167" t="s">
        <v>131</v>
      </c>
      <c r="J189" s="81"/>
      <c r="K189" s="81"/>
      <c r="L189" s="166"/>
      <c r="M189" s="197" t="s">
        <v>51</v>
      </c>
      <c r="N189" s="177" t="s">
        <v>63</v>
      </c>
      <c r="O189" s="176" t="s">
        <v>64</v>
      </c>
    </row>
    <row r="190" spans="1:20" ht="21" customHeight="1" x14ac:dyDescent="0.2">
      <c r="A190" s="51">
        <v>0</v>
      </c>
      <c r="B190" s="270" t="s">
        <v>103</v>
      </c>
      <c r="C190" s="70">
        <v>1</v>
      </c>
      <c r="D190" s="156"/>
      <c r="E190" s="271">
        <v>2020</v>
      </c>
      <c r="F190" s="87">
        <v>229</v>
      </c>
      <c r="G190" s="87">
        <v>119</v>
      </c>
      <c r="H190" s="87">
        <v>110</v>
      </c>
      <c r="I190" s="55">
        <v>40</v>
      </c>
      <c r="J190" s="270" t="s">
        <v>103</v>
      </c>
      <c r="K190" s="156">
        <v>41</v>
      </c>
      <c r="L190" s="271">
        <v>1980</v>
      </c>
      <c r="M190" s="87">
        <v>379</v>
      </c>
      <c r="N190" s="87">
        <v>211</v>
      </c>
      <c r="O190" s="87">
        <v>168</v>
      </c>
    </row>
    <row r="191" spans="1:20" ht="12" customHeight="1" x14ac:dyDescent="0.2">
      <c r="A191" s="51">
        <v>1</v>
      </c>
      <c r="B191" s="270" t="s">
        <v>103</v>
      </c>
      <c r="C191" s="70">
        <v>2</v>
      </c>
      <c r="D191" s="156"/>
      <c r="E191" s="271">
        <v>2019</v>
      </c>
      <c r="F191" s="87">
        <v>214</v>
      </c>
      <c r="G191" s="87">
        <v>117</v>
      </c>
      <c r="H191" s="87">
        <v>97</v>
      </c>
      <c r="I191" s="55">
        <v>41</v>
      </c>
      <c r="J191" s="270" t="s">
        <v>103</v>
      </c>
      <c r="K191" s="156">
        <v>42</v>
      </c>
      <c r="L191" s="271">
        <v>1979</v>
      </c>
      <c r="M191" s="87">
        <v>374</v>
      </c>
      <c r="N191" s="87">
        <v>202</v>
      </c>
      <c r="O191" s="87">
        <v>172</v>
      </c>
      <c r="R191" s="88"/>
      <c r="S191" s="88"/>
      <c r="T191" s="88"/>
    </row>
    <row r="192" spans="1:20" ht="12" customHeight="1" x14ac:dyDescent="0.2">
      <c r="A192" s="51">
        <v>2</v>
      </c>
      <c r="B192" s="270" t="s">
        <v>103</v>
      </c>
      <c r="C192" s="70">
        <v>3</v>
      </c>
      <c r="D192" s="156"/>
      <c r="E192" s="271">
        <v>2018</v>
      </c>
      <c r="F192" s="87">
        <v>212</v>
      </c>
      <c r="G192" s="87">
        <v>108</v>
      </c>
      <c r="H192" s="87">
        <v>104</v>
      </c>
      <c r="I192" s="55">
        <v>42</v>
      </c>
      <c r="J192" s="270" t="s">
        <v>103</v>
      </c>
      <c r="K192" s="156">
        <v>43</v>
      </c>
      <c r="L192" s="271">
        <v>1978</v>
      </c>
      <c r="M192" s="87">
        <v>369</v>
      </c>
      <c r="N192" s="87">
        <v>196</v>
      </c>
      <c r="O192" s="87">
        <v>173</v>
      </c>
      <c r="Q192" s="87"/>
    </row>
    <row r="193" spans="1:15" ht="12" customHeight="1" x14ac:dyDescent="0.2">
      <c r="A193" s="51">
        <v>3</v>
      </c>
      <c r="B193" s="270" t="s">
        <v>103</v>
      </c>
      <c r="C193" s="70">
        <v>4</v>
      </c>
      <c r="D193" s="156"/>
      <c r="E193" s="271">
        <v>2017</v>
      </c>
      <c r="F193" s="87">
        <v>242</v>
      </c>
      <c r="G193" s="87">
        <v>132</v>
      </c>
      <c r="H193" s="87">
        <v>110</v>
      </c>
      <c r="I193" s="55">
        <v>43</v>
      </c>
      <c r="J193" s="270" t="s">
        <v>103</v>
      </c>
      <c r="K193" s="156">
        <v>44</v>
      </c>
      <c r="L193" s="271">
        <v>1977</v>
      </c>
      <c r="M193" s="87">
        <v>379</v>
      </c>
      <c r="N193" s="87">
        <v>186</v>
      </c>
      <c r="O193" s="87">
        <v>193</v>
      </c>
    </row>
    <row r="194" spans="1:15" ht="12" customHeight="1" x14ac:dyDescent="0.2">
      <c r="A194" s="51">
        <v>4</v>
      </c>
      <c r="B194" s="270" t="s">
        <v>103</v>
      </c>
      <c r="C194" s="70">
        <v>5</v>
      </c>
      <c r="D194" s="156"/>
      <c r="E194" s="271">
        <v>2016</v>
      </c>
      <c r="F194" s="87">
        <v>290</v>
      </c>
      <c r="G194" s="87">
        <v>141</v>
      </c>
      <c r="H194" s="87">
        <v>149</v>
      </c>
      <c r="I194" s="55">
        <v>44</v>
      </c>
      <c r="J194" s="270" t="s">
        <v>103</v>
      </c>
      <c r="K194" s="156">
        <v>45</v>
      </c>
      <c r="L194" s="271">
        <v>1976</v>
      </c>
      <c r="M194" s="87">
        <v>330</v>
      </c>
      <c r="N194" s="87">
        <v>174</v>
      </c>
      <c r="O194" s="87">
        <v>156</v>
      </c>
    </row>
    <row r="195" spans="1:15" ht="12" customHeight="1" x14ac:dyDescent="0.2">
      <c r="A195" s="51">
        <v>5</v>
      </c>
      <c r="B195" s="270" t="s">
        <v>103</v>
      </c>
      <c r="C195" s="70">
        <v>6</v>
      </c>
      <c r="D195" s="156"/>
      <c r="E195" s="271">
        <v>2015</v>
      </c>
      <c r="F195" s="87">
        <v>276</v>
      </c>
      <c r="G195" s="87">
        <v>146</v>
      </c>
      <c r="H195" s="87">
        <v>130</v>
      </c>
      <c r="I195" s="168">
        <v>40</v>
      </c>
      <c r="J195" s="276" t="s">
        <v>103</v>
      </c>
      <c r="K195" s="158">
        <v>45</v>
      </c>
      <c r="L195" s="169"/>
      <c r="M195" s="88">
        <v>1831</v>
      </c>
      <c r="N195" s="88">
        <v>969</v>
      </c>
      <c r="O195" s="88">
        <v>862</v>
      </c>
    </row>
    <row r="196" spans="1:15" ht="12" customHeight="1" x14ac:dyDescent="0.2">
      <c r="A196" s="61">
        <v>0</v>
      </c>
      <c r="B196" s="276" t="s">
        <v>103</v>
      </c>
      <c r="C196" s="277">
        <v>6</v>
      </c>
      <c r="D196" s="158"/>
      <c r="E196" s="169"/>
      <c r="F196" s="88">
        <v>1463</v>
      </c>
      <c r="G196" s="88">
        <v>763</v>
      </c>
      <c r="H196" s="88">
        <v>700</v>
      </c>
      <c r="I196" s="55"/>
      <c r="J196" s="270"/>
      <c r="K196" s="156"/>
      <c r="L196" s="271"/>
      <c r="M196" s="87"/>
    </row>
    <row r="197" spans="1:15" ht="12" customHeight="1" x14ac:dyDescent="0.2">
      <c r="A197" s="51"/>
      <c r="B197" s="270"/>
      <c r="C197" s="70"/>
      <c r="D197" s="156"/>
      <c r="E197" s="271"/>
      <c r="F197" s="87">
        <v>0</v>
      </c>
      <c r="I197" s="55">
        <v>45</v>
      </c>
      <c r="J197" s="270" t="s">
        <v>103</v>
      </c>
      <c r="K197" s="156">
        <v>46</v>
      </c>
      <c r="L197" s="271">
        <v>1975</v>
      </c>
      <c r="M197" s="87">
        <v>325</v>
      </c>
      <c r="N197" s="87">
        <v>181</v>
      </c>
      <c r="O197" s="87">
        <v>144</v>
      </c>
    </row>
    <row r="198" spans="1:15" ht="12" customHeight="1" x14ac:dyDescent="0.2">
      <c r="A198" s="51">
        <v>6</v>
      </c>
      <c r="B198" s="270" t="s">
        <v>103</v>
      </c>
      <c r="C198" s="70">
        <v>7</v>
      </c>
      <c r="D198" s="156"/>
      <c r="E198" s="271">
        <v>2014</v>
      </c>
      <c r="F198" s="87">
        <v>276</v>
      </c>
      <c r="G198" s="87">
        <v>159</v>
      </c>
      <c r="H198" s="87">
        <v>117</v>
      </c>
      <c r="I198" s="55">
        <v>46</v>
      </c>
      <c r="J198" s="270" t="s">
        <v>103</v>
      </c>
      <c r="K198" s="156">
        <v>47</v>
      </c>
      <c r="L198" s="271">
        <v>1974</v>
      </c>
      <c r="M198" s="87">
        <v>334</v>
      </c>
      <c r="N198" s="87">
        <v>177</v>
      </c>
      <c r="O198" s="87">
        <v>157</v>
      </c>
    </row>
    <row r="199" spans="1:15" ht="12" customHeight="1" x14ac:dyDescent="0.2">
      <c r="A199" s="51">
        <v>7</v>
      </c>
      <c r="B199" s="270" t="s">
        <v>103</v>
      </c>
      <c r="C199" s="70">
        <v>8</v>
      </c>
      <c r="D199" s="156"/>
      <c r="E199" s="271">
        <v>2013</v>
      </c>
      <c r="F199" s="87">
        <v>286</v>
      </c>
      <c r="G199" s="87">
        <v>140</v>
      </c>
      <c r="H199" s="87">
        <v>146</v>
      </c>
      <c r="I199" s="55">
        <v>47</v>
      </c>
      <c r="J199" s="270" t="s">
        <v>103</v>
      </c>
      <c r="K199" s="156">
        <v>48</v>
      </c>
      <c r="L199" s="271">
        <v>1973</v>
      </c>
      <c r="M199" s="87">
        <v>394</v>
      </c>
      <c r="N199" s="87">
        <v>207</v>
      </c>
      <c r="O199" s="87">
        <v>187</v>
      </c>
    </row>
    <row r="200" spans="1:15" ht="12" customHeight="1" x14ac:dyDescent="0.2">
      <c r="A200" s="51">
        <v>8</v>
      </c>
      <c r="B200" s="270" t="s">
        <v>103</v>
      </c>
      <c r="C200" s="70">
        <v>9</v>
      </c>
      <c r="D200" s="156"/>
      <c r="E200" s="271">
        <v>2012</v>
      </c>
      <c r="F200" s="87">
        <v>262</v>
      </c>
      <c r="G200" s="87">
        <v>134</v>
      </c>
      <c r="H200" s="87">
        <v>128</v>
      </c>
      <c r="I200" s="55">
        <v>48</v>
      </c>
      <c r="J200" s="270" t="s">
        <v>103</v>
      </c>
      <c r="K200" s="156">
        <v>49</v>
      </c>
      <c r="L200" s="271">
        <v>1972</v>
      </c>
      <c r="M200" s="87">
        <v>428</v>
      </c>
      <c r="N200" s="87">
        <v>235</v>
      </c>
      <c r="O200" s="87">
        <v>193</v>
      </c>
    </row>
    <row r="201" spans="1:15" ht="12" customHeight="1" x14ac:dyDescent="0.2">
      <c r="A201" s="51">
        <v>9</v>
      </c>
      <c r="B201" s="270" t="s">
        <v>103</v>
      </c>
      <c r="C201" s="70">
        <v>10</v>
      </c>
      <c r="D201" s="156"/>
      <c r="E201" s="271">
        <v>2011</v>
      </c>
      <c r="F201" s="87">
        <v>261</v>
      </c>
      <c r="G201" s="87">
        <v>130</v>
      </c>
      <c r="H201" s="87">
        <v>131</v>
      </c>
      <c r="I201" s="55">
        <v>49</v>
      </c>
      <c r="J201" s="270" t="s">
        <v>103</v>
      </c>
      <c r="K201" s="156">
        <v>50</v>
      </c>
      <c r="L201" s="271">
        <v>1971</v>
      </c>
      <c r="M201" s="87">
        <v>464</v>
      </c>
      <c r="N201" s="87">
        <v>238</v>
      </c>
      <c r="O201" s="87">
        <v>226</v>
      </c>
    </row>
    <row r="202" spans="1:15" ht="12" customHeight="1" x14ac:dyDescent="0.2">
      <c r="A202" s="51">
        <v>10</v>
      </c>
      <c r="B202" s="270" t="s">
        <v>103</v>
      </c>
      <c r="C202" s="70">
        <v>11</v>
      </c>
      <c r="D202" s="156"/>
      <c r="E202" s="271">
        <v>2010</v>
      </c>
      <c r="F202" s="87">
        <v>271</v>
      </c>
      <c r="G202" s="87">
        <v>138</v>
      </c>
      <c r="H202" s="87">
        <v>133</v>
      </c>
      <c r="I202" s="168">
        <v>45</v>
      </c>
      <c r="J202" s="276" t="s">
        <v>103</v>
      </c>
      <c r="K202" s="158">
        <v>50</v>
      </c>
      <c r="L202" s="169"/>
      <c r="M202" s="88">
        <v>1945</v>
      </c>
      <c r="N202" s="88">
        <v>1038</v>
      </c>
      <c r="O202" s="88">
        <v>907</v>
      </c>
    </row>
    <row r="203" spans="1:15" ht="12" customHeight="1" x14ac:dyDescent="0.2">
      <c r="A203" s="51">
        <v>11</v>
      </c>
      <c r="B203" s="270" t="s">
        <v>103</v>
      </c>
      <c r="C203" s="70">
        <v>12</v>
      </c>
      <c r="D203" s="156"/>
      <c r="E203" s="271">
        <v>2009</v>
      </c>
      <c r="F203" s="87">
        <v>210</v>
      </c>
      <c r="G203" s="87">
        <v>117</v>
      </c>
      <c r="H203" s="87">
        <v>93</v>
      </c>
      <c r="I203" s="55"/>
      <c r="J203" s="270"/>
      <c r="K203" s="156"/>
      <c r="L203" s="271"/>
      <c r="M203" s="87"/>
    </row>
    <row r="204" spans="1:15" ht="12" customHeight="1" x14ac:dyDescent="0.2">
      <c r="A204" s="51">
        <v>12</v>
      </c>
      <c r="B204" s="270" t="s">
        <v>103</v>
      </c>
      <c r="C204" s="70">
        <v>13</v>
      </c>
      <c r="D204" s="156"/>
      <c r="E204" s="271">
        <v>2008</v>
      </c>
      <c r="F204" s="87">
        <v>254</v>
      </c>
      <c r="G204" s="87">
        <v>128</v>
      </c>
      <c r="H204" s="87">
        <v>126</v>
      </c>
      <c r="I204" s="55">
        <v>50</v>
      </c>
      <c r="J204" s="270" t="s">
        <v>103</v>
      </c>
      <c r="K204" s="156">
        <v>51</v>
      </c>
      <c r="L204" s="271">
        <v>1970</v>
      </c>
      <c r="M204" s="87">
        <v>492</v>
      </c>
      <c r="N204" s="87">
        <v>244</v>
      </c>
      <c r="O204" s="87">
        <v>248</v>
      </c>
    </row>
    <row r="205" spans="1:15" ht="12" customHeight="1" x14ac:dyDescent="0.2">
      <c r="A205" s="51">
        <v>13</v>
      </c>
      <c r="B205" s="270" t="s">
        <v>103</v>
      </c>
      <c r="C205" s="70">
        <v>14</v>
      </c>
      <c r="D205" s="156"/>
      <c r="E205" s="271">
        <v>2007</v>
      </c>
      <c r="F205" s="87">
        <v>249</v>
      </c>
      <c r="G205" s="87">
        <v>128</v>
      </c>
      <c r="H205" s="87">
        <v>121</v>
      </c>
      <c r="I205" s="55">
        <v>51</v>
      </c>
      <c r="J205" s="270" t="s">
        <v>103</v>
      </c>
      <c r="K205" s="156">
        <v>52</v>
      </c>
      <c r="L205" s="271">
        <v>1969</v>
      </c>
      <c r="M205" s="87">
        <v>520</v>
      </c>
      <c r="N205" s="87">
        <v>269</v>
      </c>
      <c r="O205" s="87">
        <v>251</v>
      </c>
    </row>
    <row r="206" spans="1:15" ht="12" customHeight="1" x14ac:dyDescent="0.2">
      <c r="A206" s="51">
        <v>14</v>
      </c>
      <c r="B206" s="270" t="s">
        <v>103</v>
      </c>
      <c r="C206" s="70">
        <v>15</v>
      </c>
      <c r="D206" s="156"/>
      <c r="E206" s="271">
        <v>2006</v>
      </c>
      <c r="F206" s="87">
        <v>212</v>
      </c>
      <c r="G206" s="87">
        <v>113</v>
      </c>
      <c r="H206" s="87">
        <v>99</v>
      </c>
      <c r="I206" s="55">
        <v>52</v>
      </c>
      <c r="J206" s="270" t="s">
        <v>103</v>
      </c>
      <c r="K206" s="156">
        <v>53</v>
      </c>
      <c r="L206" s="271">
        <v>1968</v>
      </c>
      <c r="M206" s="87">
        <v>527</v>
      </c>
      <c r="N206" s="87">
        <v>279</v>
      </c>
      <c r="O206" s="87">
        <v>248</v>
      </c>
    </row>
    <row r="207" spans="1:15" ht="12" customHeight="1" x14ac:dyDescent="0.2">
      <c r="A207" s="61">
        <v>6</v>
      </c>
      <c r="B207" s="276" t="s">
        <v>103</v>
      </c>
      <c r="C207" s="277">
        <v>15</v>
      </c>
      <c r="D207" s="158"/>
      <c r="E207" s="169"/>
      <c r="F207" s="88">
        <v>2281</v>
      </c>
      <c r="G207" s="88">
        <v>1187</v>
      </c>
      <c r="H207" s="88">
        <v>1094</v>
      </c>
      <c r="I207" s="55">
        <v>53</v>
      </c>
      <c r="J207" s="270" t="s">
        <v>103</v>
      </c>
      <c r="K207" s="156">
        <v>54</v>
      </c>
      <c r="L207" s="271">
        <v>1967</v>
      </c>
      <c r="M207" s="87">
        <v>526</v>
      </c>
      <c r="N207" s="87">
        <v>261</v>
      </c>
      <c r="O207" s="87">
        <v>265</v>
      </c>
    </row>
    <row r="208" spans="1:15" ht="12" customHeight="1" x14ac:dyDescent="0.2">
      <c r="A208" s="51"/>
      <c r="B208" s="270"/>
      <c r="C208" s="70"/>
      <c r="D208" s="156"/>
      <c r="E208" s="271"/>
      <c r="F208" s="87">
        <v>0</v>
      </c>
      <c r="I208" s="55">
        <v>54</v>
      </c>
      <c r="J208" s="270" t="s">
        <v>103</v>
      </c>
      <c r="K208" s="156">
        <v>55</v>
      </c>
      <c r="L208" s="271">
        <v>1966</v>
      </c>
      <c r="M208" s="87">
        <v>589</v>
      </c>
      <c r="N208" s="87">
        <v>299</v>
      </c>
      <c r="O208" s="87">
        <v>290</v>
      </c>
    </row>
    <row r="209" spans="1:15" ht="12" customHeight="1" x14ac:dyDescent="0.2">
      <c r="A209" s="51">
        <v>15</v>
      </c>
      <c r="B209" s="270" t="s">
        <v>103</v>
      </c>
      <c r="C209" s="70">
        <v>16</v>
      </c>
      <c r="D209" s="156"/>
      <c r="E209" s="271">
        <v>2005</v>
      </c>
      <c r="F209" s="87">
        <v>253</v>
      </c>
      <c r="G209" s="87">
        <v>131</v>
      </c>
      <c r="H209" s="87">
        <v>122</v>
      </c>
      <c r="I209" s="168">
        <v>50</v>
      </c>
      <c r="J209" s="276" t="s">
        <v>103</v>
      </c>
      <c r="K209" s="158">
        <v>55</v>
      </c>
      <c r="L209" s="169"/>
      <c r="M209" s="88">
        <v>2654</v>
      </c>
      <c r="N209" s="88">
        <v>1352</v>
      </c>
      <c r="O209" s="88">
        <v>1302</v>
      </c>
    </row>
    <row r="210" spans="1:15" ht="12" customHeight="1" x14ac:dyDescent="0.2">
      <c r="A210" s="51">
        <v>16</v>
      </c>
      <c r="B210" s="270" t="s">
        <v>103</v>
      </c>
      <c r="C210" s="70">
        <v>17</v>
      </c>
      <c r="D210" s="156"/>
      <c r="E210" s="271">
        <v>2004</v>
      </c>
      <c r="F210" s="87">
        <v>242</v>
      </c>
      <c r="G210" s="87">
        <v>106</v>
      </c>
      <c r="H210" s="87">
        <v>136</v>
      </c>
      <c r="I210" s="55"/>
      <c r="J210" s="270"/>
      <c r="K210" s="156"/>
      <c r="L210" s="271"/>
      <c r="M210" s="87"/>
    </row>
    <row r="211" spans="1:15" ht="12" customHeight="1" x14ac:dyDescent="0.2">
      <c r="A211" s="51">
        <v>17</v>
      </c>
      <c r="B211" s="270" t="s">
        <v>103</v>
      </c>
      <c r="C211" s="70">
        <v>18</v>
      </c>
      <c r="D211" s="156"/>
      <c r="E211" s="271">
        <v>2003</v>
      </c>
      <c r="F211" s="87">
        <v>242</v>
      </c>
      <c r="G211" s="87">
        <v>144</v>
      </c>
      <c r="H211" s="87">
        <v>98</v>
      </c>
      <c r="I211" s="55">
        <v>55</v>
      </c>
      <c r="J211" s="270" t="s">
        <v>103</v>
      </c>
      <c r="K211" s="156">
        <v>56</v>
      </c>
      <c r="L211" s="271">
        <v>1965</v>
      </c>
      <c r="M211" s="87">
        <v>640</v>
      </c>
      <c r="N211" s="87">
        <v>314</v>
      </c>
      <c r="O211" s="87">
        <v>326</v>
      </c>
    </row>
    <row r="212" spans="1:15" ht="12" customHeight="1" x14ac:dyDescent="0.2">
      <c r="A212" s="61">
        <v>15</v>
      </c>
      <c r="B212" s="276" t="s">
        <v>103</v>
      </c>
      <c r="C212" s="277">
        <v>18</v>
      </c>
      <c r="D212" s="158"/>
      <c r="E212" s="169"/>
      <c r="F212" s="88">
        <v>737</v>
      </c>
      <c r="G212" s="88">
        <v>381</v>
      </c>
      <c r="H212" s="88">
        <v>356</v>
      </c>
      <c r="I212" s="55">
        <v>56</v>
      </c>
      <c r="J212" s="270" t="s">
        <v>103</v>
      </c>
      <c r="K212" s="156">
        <v>57</v>
      </c>
      <c r="L212" s="271">
        <v>1964</v>
      </c>
      <c r="M212" s="87">
        <v>624</v>
      </c>
      <c r="N212" s="87">
        <v>286</v>
      </c>
      <c r="O212" s="87">
        <v>338</v>
      </c>
    </row>
    <row r="213" spans="1:15" ht="12" customHeight="1" x14ac:dyDescent="0.2">
      <c r="A213" s="51"/>
      <c r="B213" s="270"/>
      <c r="C213" s="70"/>
      <c r="D213" s="156"/>
      <c r="E213" s="271"/>
      <c r="F213" s="87">
        <v>0</v>
      </c>
      <c r="I213" s="55">
        <v>57</v>
      </c>
      <c r="J213" s="270" t="s">
        <v>103</v>
      </c>
      <c r="K213" s="156">
        <v>58</v>
      </c>
      <c r="L213" s="271">
        <v>1963</v>
      </c>
      <c r="M213" s="87">
        <v>692</v>
      </c>
      <c r="N213" s="87">
        <v>347</v>
      </c>
      <c r="O213" s="87">
        <v>345</v>
      </c>
    </row>
    <row r="214" spans="1:15" ht="12" customHeight="1" x14ac:dyDescent="0.2">
      <c r="A214" s="51">
        <v>18</v>
      </c>
      <c r="B214" s="270" t="s">
        <v>103</v>
      </c>
      <c r="C214" s="70">
        <v>19</v>
      </c>
      <c r="D214" s="156"/>
      <c r="E214" s="271">
        <v>2002</v>
      </c>
      <c r="F214" s="87">
        <v>257</v>
      </c>
      <c r="G214" s="87">
        <v>158</v>
      </c>
      <c r="H214" s="87">
        <v>99</v>
      </c>
      <c r="I214" s="55">
        <v>58</v>
      </c>
      <c r="J214" s="270" t="s">
        <v>103</v>
      </c>
      <c r="K214" s="156">
        <v>59</v>
      </c>
      <c r="L214" s="271">
        <v>1962</v>
      </c>
      <c r="M214" s="87">
        <v>655</v>
      </c>
      <c r="N214" s="87">
        <v>307</v>
      </c>
      <c r="O214" s="87">
        <v>348</v>
      </c>
    </row>
    <row r="215" spans="1:15" ht="12" customHeight="1" x14ac:dyDescent="0.2">
      <c r="A215" s="51">
        <v>19</v>
      </c>
      <c r="B215" s="270" t="s">
        <v>103</v>
      </c>
      <c r="C215" s="70">
        <v>20</v>
      </c>
      <c r="D215" s="156"/>
      <c r="E215" s="271">
        <v>2001</v>
      </c>
      <c r="F215" s="87">
        <v>264</v>
      </c>
      <c r="G215" s="87">
        <v>137</v>
      </c>
      <c r="H215" s="87">
        <v>127</v>
      </c>
      <c r="I215" s="55">
        <v>59</v>
      </c>
      <c r="J215" s="270" t="s">
        <v>103</v>
      </c>
      <c r="K215" s="156">
        <v>60</v>
      </c>
      <c r="L215" s="271">
        <v>1961</v>
      </c>
      <c r="M215" s="87">
        <v>651</v>
      </c>
      <c r="N215" s="87">
        <v>305</v>
      </c>
      <c r="O215" s="87">
        <v>346</v>
      </c>
    </row>
    <row r="216" spans="1:15" ht="12" customHeight="1" x14ac:dyDescent="0.2">
      <c r="A216" s="51">
        <v>20</v>
      </c>
      <c r="B216" s="270" t="s">
        <v>103</v>
      </c>
      <c r="C216" s="70">
        <v>21</v>
      </c>
      <c r="D216" s="156"/>
      <c r="E216" s="271">
        <v>2000</v>
      </c>
      <c r="F216" s="87">
        <v>314</v>
      </c>
      <c r="G216" s="87">
        <v>190</v>
      </c>
      <c r="H216" s="87">
        <v>124</v>
      </c>
      <c r="I216" s="168">
        <v>55</v>
      </c>
      <c r="J216" s="276" t="s">
        <v>103</v>
      </c>
      <c r="K216" s="158">
        <v>60</v>
      </c>
      <c r="L216" s="169"/>
      <c r="M216" s="88">
        <v>3262</v>
      </c>
      <c r="N216" s="88">
        <v>1559</v>
      </c>
      <c r="O216" s="88">
        <v>1703</v>
      </c>
    </row>
    <row r="217" spans="1:15" ht="12" customHeight="1" x14ac:dyDescent="0.2">
      <c r="A217" s="51">
        <v>21</v>
      </c>
      <c r="B217" s="270" t="s">
        <v>103</v>
      </c>
      <c r="C217" s="70">
        <v>22</v>
      </c>
      <c r="D217" s="156"/>
      <c r="E217" s="271">
        <v>1999</v>
      </c>
      <c r="F217" s="87">
        <v>314</v>
      </c>
      <c r="G217" s="87">
        <v>195</v>
      </c>
      <c r="H217" s="87">
        <v>119</v>
      </c>
      <c r="I217" s="55"/>
      <c r="J217" s="270"/>
      <c r="K217" s="156"/>
      <c r="L217" s="271"/>
      <c r="M217" s="87"/>
    </row>
    <row r="218" spans="1:15" ht="12" customHeight="1" x14ac:dyDescent="0.2">
      <c r="A218" s="51">
        <v>22</v>
      </c>
      <c r="B218" s="270" t="s">
        <v>103</v>
      </c>
      <c r="C218" s="70">
        <v>23</v>
      </c>
      <c r="D218" s="156"/>
      <c r="E218" s="271">
        <v>1998</v>
      </c>
      <c r="F218" s="87">
        <v>312</v>
      </c>
      <c r="G218" s="87">
        <v>194</v>
      </c>
      <c r="H218" s="87">
        <v>118</v>
      </c>
      <c r="I218" s="55">
        <v>60</v>
      </c>
      <c r="J218" s="270" t="s">
        <v>103</v>
      </c>
      <c r="K218" s="156">
        <v>61</v>
      </c>
      <c r="L218" s="271">
        <v>1960</v>
      </c>
      <c r="M218" s="87">
        <v>633</v>
      </c>
      <c r="N218" s="87">
        <v>312</v>
      </c>
      <c r="O218" s="87">
        <v>321</v>
      </c>
    </row>
    <row r="219" spans="1:15" ht="12" customHeight="1" x14ac:dyDescent="0.2">
      <c r="A219" s="51">
        <v>23</v>
      </c>
      <c r="B219" s="270" t="s">
        <v>103</v>
      </c>
      <c r="C219" s="70">
        <v>24</v>
      </c>
      <c r="D219" s="156"/>
      <c r="E219" s="271">
        <v>1997</v>
      </c>
      <c r="F219" s="87">
        <v>299</v>
      </c>
      <c r="G219" s="87">
        <v>181</v>
      </c>
      <c r="H219" s="87">
        <v>118</v>
      </c>
      <c r="I219" s="55">
        <v>61</v>
      </c>
      <c r="J219" s="270" t="s">
        <v>103</v>
      </c>
      <c r="K219" s="156">
        <v>62</v>
      </c>
      <c r="L219" s="271">
        <v>1959</v>
      </c>
      <c r="M219" s="87">
        <v>650</v>
      </c>
      <c r="N219" s="87">
        <v>313</v>
      </c>
      <c r="O219" s="87">
        <v>337</v>
      </c>
    </row>
    <row r="220" spans="1:15" ht="12" customHeight="1" x14ac:dyDescent="0.2">
      <c r="A220" s="51">
        <v>24</v>
      </c>
      <c r="B220" s="270" t="s">
        <v>103</v>
      </c>
      <c r="C220" s="70">
        <v>25</v>
      </c>
      <c r="D220" s="156"/>
      <c r="E220" s="271">
        <v>1996</v>
      </c>
      <c r="F220" s="87">
        <v>258</v>
      </c>
      <c r="G220" s="87">
        <v>144</v>
      </c>
      <c r="H220" s="87">
        <v>114</v>
      </c>
      <c r="I220" s="55">
        <v>62</v>
      </c>
      <c r="J220" s="270" t="s">
        <v>103</v>
      </c>
      <c r="K220" s="156">
        <v>63</v>
      </c>
      <c r="L220" s="271">
        <v>1958</v>
      </c>
      <c r="M220" s="87">
        <v>582</v>
      </c>
      <c r="N220" s="87">
        <v>279</v>
      </c>
      <c r="O220" s="87">
        <v>303</v>
      </c>
    </row>
    <row r="221" spans="1:15" ht="12" customHeight="1" x14ac:dyDescent="0.2">
      <c r="A221" s="61">
        <v>18</v>
      </c>
      <c r="B221" s="276" t="s">
        <v>103</v>
      </c>
      <c r="C221" s="277">
        <v>25</v>
      </c>
      <c r="D221" s="158"/>
      <c r="E221" s="169"/>
      <c r="F221" s="88">
        <v>2018</v>
      </c>
      <c r="G221" s="88">
        <v>1199</v>
      </c>
      <c r="H221" s="88">
        <v>819</v>
      </c>
      <c r="I221" s="55">
        <v>63</v>
      </c>
      <c r="J221" s="270" t="s">
        <v>103</v>
      </c>
      <c r="K221" s="156">
        <v>64</v>
      </c>
      <c r="L221" s="271">
        <v>1957</v>
      </c>
      <c r="M221" s="87">
        <v>578</v>
      </c>
      <c r="N221" s="87">
        <v>277</v>
      </c>
      <c r="O221" s="87">
        <v>301</v>
      </c>
    </row>
    <row r="222" spans="1:15" ht="12" customHeight="1" x14ac:dyDescent="0.2">
      <c r="A222" s="51"/>
      <c r="B222" s="270"/>
      <c r="C222" s="70"/>
      <c r="D222" s="156"/>
      <c r="E222" s="271"/>
      <c r="F222" s="87">
        <v>0</v>
      </c>
      <c r="I222" s="55">
        <v>64</v>
      </c>
      <c r="J222" s="270" t="s">
        <v>103</v>
      </c>
      <c r="K222" s="156">
        <v>65</v>
      </c>
      <c r="L222" s="271">
        <v>1956</v>
      </c>
      <c r="M222" s="87">
        <v>599</v>
      </c>
      <c r="N222" s="87">
        <v>277</v>
      </c>
      <c r="O222" s="87">
        <v>322</v>
      </c>
    </row>
    <row r="223" spans="1:15" ht="12" customHeight="1" x14ac:dyDescent="0.2">
      <c r="A223" s="51">
        <v>25</v>
      </c>
      <c r="B223" s="270" t="s">
        <v>103</v>
      </c>
      <c r="C223" s="70">
        <v>26</v>
      </c>
      <c r="D223" s="156"/>
      <c r="E223" s="271">
        <v>1995</v>
      </c>
      <c r="F223" s="87">
        <v>258</v>
      </c>
      <c r="G223" s="87">
        <v>166</v>
      </c>
      <c r="H223" s="87">
        <v>92</v>
      </c>
      <c r="I223" s="168">
        <v>60</v>
      </c>
      <c r="J223" s="276" t="s">
        <v>103</v>
      </c>
      <c r="K223" s="158">
        <v>65</v>
      </c>
      <c r="L223" s="169"/>
      <c r="M223" s="88">
        <v>3042</v>
      </c>
      <c r="N223" s="88">
        <v>1458</v>
      </c>
      <c r="O223" s="88">
        <v>1584</v>
      </c>
    </row>
    <row r="224" spans="1:15" ht="12" customHeight="1" x14ac:dyDescent="0.2">
      <c r="A224" s="51">
        <v>26</v>
      </c>
      <c r="B224" s="270" t="s">
        <v>103</v>
      </c>
      <c r="C224" s="70">
        <v>27</v>
      </c>
      <c r="D224" s="156"/>
      <c r="E224" s="271">
        <v>1994</v>
      </c>
      <c r="F224" s="87">
        <v>220</v>
      </c>
      <c r="G224" s="87">
        <v>131</v>
      </c>
      <c r="H224" s="87">
        <v>89</v>
      </c>
      <c r="I224" s="55"/>
      <c r="J224" s="270"/>
      <c r="K224" s="156"/>
      <c r="L224" s="271"/>
      <c r="M224" s="87"/>
    </row>
    <row r="225" spans="1:16" ht="12" customHeight="1" x14ac:dyDescent="0.2">
      <c r="A225" s="51">
        <v>27</v>
      </c>
      <c r="B225" s="270" t="s">
        <v>103</v>
      </c>
      <c r="C225" s="70">
        <v>28</v>
      </c>
      <c r="D225" s="156"/>
      <c r="E225" s="271">
        <v>1993</v>
      </c>
      <c r="F225" s="87">
        <v>270</v>
      </c>
      <c r="G225" s="87">
        <v>136</v>
      </c>
      <c r="H225" s="87">
        <v>134</v>
      </c>
      <c r="I225" s="55">
        <v>65</v>
      </c>
      <c r="J225" s="270" t="s">
        <v>103</v>
      </c>
      <c r="K225" s="156">
        <v>66</v>
      </c>
      <c r="L225" s="271">
        <v>1955</v>
      </c>
      <c r="M225" s="87">
        <v>663</v>
      </c>
      <c r="N225" s="87">
        <v>304</v>
      </c>
      <c r="O225" s="87">
        <v>359</v>
      </c>
    </row>
    <row r="226" spans="1:16" ht="12" customHeight="1" x14ac:dyDescent="0.2">
      <c r="A226" s="51">
        <v>28</v>
      </c>
      <c r="B226" s="270" t="s">
        <v>103</v>
      </c>
      <c r="C226" s="70">
        <v>29</v>
      </c>
      <c r="D226" s="156"/>
      <c r="E226" s="271">
        <v>1992</v>
      </c>
      <c r="F226" s="87">
        <v>285</v>
      </c>
      <c r="G226" s="87">
        <v>156</v>
      </c>
      <c r="H226" s="87">
        <v>129</v>
      </c>
      <c r="I226" s="55">
        <v>66</v>
      </c>
      <c r="J226" s="270" t="s">
        <v>103</v>
      </c>
      <c r="K226" s="156">
        <v>67</v>
      </c>
      <c r="L226" s="271">
        <v>1954</v>
      </c>
      <c r="M226" s="87">
        <v>657</v>
      </c>
      <c r="N226" s="87">
        <v>289</v>
      </c>
      <c r="O226" s="87">
        <v>368</v>
      </c>
    </row>
    <row r="227" spans="1:16" ht="12" customHeight="1" x14ac:dyDescent="0.2">
      <c r="A227" s="51">
        <v>29</v>
      </c>
      <c r="B227" s="270" t="s">
        <v>103</v>
      </c>
      <c r="C227" s="70">
        <v>30</v>
      </c>
      <c r="D227" s="156"/>
      <c r="E227" s="271">
        <v>1991</v>
      </c>
      <c r="F227" s="87">
        <v>292</v>
      </c>
      <c r="G227" s="87">
        <v>143</v>
      </c>
      <c r="H227" s="87">
        <v>149</v>
      </c>
      <c r="I227" s="55">
        <v>67</v>
      </c>
      <c r="J227" s="270" t="s">
        <v>103</v>
      </c>
      <c r="K227" s="156">
        <v>68</v>
      </c>
      <c r="L227" s="271">
        <v>1953</v>
      </c>
      <c r="M227" s="87">
        <v>660</v>
      </c>
      <c r="N227" s="87">
        <v>287</v>
      </c>
      <c r="O227" s="87">
        <v>373</v>
      </c>
    </row>
    <row r="228" spans="1:16" ht="12" customHeight="1" x14ac:dyDescent="0.2">
      <c r="A228" s="61">
        <v>25</v>
      </c>
      <c r="B228" s="276" t="s">
        <v>103</v>
      </c>
      <c r="C228" s="277">
        <v>30</v>
      </c>
      <c r="D228" s="158"/>
      <c r="E228" s="169"/>
      <c r="F228" s="88">
        <v>1325</v>
      </c>
      <c r="G228" s="88">
        <v>732</v>
      </c>
      <c r="H228" s="88">
        <v>593</v>
      </c>
      <c r="I228" s="55">
        <v>68</v>
      </c>
      <c r="J228" s="270" t="s">
        <v>103</v>
      </c>
      <c r="K228" s="156">
        <v>69</v>
      </c>
      <c r="L228" s="271">
        <v>1952</v>
      </c>
      <c r="M228" s="87">
        <v>680</v>
      </c>
      <c r="N228" s="87">
        <v>303</v>
      </c>
      <c r="O228" s="87">
        <v>377</v>
      </c>
    </row>
    <row r="229" spans="1:16" ht="12" customHeight="1" x14ac:dyDescent="0.2">
      <c r="A229" s="51"/>
      <c r="B229" s="270"/>
      <c r="C229" s="70"/>
      <c r="D229" s="156"/>
      <c r="E229" s="271"/>
      <c r="F229" s="87">
        <v>0</v>
      </c>
      <c r="I229" s="55">
        <v>69</v>
      </c>
      <c r="J229" s="270" t="s">
        <v>103</v>
      </c>
      <c r="K229" s="156">
        <v>70</v>
      </c>
      <c r="L229" s="271">
        <v>1951</v>
      </c>
      <c r="M229" s="87">
        <v>715</v>
      </c>
      <c r="N229" s="87">
        <v>332</v>
      </c>
      <c r="O229" s="87">
        <v>383</v>
      </c>
    </row>
    <row r="230" spans="1:16" ht="12" customHeight="1" x14ac:dyDescent="0.2">
      <c r="A230" s="51">
        <v>30</v>
      </c>
      <c r="B230" s="270" t="s">
        <v>103</v>
      </c>
      <c r="C230" s="70">
        <v>31</v>
      </c>
      <c r="D230" s="156"/>
      <c r="E230" s="271">
        <v>1990</v>
      </c>
      <c r="F230" s="87">
        <v>402</v>
      </c>
      <c r="G230" s="87">
        <v>212</v>
      </c>
      <c r="H230" s="87">
        <v>190</v>
      </c>
      <c r="I230" s="168">
        <v>65</v>
      </c>
      <c r="J230" s="276" t="s">
        <v>103</v>
      </c>
      <c r="K230" s="158">
        <v>70</v>
      </c>
      <c r="L230" s="169"/>
      <c r="M230" s="88">
        <v>3375</v>
      </c>
      <c r="N230" s="88">
        <v>1515</v>
      </c>
      <c r="O230" s="88">
        <v>1860</v>
      </c>
    </row>
    <row r="231" spans="1:16" ht="12" customHeight="1" x14ac:dyDescent="0.2">
      <c r="A231" s="51">
        <v>31</v>
      </c>
      <c r="B231" s="270" t="s">
        <v>103</v>
      </c>
      <c r="C231" s="70">
        <v>32</v>
      </c>
      <c r="D231" s="156"/>
      <c r="E231" s="271">
        <v>1989</v>
      </c>
      <c r="F231" s="87">
        <v>334</v>
      </c>
      <c r="G231" s="87">
        <v>186</v>
      </c>
      <c r="H231" s="87">
        <v>148</v>
      </c>
      <c r="I231" s="55"/>
      <c r="J231" s="270"/>
      <c r="K231" s="156"/>
      <c r="L231" s="271"/>
      <c r="M231" s="87"/>
    </row>
    <row r="232" spans="1:16" ht="12" customHeight="1" x14ac:dyDescent="0.2">
      <c r="A232" s="51">
        <v>32</v>
      </c>
      <c r="B232" s="270" t="s">
        <v>103</v>
      </c>
      <c r="C232" s="70">
        <v>33</v>
      </c>
      <c r="D232" s="156"/>
      <c r="E232" s="271">
        <v>1988</v>
      </c>
      <c r="F232" s="87">
        <v>410</v>
      </c>
      <c r="G232" s="87">
        <v>223</v>
      </c>
      <c r="H232" s="87">
        <v>187</v>
      </c>
      <c r="I232" s="55">
        <v>70</v>
      </c>
      <c r="J232" s="270" t="s">
        <v>103</v>
      </c>
      <c r="K232" s="156">
        <v>71</v>
      </c>
      <c r="L232" s="271">
        <v>1950</v>
      </c>
      <c r="M232" s="87">
        <v>641</v>
      </c>
      <c r="N232" s="87">
        <v>306</v>
      </c>
      <c r="O232" s="87">
        <v>335</v>
      </c>
    </row>
    <row r="233" spans="1:16" ht="12" customHeight="1" x14ac:dyDescent="0.2">
      <c r="A233" s="51">
        <v>33</v>
      </c>
      <c r="B233" s="270" t="s">
        <v>103</v>
      </c>
      <c r="C233" s="70">
        <v>34</v>
      </c>
      <c r="D233" s="156"/>
      <c r="E233" s="271">
        <v>1987</v>
      </c>
      <c r="F233" s="87">
        <v>358</v>
      </c>
      <c r="G233" s="87">
        <v>200</v>
      </c>
      <c r="H233" s="87">
        <v>158</v>
      </c>
      <c r="I233" s="55">
        <v>71</v>
      </c>
      <c r="J233" s="270" t="s">
        <v>103</v>
      </c>
      <c r="K233" s="156">
        <v>72</v>
      </c>
      <c r="L233" s="271">
        <v>1949</v>
      </c>
      <c r="M233" s="87">
        <v>589</v>
      </c>
      <c r="N233" s="87">
        <v>260</v>
      </c>
      <c r="O233" s="87">
        <v>329</v>
      </c>
    </row>
    <row r="234" spans="1:16" ht="12" customHeight="1" x14ac:dyDescent="0.2">
      <c r="A234" s="51">
        <v>34</v>
      </c>
      <c r="B234" s="270" t="s">
        <v>103</v>
      </c>
      <c r="C234" s="70">
        <v>35</v>
      </c>
      <c r="D234" s="156"/>
      <c r="E234" s="271">
        <v>1986</v>
      </c>
      <c r="F234" s="87">
        <v>367</v>
      </c>
      <c r="G234" s="87">
        <v>196</v>
      </c>
      <c r="H234" s="87">
        <v>171</v>
      </c>
      <c r="I234" s="55">
        <v>72</v>
      </c>
      <c r="J234" s="270" t="s">
        <v>103</v>
      </c>
      <c r="K234" s="156">
        <v>73</v>
      </c>
      <c r="L234" s="271">
        <v>1948</v>
      </c>
      <c r="M234" s="87">
        <v>500</v>
      </c>
      <c r="N234" s="87">
        <v>255</v>
      </c>
      <c r="O234" s="87">
        <v>245</v>
      </c>
    </row>
    <row r="235" spans="1:16" ht="12" customHeight="1" x14ac:dyDescent="0.2">
      <c r="A235" s="61">
        <v>30</v>
      </c>
      <c r="B235" s="276" t="s">
        <v>103</v>
      </c>
      <c r="C235" s="277">
        <v>35</v>
      </c>
      <c r="D235" s="158"/>
      <c r="E235" s="169"/>
      <c r="F235" s="88">
        <v>1871</v>
      </c>
      <c r="G235" s="88">
        <v>1017</v>
      </c>
      <c r="H235" s="88">
        <v>854</v>
      </c>
      <c r="I235" s="55">
        <v>73</v>
      </c>
      <c r="J235" s="270" t="s">
        <v>103</v>
      </c>
      <c r="K235" s="156">
        <v>74</v>
      </c>
      <c r="L235" s="271">
        <v>1947</v>
      </c>
      <c r="M235" s="87">
        <v>501</v>
      </c>
      <c r="N235" s="87">
        <v>215</v>
      </c>
      <c r="O235" s="87">
        <v>286</v>
      </c>
    </row>
    <row r="236" spans="1:16" ht="12" customHeight="1" x14ac:dyDescent="0.2">
      <c r="A236" s="51"/>
      <c r="B236" s="270"/>
      <c r="C236" s="70"/>
      <c r="D236" s="156"/>
      <c r="E236" s="271"/>
      <c r="F236" s="87">
        <v>0</v>
      </c>
      <c r="I236" s="55">
        <v>74</v>
      </c>
      <c r="J236" s="270" t="s">
        <v>103</v>
      </c>
      <c r="K236" s="156">
        <v>75</v>
      </c>
      <c r="L236" s="271">
        <v>1946</v>
      </c>
      <c r="M236" s="87">
        <v>388</v>
      </c>
      <c r="N236" s="87">
        <v>172</v>
      </c>
      <c r="O236" s="87">
        <v>216</v>
      </c>
    </row>
    <row r="237" spans="1:16" ht="12" customHeight="1" x14ac:dyDescent="0.2">
      <c r="A237" s="51">
        <v>35</v>
      </c>
      <c r="B237" s="270" t="s">
        <v>103</v>
      </c>
      <c r="C237" s="70">
        <v>36</v>
      </c>
      <c r="D237" s="156"/>
      <c r="E237" s="271">
        <v>1985</v>
      </c>
      <c r="F237" s="87">
        <v>361</v>
      </c>
      <c r="G237" s="87">
        <v>183</v>
      </c>
      <c r="H237" s="87">
        <v>178</v>
      </c>
      <c r="I237" s="168">
        <v>70</v>
      </c>
      <c r="J237" s="276" t="s">
        <v>103</v>
      </c>
      <c r="K237" s="158">
        <v>75</v>
      </c>
      <c r="L237" s="169"/>
      <c r="M237" s="88">
        <v>2619</v>
      </c>
      <c r="N237" s="88">
        <v>1208</v>
      </c>
      <c r="O237" s="88">
        <v>1411</v>
      </c>
    </row>
    <row r="238" spans="1:16" ht="12" customHeight="1" x14ac:dyDescent="0.2">
      <c r="A238" s="51">
        <v>36</v>
      </c>
      <c r="B238" s="270" t="s">
        <v>103</v>
      </c>
      <c r="C238" s="70">
        <v>37</v>
      </c>
      <c r="D238" s="156"/>
      <c r="E238" s="271">
        <v>1984</v>
      </c>
      <c r="F238" s="87">
        <v>379</v>
      </c>
      <c r="G238" s="87">
        <v>218</v>
      </c>
      <c r="H238" s="87">
        <v>161</v>
      </c>
      <c r="I238" s="55"/>
      <c r="J238" s="270"/>
      <c r="K238" s="156"/>
      <c r="L238" s="271"/>
      <c r="M238" s="87"/>
    </row>
    <row r="239" spans="1:16" ht="12" customHeight="1" x14ac:dyDescent="0.2">
      <c r="A239" s="51">
        <v>37</v>
      </c>
      <c r="B239" s="270" t="s">
        <v>103</v>
      </c>
      <c r="C239" s="70">
        <v>38</v>
      </c>
      <c r="D239" s="156"/>
      <c r="E239" s="271">
        <v>1983</v>
      </c>
      <c r="F239" s="87">
        <v>334</v>
      </c>
      <c r="G239" s="87">
        <v>184</v>
      </c>
      <c r="H239" s="87">
        <v>150</v>
      </c>
      <c r="I239" s="168">
        <v>75</v>
      </c>
      <c r="J239" s="276" t="s">
        <v>103</v>
      </c>
      <c r="K239" s="158">
        <v>80</v>
      </c>
      <c r="L239" s="271"/>
      <c r="M239" s="88">
        <v>2512</v>
      </c>
      <c r="N239" s="88">
        <v>1102</v>
      </c>
      <c r="O239" s="88">
        <v>1410</v>
      </c>
      <c r="P239" s="124"/>
    </row>
    <row r="240" spans="1:16" ht="12" customHeight="1" x14ac:dyDescent="0.2">
      <c r="A240" s="51">
        <v>38</v>
      </c>
      <c r="B240" s="270" t="s">
        <v>103</v>
      </c>
      <c r="C240" s="70">
        <v>39</v>
      </c>
      <c r="D240" s="156"/>
      <c r="E240" s="271">
        <v>1982</v>
      </c>
      <c r="F240" s="87">
        <v>386</v>
      </c>
      <c r="G240" s="87">
        <v>199</v>
      </c>
      <c r="H240" s="87">
        <v>187</v>
      </c>
      <c r="I240" s="168">
        <v>80</v>
      </c>
      <c r="J240" s="276" t="s">
        <v>103</v>
      </c>
      <c r="K240" s="158">
        <v>85</v>
      </c>
      <c r="L240" s="271"/>
      <c r="M240" s="88">
        <v>2286</v>
      </c>
      <c r="N240" s="88">
        <v>974</v>
      </c>
      <c r="O240" s="88">
        <v>1312</v>
      </c>
    </row>
    <row r="241" spans="1:17" ht="12" customHeight="1" x14ac:dyDescent="0.2">
      <c r="A241" s="51">
        <v>39</v>
      </c>
      <c r="B241" s="270" t="s">
        <v>103</v>
      </c>
      <c r="C241" s="70">
        <v>40</v>
      </c>
      <c r="D241" s="156"/>
      <c r="E241" s="271">
        <v>1981</v>
      </c>
      <c r="F241" s="87">
        <v>375</v>
      </c>
      <c r="G241" s="87">
        <v>206</v>
      </c>
      <c r="H241" s="87">
        <v>169</v>
      </c>
      <c r="I241" s="173" t="s">
        <v>282</v>
      </c>
      <c r="J241" s="71"/>
      <c r="K241" s="71"/>
      <c r="L241" s="271"/>
      <c r="M241" s="88">
        <v>1339</v>
      </c>
      <c r="N241" s="88">
        <v>443</v>
      </c>
      <c r="O241" s="88">
        <v>896</v>
      </c>
    </row>
    <row r="242" spans="1:17" ht="12" customHeight="1" x14ac:dyDescent="0.2">
      <c r="A242" s="61">
        <v>35</v>
      </c>
      <c r="B242" s="276" t="s">
        <v>103</v>
      </c>
      <c r="C242" s="277">
        <v>40</v>
      </c>
      <c r="D242" s="158"/>
      <c r="E242" s="169"/>
      <c r="F242" s="88">
        <v>1835</v>
      </c>
      <c r="G242" s="88">
        <v>990</v>
      </c>
      <c r="H242" s="88">
        <v>845</v>
      </c>
      <c r="I242" s="173" t="s">
        <v>283</v>
      </c>
      <c r="J242" s="77"/>
      <c r="K242" s="51"/>
      <c r="L242" s="271"/>
      <c r="M242" s="88">
        <v>36395</v>
      </c>
      <c r="N242" s="88">
        <v>17887</v>
      </c>
      <c r="O242" s="88">
        <v>18508</v>
      </c>
    </row>
    <row r="243" spans="1:17" ht="12" customHeight="1" x14ac:dyDescent="0.2">
      <c r="I243" s="184"/>
      <c r="J243" s="185"/>
      <c r="K243" s="71"/>
      <c r="L243" s="86"/>
      <c r="M243" s="87"/>
      <c r="N243" s="88"/>
      <c r="O243" s="88"/>
    </row>
    <row r="244" spans="1:17" ht="12" customHeight="1" x14ac:dyDescent="0.2">
      <c r="A244" s="124"/>
      <c r="B244" s="124"/>
      <c r="C244" s="124"/>
      <c r="D244" s="124"/>
      <c r="E244" s="124"/>
      <c r="F244" s="124"/>
      <c r="G244" s="124"/>
      <c r="H244" s="124"/>
      <c r="I244" s="124"/>
      <c r="J244" s="124"/>
      <c r="K244" s="124"/>
      <c r="L244" s="86"/>
      <c r="M244" s="170"/>
      <c r="N244" s="88"/>
      <c r="O244" s="88"/>
    </row>
    <row r="245" spans="1:17" x14ac:dyDescent="0.2">
      <c r="A245" s="339" t="s">
        <v>439</v>
      </c>
      <c r="B245" s="339"/>
      <c r="C245" s="339"/>
      <c r="D245" s="339"/>
      <c r="E245" s="339"/>
      <c r="F245" s="339"/>
      <c r="G245" s="339"/>
      <c r="H245" s="339"/>
      <c r="I245" s="339"/>
      <c r="J245" s="339"/>
      <c r="K245" s="339"/>
      <c r="L245" s="339"/>
      <c r="M245" s="339"/>
      <c r="N245" s="339"/>
      <c r="O245" s="339"/>
    </row>
    <row r="246" spans="1:17" x14ac:dyDescent="0.2">
      <c r="A246" s="339" t="s">
        <v>287</v>
      </c>
      <c r="B246" s="339"/>
      <c r="C246" s="339"/>
      <c r="D246" s="339"/>
      <c r="E246" s="339"/>
      <c r="F246" s="339"/>
      <c r="G246" s="339"/>
      <c r="H246" s="339"/>
      <c r="I246" s="339"/>
      <c r="J246" s="339"/>
      <c r="K246" s="339"/>
      <c r="L246" s="339"/>
      <c r="M246" s="339"/>
      <c r="N246" s="339"/>
      <c r="O246" s="339"/>
    </row>
    <row r="247" spans="1:17" x14ac:dyDescent="0.2">
      <c r="A247" s="51"/>
      <c r="B247" s="51"/>
      <c r="C247" s="70"/>
      <c r="D247" s="51"/>
      <c r="E247" s="51"/>
      <c r="I247" s="51"/>
      <c r="J247" s="51"/>
      <c r="K247" s="51"/>
      <c r="L247" s="51"/>
    </row>
    <row r="248" spans="1:17" x14ac:dyDescent="0.2">
      <c r="A248" s="78" t="s">
        <v>128</v>
      </c>
      <c r="B248" s="78"/>
      <c r="C248" s="78"/>
      <c r="D248" s="78"/>
      <c r="E248" s="163"/>
      <c r="F248" s="378" t="s">
        <v>0</v>
      </c>
      <c r="G248" s="292"/>
      <c r="H248" s="292"/>
      <c r="I248" s="145" t="s">
        <v>128</v>
      </c>
      <c r="J248" s="78"/>
      <c r="K248" s="78"/>
      <c r="L248" s="163"/>
      <c r="M248" s="378" t="s">
        <v>0</v>
      </c>
      <c r="N248" s="292"/>
      <c r="O248" s="292"/>
    </row>
    <row r="249" spans="1:17" x14ac:dyDescent="0.2">
      <c r="A249" s="77" t="s">
        <v>129</v>
      </c>
      <c r="B249" s="77"/>
      <c r="C249" s="77"/>
      <c r="D249" s="77"/>
      <c r="E249" s="164" t="s">
        <v>278</v>
      </c>
      <c r="F249" s="380"/>
      <c r="G249" s="417"/>
      <c r="H249" s="417"/>
      <c r="I249" s="165" t="s">
        <v>129</v>
      </c>
      <c r="J249" s="77"/>
      <c r="K249" s="77"/>
      <c r="L249" s="164" t="s">
        <v>278</v>
      </c>
      <c r="M249" s="380"/>
      <c r="N249" s="417"/>
      <c r="O249" s="417"/>
    </row>
    <row r="250" spans="1:17" x14ac:dyDescent="0.2">
      <c r="A250" s="81" t="s">
        <v>131</v>
      </c>
      <c r="B250" s="81"/>
      <c r="C250" s="81"/>
      <c r="D250" s="81"/>
      <c r="E250" s="166"/>
      <c r="F250" s="176" t="s">
        <v>51</v>
      </c>
      <c r="G250" s="177" t="s">
        <v>63</v>
      </c>
      <c r="H250" s="176" t="s">
        <v>64</v>
      </c>
      <c r="I250" s="167" t="s">
        <v>131</v>
      </c>
      <c r="J250" s="81"/>
      <c r="K250" s="81"/>
      <c r="L250" s="166"/>
      <c r="M250" s="197" t="s">
        <v>51</v>
      </c>
      <c r="N250" s="177" t="s">
        <v>63</v>
      </c>
      <c r="O250" s="176" t="s">
        <v>64</v>
      </c>
    </row>
    <row r="251" spans="1:17" ht="21" customHeight="1" x14ac:dyDescent="0.2">
      <c r="A251" s="51">
        <v>0</v>
      </c>
      <c r="B251" s="270" t="s">
        <v>103</v>
      </c>
      <c r="C251" s="70">
        <v>1</v>
      </c>
      <c r="D251" s="156"/>
      <c r="E251" s="271">
        <v>2020</v>
      </c>
      <c r="F251" s="87">
        <v>555</v>
      </c>
      <c r="G251" s="87">
        <v>291</v>
      </c>
      <c r="H251" s="87">
        <v>264</v>
      </c>
      <c r="I251" s="55">
        <v>40</v>
      </c>
      <c r="J251" s="270" t="s">
        <v>103</v>
      </c>
      <c r="K251" s="156">
        <v>41</v>
      </c>
      <c r="L251" s="271">
        <v>1980</v>
      </c>
      <c r="M251" s="87">
        <v>919</v>
      </c>
      <c r="N251" s="87">
        <v>452</v>
      </c>
      <c r="O251" s="87">
        <v>467</v>
      </c>
    </row>
    <row r="252" spans="1:17" ht="12" customHeight="1" x14ac:dyDescent="0.2">
      <c r="A252" s="51">
        <v>1</v>
      </c>
      <c r="B252" s="270" t="s">
        <v>103</v>
      </c>
      <c r="C252" s="70">
        <v>2</v>
      </c>
      <c r="D252" s="156"/>
      <c r="E252" s="271">
        <v>2019</v>
      </c>
      <c r="F252" s="87">
        <v>572</v>
      </c>
      <c r="G252" s="87">
        <v>281</v>
      </c>
      <c r="H252" s="87">
        <v>291</v>
      </c>
      <c r="I252" s="55">
        <v>41</v>
      </c>
      <c r="J252" s="270" t="s">
        <v>103</v>
      </c>
      <c r="K252" s="156">
        <v>42</v>
      </c>
      <c r="L252" s="271">
        <v>1979</v>
      </c>
      <c r="M252" s="87">
        <v>786</v>
      </c>
      <c r="N252" s="87">
        <v>418</v>
      </c>
      <c r="O252" s="87">
        <v>368</v>
      </c>
    </row>
    <row r="253" spans="1:17" ht="12" customHeight="1" x14ac:dyDescent="0.2">
      <c r="A253" s="51">
        <v>2</v>
      </c>
      <c r="B253" s="270" t="s">
        <v>103</v>
      </c>
      <c r="C253" s="70">
        <v>3</v>
      </c>
      <c r="D253" s="156"/>
      <c r="E253" s="271">
        <v>2018</v>
      </c>
      <c r="F253" s="87">
        <v>592</v>
      </c>
      <c r="G253" s="87">
        <v>297</v>
      </c>
      <c r="H253" s="87">
        <v>295</v>
      </c>
      <c r="I253" s="55">
        <v>42</v>
      </c>
      <c r="J253" s="270" t="s">
        <v>103</v>
      </c>
      <c r="K253" s="156">
        <v>43</v>
      </c>
      <c r="L253" s="271">
        <v>1978</v>
      </c>
      <c r="M253" s="87">
        <v>845</v>
      </c>
      <c r="N253" s="87">
        <v>426</v>
      </c>
      <c r="O253" s="87">
        <v>419</v>
      </c>
    </row>
    <row r="254" spans="1:17" ht="12" customHeight="1" x14ac:dyDescent="0.2">
      <c r="A254" s="51">
        <v>3</v>
      </c>
      <c r="B254" s="270" t="s">
        <v>103</v>
      </c>
      <c r="C254" s="70">
        <v>4</v>
      </c>
      <c r="D254" s="156"/>
      <c r="E254" s="271">
        <v>2017</v>
      </c>
      <c r="F254" s="87">
        <v>626</v>
      </c>
      <c r="G254" s="87">
        <v>341</v>
      </c>
      <c r="H254" s="87">
        <v>285</v>
      </c>
      <c r="I254" s="55">
        <v>43</v>
      </c>
      <c r="J254" s="270" t="s">
        <v>103</v>
      </c>
      <c r="K254" s="156">
        <v>44</v>
      </c>
      <c r="L254" s="271">
        <v>1977</v>
      </c>
      <c r="M254" s="87">
        <v>806</v>
      </c>
      <c r="N254" s="87">
        <v>416</v>
      </c>
      <c r="O254" s="87">
        <v>390</v>
      </c>
      <c r="Q254" s="87"/>
    </row>
    <row r="255" spans="1:17" ht="12" customHeight="1" x14ac:dyDescent="0.2">
      <c r="A255" s="51">
        <v>4</v>
      </c>
      <c r="B255" s="270" t="s">
        <v>103</v>
      </c>
      <c r="C255" s="70">
        <v>5</v>
      </c>
      <c r="D255" s="156"/>
      <c r="E255" s="271">
        <v>2016</v>
      </c>
      <c r="F255" s="87">
        <v>644</v>
      </c>
      <c r="G255" s="87">
        <v>310</v>
      </c>
      <c r="H255" s="87">
        <v>334</v>
      </c>
      <c r="I255" s="55">
        <v>44</v>
      </c>
      <c r="J255" s="270" t="s">
        <v>103</v>
      </c>
      <c r="K255" s="156">
        <v>45</v>
      </c>
      <c r="L255" s="271">
        <v>1976</v>
      </c>
      <c r="M255" s="87">
        <v>704</v>
      </c>
      <c r="N255" s="87">
        <v>352</v>
      </c>
      <c r="O255" s="87">
        <v>352</v>
      </c>
    </row>
    <row r="256" spans="1:17" ht="12" customHeight="1" x14ac:dyDescent="0.2">
      <c r="A256" s="51">
        <v>5</v>
      </c>
      <c r="B256" s="270" t="s">
        <v>103</v>
      </c>
      <c r="C256" s="70">
        <v>6</v>
      </c>
      <c r="D256" s="156"/>
      <c r="E256" s="271">
        <v>2015</v>
      </c>
      <c r="F256" s="87">
        <v>638</v>
      </c>
      <c r="G256" s="87">
        <v>308</v>
      </c>
      <c r="H256" s="87">
        <v>330</v>
      </c>
      <c r="I256" s="168">
        <v>40</v>
      </c>
      <c r="J256" s="276" t="s">
        <v>103</v>
      </c>
      <c r="K256" s="158">
        <v>45</v>
      </c>
      <c r="L256" s="169"/>
      <c r="M256" s="88">
        <v>4060</v>
      </c>
      <c r="N256" s="88">
        <v>2064</v>
      </c>
      <c r="O256" s="88">
        <v>1996</v>
      </c>
    </row>
    <row r="257" spans="1:15" ht="12" customHeight="1" x14ac:dyDescent="0.2">
      <c r="A257" s="61">
        <v>0</v>
      </c>
      <c r="B257" s="276" t="s">
        <v>103</v>
      </c>
      <c r="C257" s="277">
        <v>6</v>
      </c>
      <c r="D257" s="158"/>
      <c r="E257" s="169"/>
      <c r="F257" s="88">
        <v>3627</v>
      </c>
      <c r="G257" s="88">
        <v>1828</v>
      </c>
      <c r="H257" s="88">
        <v>1799</v>
      </c>
      <c r="I257" s="55"/>
      <c r="J257" s="270"/>
      <c r="K257" s="156"/>
      <c r="L257" s="271"/>
      <c r="M257" s="87"/>
    </row>
    <row r="258" spans="1:15" ht="12" customHeight="1" x14ac:dyDescent="0.2">
      <c r="A258" s="51"/>
      <c r="B258" s="270"/>
      <c r="C258" s="70"/>
      <c r="D258" s="156"/>
      <c r="E258" s="271"/>
      <c r="F258" s="87">
        <v>0</v>
      </c>
      <c r="I258" s="55">
        <v>45</v>
      </c>
      <c r="J258" s="270" t="s">
        <v>103</v>
      </c>
      <c r="K258" s="156">
        <v>46</v>
      </c>
      <c r="L258" s="271">
        <v>1975</v>
      </c>
      <c r="M258" s="87">
        <v>667</v>
      </c>
      <c r="N258" s="87">
        <v>363</v>
      </c>
      <c r="O258" s="87">
        <v>304</v>
      </c>
    </row>
    <row r="259" spans="1:15" ht="12" customHeight="1" x14ac:dyDescent="0.2">
      <c r="A259" s="51">
        <v>6</v>
      </c>
      <c r="B259" s="270" t="s">
        <v>103</v>
      </c>
      <c r="C259" s="70">
        <v>7</v>
      </c>
      <c r="D259" s="156"/>
      <c r="E259" s="271">
        <v>2014</v>
      </c>
      <c r="F259" s="87">
        <v>670</v>
      </c>
      <c r="G259" s="87">
        <v>344</v>
      </c>
      <c r="H259" s="87">
        <v>326</v>
      </c>
      <c r="I259" s="55">
        <v>46</v>
      </c>
      <c r="J259" s="270" t="s">
        <v>103</v>
      </c>
      <c r="K259" s="156">
        <v>47</v>
      </c>
      <c r="L259" s="271">
        <v>1974</v>
      </c>
      <c r="M259" s="87">
        <v>694</v>
      </c>
      <c r="N259" s="87">
        <v>363</v>
      </c>
      <c r="O259" s="87">
        <v>331</v>
      </c>
    </row>
    <row r="260" spans="1:15" ht="12" customHeight="1" x14ac:dyDescent="0.2">
      <c r="A260" s="51">
        <v>7</v>
      </c>
      <c r="B260" s="270" t="s">
        <v>103</v>
      </c>
      <c r="C260" s="70">
        <v>8</v>
      </c>
      <c r="D260" s="156"/>
      <c r="E260" s="271">
        <v>2013</v>
      </c>
      <c r="F260" s="87">
        <v>582</v>
      </c>
      <c r="G260" s="87">
        <v>281</v>
      </c>
      <c r="H260" s="87">
        <v>301</v>
      </c>
      <c r="I260" s="55">
        <v>47</v>
      </c>
      <c r="J260" s="270" t="s">
        <v>103</v>
      </c>
      <c r="K260" s="156">
        <v>48</v>
      </c>
      <c r="L260" s="271">
        <v>1973</v>
      </c>
      <c r="M260" s="87">
        <v>668</v>
      </c>
      <c r="N260" s="87">
        <v>326</v>
      </c>
      <c r="O260" s="87">
        <v>342</v>
      </c>
    </row>
    <row r="261" spans="1:15" ht="12" customHeight="1" x14ac:dyDescent="0.2">
      <c r="A261" s="51">
        <v>8</v>
      </c>
      <c r="B261" s="270" t="s">
        <v>103</v>
      </c>
      <c r="C261" s="70">
        <v>9</v>
      </c>
      <c r="D261" s="156"/>
      <c r="E261" s="271">
        <v>2012</v>
      </c>
      <c r="F261" s="87">
        <v>629</v>
      </c>
      <c r="G261" s="87">
        <v>328</v>
      </c>
      <c r="H261" s="87">
        <v>301</v>
      </c>
      <c r="I261" s="55">
        <v>48</v>
      </c>
      <c r="J261" s="270" t="s">
        <v>103</v>
      </c>
      <c r="K261" s="156">
        <v>49</v>
      </c>
      <c r="L261" s="271">
        <v>1972</v>
      </c>
      <c r="M261" s="87">
        <v>745</v>
      </c>
      <c r="N261" s="87">
        <v>385</v>
      </c>
      <c r="O261" s="87">
        <v>360</v>
      </c>
    </row>
    <row r="262" spans="1:15" ht="12" customHeight="1" x14ac:dyDescent="0.2">
      <c r="A262" s="51">
        <v>9</v>
      </c>
      <c r="B262" s="270" t="s">
        <v>103</v>
      </c>
      <c r="C262" s="70">
        <v>10</v>
      </c>
      <c r="D262" s="156"/>
      <c r="E262" s="271">
        <v>2011</v>
      </c>
      <c r="F262" s="87">
        <v>620</v>
      </c>
      <c r="G262" s="87">
        <v>331</v>
      </c>
      <c r="H262" s="87">
        <v>289</v>
      </c>
      <c r="I262" s="55">
        <v>49</v>
      </c>
      <c r="J262" s="270" t="s">
        <v>103</v>
      </c>
      <c r="K262" s="156">
        <v>50</v>
      </c>
      <c r="L262" s="271">
        <v>1971</v>
      </c>
      <c r="M262" s="87">
        <v>812</v>
      </c>
      <c r="N262" s="87">
        <v>407</v>
      </c>
      <c r="O262" s="87">
        <v>405</v>
      </c>
    </row>
    <row r="263" spans="1:15" ht="12" customHeight="1" x14ac:dyDescent="0.2">
      <c r="A263" s="51">
        <v>10</v>
      </c>
      <c r="B263" s="270" t="s">
        <v>103</v>
      </c>
      <c r="C263" s="70">
        <v>11</v>
      </c>
      <c r="D263" s="156"/>
      <c r="E263" s="271">
        <v>2010</v>
      </c>
      <c r="F263" s="87">
        <v>587</v>
      </c>
      <c r="G263" s="87">
        <v>287</v>
      </c>
      <c r="H263" s="87">
        <v>300</v>
      </c>
      <c r="I263" s="168">
        <v>45</v>
      </c>
      <c r="J263" s="276" t="s">
        <v>103</v>
      </c>
      <c r="K263" s="158">
        <v>50</v>
      </c>
      <c r="L263" s="169"/>
      <c r="M263" s="88">
        <v>3586</v>
      </c>
      <c r="N263" s="88">
        <v>1844</v>
      </c>
      <c r="O263" s="88">
        <v>1742</v>
      </c>
    </row>
    <row r="264" spans="1:15" ht="12" customHeight="1" x14ac:dyDescent="0.2">
      <c r="A264" s="51">
        <v>11</v>
      </c>
      <c r="B264" s="270" t="s">
        <v>103</v>
      </c>
      <c r="C264" s="70">
        <v>12</v>
      </c>
      <c r="D264" s="156"/>
      <c r="E264" s="271">
        <v>2009</v>
      </c>
      <c r="F264" s="87">
        <v>597</v>
      </c>
      <c r="G264" s="87">
        <v>316</v>
      </c>
      <c r="H264" s="87">
        <v>281</v>
      </c>
      <c r="I264" s="55"/>
      <c r="J264" s="270"/>
      <c r="K264" s="156"/>
      <c r="L264" s="271"/>
      <c r="M264" s="87"/>
    </row>
    <row r="265" spans="1:15" ht="12" customHeight="1" x14ac:dyDescent="0.2">
      <c r="A265" s="51">
        <v>12</v>
      </c>
      <c r="B265" s="270" t="s">
        <v>103</v>
      </c>
      <c r="C265" s="70">
        <v>13</v>
      </c>
      <c r="D265" s="156"/>
      <c r="E265" s="271">
        <v>2008</v>
      </c>
      <c r="F265" s="87">
        <v>626</v>
      </c>
      <c r="G265" s="87">
        <v>314</v>
      </c>
      <c r="H265" s="87">
        <v>312</v>
      </c>
      <c r="I265" s="55">
        <v>50</v>
      </c>
      <c r="J265" s="270" t="s">
        <v>103</v>
      </c>
      <c r="K265" s="156">
        <v>51</v>
      </c>
      <c r="L265" s="271">
        <v>1970</v>
      </c>
      <c r="M265" s="87">
        <v>819</v>
      </c>
      <c r="N265" s="87">
        <v>424</v>
      </c>
      <c r="O265" s="87">
        <v>395</v>
      </c>
    </row>
    <row r="266" spans="1:15" ht="12" customHeight="1" x14ac:dyDescent="0.2">
      <c r="A266" s="51">
        <v>13</v>
      </c>
      <c r="B266" s="270" t="s">
        <v>103</v>
      </c>
      <c r="C266" s="70">
        <v>14</v>
      </c>
      <c r="D266" s="156"/>
      <c r="E266" s="271">
        <v>2007</v>
      </c>
      <c r="F266" s="87">
        <v>600</v>
      </c>
      <c r="G266" s="87">
        <v>315</v>
      </c>
      <c r="H266" s="87">
        <v>285</v>
      </c>
      <c r="I266" s="55">
        <v>51</v>
      </c>
      <c r="J266" s="270" t="s">
        <v>103</v>
      </c>
      <c r="K266" s="156">
        <v>52</v>
      </c>
      <c r="L266" s="271">
        <v>1969</v>
      </c>
      <c r="M266" s="87">
        <v>847</v>
      </c>
      <c r="N266" s="87">
        <v>429</v>
      </c>
      <c r="O266" s="87">
        <v>418</v>
      </c>
    </row>
    <row r="267" spans="1:15" ht="12" customHeight="1" x14ac:dyDescent="0.2">
      <c r="A267" s="51">
        <v>14</v>
      </c>
      <c r="B267" s="270" t="s">
        <v>103</v>
      </c>
      <c r="C267" s="70">
        <v>15</v>
      </c>
      <c r="D267" s="156"/>
      <c r="E267" s="271">
        <v>2006</v>
      </c>
      <c r="F267" s="87">
        <v>571</v>
      </c>
      <c r="G267" s="87">
        <v>316</v>
      </c>
      <c r="H267" s="87">
        <v>255</v>
      </c>
      <c r="I267" s="55">
        <v>52</v>
      </c>
      <c r="J267" s="270" t="s">
        <v>103</v>
      </c>
      <c r="K267" s="156">
        <v>53</v>
      </c>
      <c r="L267" s="271">
        <v>1968</v>
      </c>
      <c r="M267" s="87">
        <v>855</v>
      </c>
      <c r="N267" s="87">
        <v>420</v>
      </c>
      <c r="O267" s="87">
        <v>435</v>
      </c>
    </row>
    <row r="268" spans="1:15" ht="12" customHeight="1" x14ac:dyDescent="0.2">
      <c r="A268" s="61">
        <v>6</v>
      </c>
      <c r="B268" s="276" t="s">
        <v>103</v>
      </c>
      <c r="C268" s="277">
        <v>15</v>
      </c>
      <c r="D268" s="158"/>
      <c r="E268" s="169"/>
      <c r="F268" s="88">
        <v>5482</v>
      </c>
      <c r="G268" s="88">
        <v>2832</v>
      </c>
      <c r="H268" s="88">
        <v>2650</v>
      </c>
      <c r="I268" s="55">
        <v>53</v>
      </c>
      <c r="J268" s="270" t="s">
        <v>103</v>
      </c>
      <c r="K268" s="156">
        <v>54</v>
      </c>
      <c r="L268" s="271">
        <v>1967</v>
      </c>
      <c r="M268" s="87">
        <v>843</v>
      </c>
      <c r="N268" s="87">
        <v>421</v>
      </c>
      <c r="O268" s="87">
        <v>422</v>
      </c>
    </row>
    <row r="269" spans="1:15" ht="12" customHeight="1" x14ac:dyDescent="0.2">
      <c r="A269" s="51"/>
      <c r="B269" s="270"/>
      <c r="C269" s="70"/>
      <c r="D269" s="156"/>
      <c r="E269" s="271"/>
      <c r="F269" s="87">
        <v>0</v>
      </c>
      <c r="I269" s="55">
        <v>54</v>
      </c>
      <c r="J269" s="270" t="s">
        <v>103</v>
      </c>
      <c r="K269" s="156">
        <v>55</v>
      </c>
      <c r="L269" s="271">
        <v>1966</v>
      </c>
      <c r="M269" s="87">
        <v>893</v>
      </c>
      <c r="N269" s="87">
        <v>439</v>
      </c>
      <c r="O269" s="87">
        <v>454</v>
      </c>
    </row>
    <row r="270" spans="1:15" ht="12" customHeight="1" x14ac:dyDescent="0.2">
      <c r="A270" s="51">
        <v>15</v>
      </c>
      <c r="B270" s="270" t="s">
        <v>103</v>
      </c>
      <c r="C270" s="70">
        <v>16</v>
      </c>
      <c r="D270" s="156"/>
      <c r="E270" s="271">
        <v>2005</v>
      </c>
      <c r="F270" s="87">
        <v>515</v>
      </c>
      <c r="G270" s="87">
        <v>257</v>
      </c>
      <c r="H270" s="87">
        <v>258</v>
      </c>
      <c r="I270" s="168">
        <v>50</v>
      </c>
      <c r="J270" s="276" t="s">
        <v>103</v>
      </c>
      <c r="K270" s="158">
        <v>55</v>
      </c>
      <c r="L270" s="169"/>
      <c r="M270" s="88">
        <v>4257</v>
      </c>
      <c r="N270" s="88">
        <v>2133</v>
      </c>
      <c r="O270" s="88">
        <v>2124</v>
      </c>
    </row>
    <row r="271" spans="1:15" ht="12" customHeight="1" x14ac:dyDescent="0.2">
      <c r="A271" s="51">
        <v>16</v>
      </c>
      <c r="B271" s="270" t="s">
        <v>103</v>
      </c>
      <c r="C271" s="70">
        <v>17</v>
      </c>
      <c r="D271" s="156"/>
      <c r="E271" s="271">
        <v>2004</v>
      </c>
      <c r="F271" s="87">
        <v>534</v>
      </c>
      <c r="G271" s="87">
        <v>272</v>
      </c>
      <c r="H271" s="87">
        <v>262</v>
      </c>
      <c r="I271" s="55"/>
      <c r="J271" s="270"/>
      <c r="K271" s="156"/>
      <c r="L271" s="271"/>
      <c r="M271" s="87"/>
    </row>
    <row r="272" spans="1:15" ht="12" customHeight="1" x14ac:dyDescent="0.2">
      <c r="A272" s="51">
        <v>17</v>
      </c>
      <c r="B272" s="270" t="s">
        <v>103</v>
      </c>
      <c r="C272" s="70">
        <v>18</v>
      </c>
      <c r="D272" s="156"/>
      <c r="E272" s="271">
        <v>2003</v>
      </c>
      <c r="F272" s="87">
        <v>571</v>
      </c>
      <c r="G272" s="87">
        <v>303</v>
      </c>
      <c r="H272" s="87">
        <v>268</v>
      </c>
      <c r="I272" s="55">
        <v>55</v>
      </c>
      <c r="J272" s="270" t="s">
        <v>103</v>
      </c>
      <c r="K272" s="156">
        <v>56</v>
      </c>
      <c r="L272" s="271">
        <v>1965</v>
      </c>
      <c r="M272" s="87">
        <v>945</v>
      </c>
      <c r="N272" s="87">
        <v>472</v>
      </c>
      <c r="O272" s="87">
        <v>473</v>
      </c>
    </row>
    <row r="273" spans="1:15" ht="12" customHeight="1" x14ac:dyDescent="0.2">
      <c r="A273" s="61">
        <v>15</v>
      </c>
      <c r="B273" s="276" t="s">
        <v>103</v>
      </c>
      <c r="C273" s="277">
        <v>18</v>
      </c>
      <c r="D273" s="158"/>
      <c r="E273" s="169"/>
      <c r="F273" s="88">
        <v>1620</v>
      </c>
      <c r="G273" s="88">
        <v>832</v>
      </c>
      <c r="H273" s="88">
        <v>788</v>
      </c>
      <c r="I273" s="55">
        <v>56</v>
      </c>
      <c r="J273" s="270" t="s">
        <v>103</v>
      </c>
      <c r="K273" s="156">
        <v>57</v>
      </c>
      <c r="L273" s="271">
        <v>1964</v>
      </c>
      <c r="M273" s="87">
        <v>930</v>
      </c>
      <c r="N273" s="87">
        <v>439</v>
      </c>
      <c r="O273" s="87">
        <v>491</v>
      </c>
    </row>
    <row r="274" spans="1:15" ht="12" customHeight="1" x14ac:dyDescent="0.2">
      <c r="A274" s="51"/>
      <c r="B274" s="270"/>
      <c r="C274" s="70"/>
      <c r="D274" s="156"/>
      <c r="E274" s="271"/>
      <c r="F274" s="87">
        <v>0</v>
      </c>
      <c r="I274" s="55">
        <v>57</v>
      </c>
      <c r="J274" s="270" t="s">
        <v>103</v>
      </c>
      <c r="K274" s="156">
        <v>58</v>
      </c>
      <c r="L274" s="271">
        <v>1963</v>
      </c>
      <c r="M274" s="87">
        <v>948</v>
      </c>
      <c r="N274" s="87">
        <v>473</v>
      </c>
      <c r="O274" s="87">
        <v>475</v>
      </c>
    </row>
    <row r="275" spans="1:15" ht="12" customHeight="1" x14ac:dyDescent="0.2">
      <c r="A275" s="51">
        <v>18</v>
      </c>
      <c r="B275" s="270" t="s">
        <v>103</v>
      </c>
      <c r="C275" s="70">
        <v>19</v>
      </c>
      <c r="D275" s="156"/>
      <c r="E275" s="271">
        <v>2002</v>
      </c>
      <c r="F275" s="87">
        <v>556</v>
      </c>
      <c r="G275" s="87">
        <v>279</v>
      </c>
      <c r="H275" s="87">
        <v>277</v>
      </c>
      <c r="I275" s="55">
        <v>58</v>
      </c>
      <c r="J275" s="270" t="s">
        <v>103</v>
      </c>
      <c r="K275" s="156">
        <v>59</v>
      </c>
      <c r="L275" s="271">
        <v>1962</v>
      </c>
      <c r="M275" s="87">
        <v>952</v>
      </c>
      <c r="N275" s="87">
        <v>449</v>
      </c>
      <c r="O275" s="87">
        <v>503</v>
      </c>
    </row>
    <row r="276" spans="1:15" ht="12" customHeight="1" x14ac:dyDescent="0.2">
      <c r="A276" s="51">
        <v>19</v>
      </c>
      <c r="B276" s="270" t="s">
        <v>103</v>
      </c>
      <c r="C276" s="70">
        <v>20</v>
      </c>
      <c r="D276" s="156"/>
      <c r="E276" s="271">
        <v>2001</v>
      </c>
      <c r="F276" s="87">
        <v>718</v>
      </c>
      <c r="G276" s="87">
        <v>334</v>
      </c>
      <c r="H276" s="87">
        <v>384</v>
      </c>
      <c r="I276" s="55">
        <v>59</v>
      </c>
      <c r="J276" s="270" t="s">
        <v>103</v>
      </c>
      <c r="K276" s="156">
        <v>60</v>
      </c>
      <c r="L276" s="271">
        <v>1961</v>
      </c>
      <c r="M276" s="87">
        <v>959</v>
      </c>
      <c r="N276" s="87">
        <v>487</v>
      </c>
      <c r="O276" s="87">
        <v>472</v>
      </c>
    </row>
    <row r="277" spans="1:15" ht="12" customHeight="1" x14ac:dyDescent="0.2">
      <c r="A277" s="51">
        <v>20</v>
      </c>
      <c r="B277" s="270" t="s">
        <v>103</v>
      </c>
      <c r="C277" s="70">
        <v>21</v>
      </c>
      <c r="D277" s="156"/>
      <c r="E277" s="271">
        <v>2000</v>
      </c>
      <c r="F277" s="87">
        <v>800</v>
      </c>
      <c r="G277" s="87">
        <v>389</v>
      </c>
      <c r="H277" s="87">
        <v>411</v>
      </c>
      <c r="I277" s="168">
        <v>55</v>
      </c>
      <c r="J277" s="276" t="s">
        <v>103</v>
      </c>
      <c r="K277" s="158">
        <v>60</v>
      </c>
      <c r="L277" s="169"/>
      <c r="M277" s="88">
        <v>4734</v>
      </c>
      <c r="N277" s="88">
        <v>2320</v>
      </c>
      <c r="O277" s="88">
        <v>2414</v>
      </c>
    </row>
    <row r="278" spans="1:15" ht="12" customHeight="1" x14ac:dyDescent="0.2">
      <c r="A278" s="51">
        <v>21</v>
      </c>
      <c r="B278" s="270" t="s">
        <v>103</v>
      </c>
      <c r="C278" s="70">
        <v>22</v>
      </c>
      <c r="D278" s="156"/>
      <c r="E278" s="271">
        <v>1999</v>
      </c>
      <c r="F278" s="87">
        <v>763</v>
      </c>
      <c r="G278" s="87">
        <v>384</v>
      </c>
      <c r="H278" s="87">
        <v>379</v>
      </c>
      <c r="I278" s="55"/>
      <c r="J278" s="270"/>
      <c r="K278" s="156"/>
      <c r="L278" s="271"/>
      <c r="M278" s="87"/>
    </row>
    <row r="279" spans="1:15" ht="12" customHeight="1" x14ac:dyDescent="0.2">
      <c r="A279" s="51">
        <v>22</v>
      </c>
      <c r="B279" s="270" t="s">
        <v>103</v>
      </c>
      <c r="C279" s="70">
        <v>23</v>
      </c>
      <c r="D279" s="156"/>
      <c r="E279" s="271">
        <v>1998</v>
      </c>
      <c r="F279" s="87">
        <v>755</v>
      </c>
      <c r="G279" s="87">
        <v>367</v>
      </c>
      <c r="H279" s="87">
        <v>388</v>
      </c>
      <c r="I279" s="55">
        <v>60</v>
      </c>
      <c r="J279" s="270" t="s">
        <v>103</v>
      </c>
      <c r="K279" s="156">
        <v>61</v>
      </c>
      <c r="L279" s="271">
        <v>1960</v>
      </c>
      <c r="M279" s="87">
        <v>894</v>
      </c>
      <c r="N279" s="87">
        <v>435</v>
      </c>
      <c r="O279" s="87">
        <v>459</v>
      </c>
    </row>
    <row r="280" spans="1:15" ht="12" customHeight="1" x14ac:dyDescent="0.2">
      <c r="A280" s="51">
        <v>23</v>
      </c>
      <c r="B280" s="270" t="s">
        <v>103</v>
      </c>
      <c r="C280" s="70">
        <v>24</v>
      </c>
      <c r="D280" s="156"/>
      <c r="E280" s="271">
        <v>1997</v>
      </c>
      <c r="F280" s="87">
        <v>836</v>
      </c>
      <c r="G280" s="87">
        <v>430</v>
      </c>
      <c r="H280" s="87">
        <v>406</v>
      </c>
      <c r="I280" s="55">
        <v>61</v>
      </c>
      <c r="J280" s="270" t="s">
        <v>103</v>
      </c>
      <c r="K280" s="156">
        <v>62</v>
      </c>
      <c r="L280" s="271">
        <v>1959</v>
      </c>
      <c r="M280" s="87">
        <v>855</v>
      </c>
      <c r="N280" s="87">
        <v>383</v>
      </c>
      <c r="O280" s="87">
        <v>472</v>
      </c>
    </row>
    <row r="281" spans="1:15" ht="12" customHeight="1" x14ac:dyDescent="0.2">
      <c r="A281" s="51">
        <v>24</v>
      </c>
      <c r="B281" s="270" t="s">
        <v>103</v>
      </c>
      <c r="C281" s="70">
        <v>25</v>
      </c>
      <c r="D281" s="156"/>
      <c r="E281" s="271">
        <v>1996</v>
      </c>
      <c r="F281" s="87">
        <v>854</v>
      </c>
      <c r="G281" s="87">
        <v>445</v>
      </c>
      <c r="H281" s="87">
        <v>409</v>
      </c>
      <c r="I281" s="55">
        <v>62</v>
      </c>
      <c r="J281" s="270" t="s">
        <v>103</v>
      </c>
      <c r="K281" s="156">
        <v>63</v>
      </c>
      <c r="L281" s="271">
        <v>1958</v>
      </c>
      <c r="M281" s="87">
        <v>776</v>
      </c>
      <c r="N281" s="87">
        <v>377</v>
      </c>
      <c r="O281" s="87">
        <v>399</v>
      </c>
    </row>
    <row r="282" spans="1:15" ht="12" customHeight="1" x14ac:dyDescent="0.2">
      <c r="A282" s="61">
        <v>18</v>
      </c>
      <c r="B282" s="276" t="s">
        <v>103</v>
      </c>
      <c r="C282" s="277">
        <v>25</v>
      </c>
      <c r="D282" s="158"/>
      <c r="E282" s="169"/>
      <c r="F282" s="88">
        <v>5282</v>
      </c>
      <c r="G282" s="88">
        <v>2628</v>
      </c>
      <c r="H282" s="88">
        <v>2654</v>
      </c>
      <c r="I282" s="55">
        <v>63</v>
      </c>
      <c r="J282" s="270" t="s">
        <v>103</v>
      </c>
      <c r="K282" s="156">
        <v>64</v>
      </c>
      <c r="L282" s="271">
        <v>1957</v>
      </c>
      <c r="M282" s="87">
        <v>767</v>
      </c>
      <c r="N282" s="87">
        <v>336</v>
      </c>
      <c r="O282" s="87">
        <v>431</v>
      </c>
    </row>
    <row r="283" spans="1:15" ht="12" customHeight="1" x14ac:dyDescent="0.2">
      <c r="A283" s="51"/>
      <c r="B283" s="270"/>
      <c r="C283" s="70"/>
      <c r="D283" s="156"/>
      <c r="E283" s="271"/>
      <c r="F283" s="87">
        <v>0</v>
      </c>
      <c r="I283" s="55">
        <v>64</v>
      </c>
      <c r="J283" s="270" t="s">
        <v>103</v>
      </c>
      <c r="K283" s="156">
        <v>65</v>
      </c>
      <c r="L283" s="271">
        <v>1956</v>
      </c>
      <c r="M283" s="87">
        <v>791</v>
      </c>
      <c r="N283" s="87">
        <v>372</v>
      </c>
      <c r="O283" s="87">
        <v>419</v>
      </c>
    </row>
    <row r="284" spans="1:15" ht="12" customHeight="1" x14ac:dyDescent="0.2">
      <c r="A284" s="51">
        <v>25</v>
      </c>
      <c r="B284" s="270" t="s">
        <v>103</v>
      </c>
      <c r="C284" s="70">
        <v>26</v>
      </c>
      <c r="D284" s="156"/>
      <c r="E284" s="271">
        <v>1995</v>
      </c>
      <c r="F284" s="87">
        <v>781</v>
      </c>
      <c r="G284" s="87">
        <v>389</v>
      </c>
      <c r="H284" s="87">
        <v>392</v>
      </c>
      <c r="I284" s="168">
        <v>60</v>
      </c>
      <c r="J284" s="276" t="s">
        <v>103</v>
      </c>
      <c r="K284" s="158">
        <v>65</v>
      </c>
      <c r="L284" s="169"/>
      <c r="M284" s="88">
        <v>4083</v>
      </c>
      <c r="N284" s="88">
        <v>1903</v>
      </c>
      <c r="O284" s="88">
        <v>2180</v>
      </c>
    </row>
    <row r="285" spans="1:15" ht="12" customHeight="1" x14ac:dyDescent="0.2">
      <c r="A285" s="51">
        <v>26</v>
      </c>
      <c r="B285" s="270" t="s">
        <v>103</v>
      </c>
      <c r="C285" s="70">
        <v>27</v>
      </c>
      <c r="D285" s="156"/>
      <c r="E285" s="271">
        <v>1994</v>
      </c>
      <c r="F285" s="87">
        <v>698</v>
      </c>
      <c r="G285" s="87">
        <v>342</v>
      </c>
      <c r="H285" s="87">
        <v>356</v>
      </c>
      <c r="I285" s="55"/>
      <c r="J285" s="270"/>
      <c r="K285" s="156"/>
      <c r="L285" s="271"/>
      <c r="M285" s="87"/>
    </row>
    <row r="286" spans="1:15" ht="12" customHeight="1" x14ac:dyDescent="0.2">
      <c r="A286" s="51">
        <v>27</v>
      </c>
      <c r="B286" s="270" t="s">
        <v>103</v>
      </c>
      <c r="C286" s="70">
        <v>28</v>
      </c>
      <c r="D286" s="156"/>
      <c r="E286" s="271">
        <v>1993</v>
      </c>
      <c r="F286" s="87">
        <v>699</v>
      </c>
      <c r="G286" s="87">
        <v>370</v>
      </c>
      <c r="H286" s="87">
        <v>329</v>
      </c>
      <c r="I286" s="55">
        <v>65</v>
      </c>
      <c r="J286" s="270" t="s">
        <v>103</v>
      </c>
      <c r="K286" s="156">
        <v>66</v>
      </c>
      <c r="L286" s="271">
        <v>1955</v>
      </c>
      <c r="M286" s="87">
        <v>814</v>
      </c>
      <c r="N286" s="87">
        <v>370</v>
      </c>
      <c r="O286" s="87">
        <v>444</v>
      </c>
    </row>
    <row r="287" spans="1:15" ht="12" customHeight="1" x14ac:dyDescent="0.2">
      <c r="A287" s="51">
        <v>28</v>
      </c>
      <c r="B287" s="270" t="s">
        <v>103</v>
      </c>
      <c r="C287" s="70">
        <v>29</v>
      </c>
      <c r="D287" s="156"/>
      <c r="E287" s="271">
        <v>1992</v>
      </c>
      <c r="F287" s="87">
        <v>685</v>
      </c>
      <c r="G287" s="87">
        <v>330</v>
      </c>
      <c r="H287" s="87">
        <v>355</v>
      </c>
      <c r="I287" s="55">
        <v>66</v>
      </c>
      <c r="J287" s="270" t="s">
        <v>103</v>
      </c>
      <c r="K287" s="156">
        <v>67</v>
      </c>
      <c r="L287" s="271">
        <v>1954</v>
      </c>
      <c r="M287" s="87">
        <v>810</v>
      </c>
      <c r="N287" s="87">
        <v>383</v>
      </c>
      <c r="O287" s="87">
        <v>427</v>
      </c>
    </row>
    <row r="288" spans="1:15" ht="12" customHeight="1" x14ac:dyDescent="0.2">
      <c r="A288" s="51">
        <v>29</v>
      </c>
      <c r="B288" s="270" t="s">
        <v>103</v>
      </c>
      <c r="C288" s="70">
        <v>30</v>
      </c>
      <c r="D288" s="156"/>
      <c r="E288" s="271">
        <v>1991</v>
      </c>
      <c r="F288" s="87">
        <v>761</v>
      </c>
      <c r="G288" s="87">
        <v>364</v>
      </c>
      <c r="H288" s="87">
        <v>397</v>
      </c>
      <c r="I288" s="55">
        <v>67</v>
      </c>
      <c r="J288" s="270" t="s">
        <v>103</v>
      </c>
      <c r="K288" s="156">
        <v>68</v>
      </c>
      <c r="L288" s="271">
        <v>1953</v>
      </c>
      <c r="M288" s="87">
        <v>806</v>
      </c>
      <c r="N288" s="87">
        <v>367</v>
      </c>
      <c r="O288" s="87">
        <v>439</v>
      </c>
    </row>
    <row r="289" spans="1:15" ht="12" customHeight="1" x14ac:dyDescent="0.2">
      <c r="A289" s="61">
        <v>25</v>
      </c>
      <c r="B289" s="276" t="s">
        <v>103</v>
      </c>
      <c r="C289" s="277">
        <v>30</v>
      </c>
      <c r="D289" s="158"/>
      <c r="E289" s="169"/>
      <c r="F289" s="88">
        <v>3624</v>
      </c>
      <c r="G289" s="88">
        <v>1795</v>
      </c>
      <c r="H289" s="88">
        <v>1829</v>
      </c>
      <c r="I289" s="55">
        <v>68</v>
      </c>
      <c r="J289" s="270" t="s">
        <v>103</v>
      </c>
      <c r="K289" s="156">
        <v>69</v>
      </c>
      <c r="L289" s="271">
        <v>1952</v>
      </c>
      <c r="M289" s="87">
        <v>777</v>
      </c>
      <c r="N289" s="87">
        <v>348</v>
      </c>
      <c r="O289" s="87">
        <v>429</v>
      </c>
    </row>
    <row r="290" spans="1:15" ht="12" customHeight="1" x14ac:dyDescent="0.2">
      <c r="A290" s="51"/>
      <c r="B290" s="270"/>
      <c r="C290" s="70"/>
      <c r="D290" s="156"/>
      <c r="E290" s="271"/>
      <c r="F290" s="87">
        <v>0</v>
      </c>
      <c r="I290" s="55">
        <v>69</v>
      </c>
      <c r="J290" s="270" t="s">
        <v>103</v>
      </c>
      <c r="K290" s="156">
        <v>70</v>
      </c>
      <c r="L290" s="271">
        <v>1951</v>
      </c>
      <c r="M290" s="87">
        <v>790</v>
      </c>
      <c r="N290" s="87">
        <v>362</v>
      </c>
      <c r="O290" s="87">
        <v>428</v>
      </c>
    </row>
    <row r="291" spans="1:15" ht="12" customHeight="1" x14ac:dyDescent="0.2">
      <c r="A291" s="51">
        <v>30</v>
      </c>
      <c r="B291" s="270" t="s">
        <v>103</v>
      </c>
      <c r="C291" s="70">
        <v>31</v>
      </c>
      <c r="D291" s="156"/>
      <c r="E291" s="271">
        <v>1990</v>
      </c>
      <c r="F291" s="87">
        <v>1005</v>
      </c>
      <c r="G291" s="87">
        <v>526</v>
      </c>
      <c r="H291" s="87">
        <v>479</v>
      </c>
      <c r="I291" s="168">
        <v>65</v>
      </c>
      <c r="J291" s="276" t="s">
        <v>103</v>
      </c>
      <c r="K291" s="158">
        <v>70</v>
      </c>
      <c r="L291" s="169"/>
      <c r="M291" s="88">
        <v>3997</v>
      </c>
      <c r="N291" s="88">
        <v>1830</v>
      </c>
      <c r="O291" s="88">
        <v>2167</v>
      </c>
    </row>
    <row r="292" spans="1:15" ht="12" customHeight="1" x14ac:dyDescent="0.2">
      <c r="A292" s="51">
        <v>31</v>
      </c>
      <c r="B292" s="270" t="s">
        <v>103</v>
      </c>
      <c r="C292" s="70">
        <v>32</v>
      </c>
      <c r="D292" s="156"/>
      <c r="E292" s="271">
        <v>1989</v>
      </c>
      <c r="F292" s="87">
        <v>938</v>
      </c>
      <c r="G292" s="87">
        <v>481</v>
      </c>
      <c r="H292" s="87">
        <v>457</v>
      </c>
      <c r="I292" s="55"/>
      <c r="J292" s="270"/>
      <c r="K292" s="156"/>
      <c r="L292" s="271"/>
      <c r="M292" s="87"/>
    </row>
    <row r="293" spans="1:15" ht="12" customHeight="1" x14ac:dyDescent="0.2">
      <c r="A293" s="51">
        <v>32</v>
      </c>
      <c r="B293" s="270" t="s">
        <v>103</v>
      </c>
      <c r="C293" s="70">
        <v>33</v>
      </c>
      <c r="D293" s="156"/>
      <c r="E293" s="271">
        <v>1988</v>
      </c>
      <c r="F293" s="87">
        <v>1023</v>
      </c>
      <c r="G293" s="87">
        <v>567</v>
      </c>
      <c r="H293" s="87">
        <v>456</v>
      </c>
      <c r="I293" s="55">
        <v>70</v>
      </c>
      <c r="J293" s="270" t="s">
        <v>103</v>
      </c>
      <c r="K293" s="156">
        <v>71</v>
      </c>
      <c r="L293" s="271">
        <v>1950</v>
      </c>
      <c r="M293" s="87">
        <v>678</v>
      </c>
      <c r="N293" s="87">
        <v>321</v>
      </c>
      <c r="O293" s="87">
        <v>357</v>
      </c>
    </row>
    <row r="294" spans="1:15" ht="12" customHeight="1" x14ac:dyDescent="0.2">
      <c r="A294" s="51">
        <v>33</v>
      </c>
      <c r="B294" s="270" t="s">
        <v>103</v>
      </c>
      <c r="C294" s="70">
        <v>34</v>
      </c>
      <c r="D294" s="156"/>
      <c r="E294" s="271">
        <v>1987</v>
      </c>
      <c r="F294" s="87">
        <v>957</v>
      </c>
      <c r="G294" s="87">
        <v>498</v>
      </c>
      <c r="H294" s="87">
        <v>459</v>
      </c>
      <c r="I294" s="55">
        <v>71</v>
      </c>
      <c r="J294" s="270" t="s">
        <v>103</v>
      </c>
      <c r="K294" s="156">
        <v>72</v>
      </c>
      <c r="L294" s="271">
        <v>1949</v>
      </c>
      <c r="M294" s="87">
        <v>697</v>
      </c>
      <c r="N294" s="87">
        <v>318</v>
      </c>
      <c r="O294" s="87">
        <v>379</v>
      </c>
    </row>
    <row r="295" spans="1:15" ht="12" customHeight="1" x14ac:dyDescent="0.2">
      <c r="A295" s="51">
        <v>34</v>
      </c>
      <c r="B295" s="270" t="s">
        <v>103</v>
      </c>
      <c r="C295" s="70">
        <v>35</v>
      </c>
      <c r="D295" s="156"/>
      <c r="E295" s="271">
        <v>1986</v>
      </c>
      <c r="F295" s="87">
        <v>922</v>
      </c>
      <c r="G295" s="87">
        <v>444</v>
      </c>
      <c r="H295" s="87">
        <v>478</v>
      </c>
      <c r="I295" s="55">
        <v>72</v>
      </c>
      <c r="J295" s="270" t="s">
        <v>103</v>
      </c>
      <c r="K295" s="156">
        <v>73</v>
      </c>
      <c r="L295" s="271">
        <v>1948</v>
      </c>
      <c r="M295" s="87">
        <v>654</v>
      </c>
      <c r="N295" s="87">
        <v>278</v>
      </c>
      <c r="O295" s="87">
        <v>376</v>
      </c>
    </row>
    <row r="296" spans="1:15" ht="12" customHeight="1" x14ac:dyDescent="0.2">
      <c r="A296" s="61">
        <v>30</v>
      </c>
      <c r="B296" s="276" t="s">
        <v>103</v>
      </c>
      <c r="C296" s="277">
        <v>35</v>
      </c>
      <c r="D296" s="158"/>
      <c r="E296" s="169"/>
      <c r="F296" s="88">
        <v>4845</v>
      </c>
      <c r="G296" s="88">
        <v>2516</v>
      </c>
      <c r="H296" s="88">
        <v>2329</v>
      </c>
      <c r="I296" s="55">
        <v>73</v>
      </c>
      <c r="J296" s="270" t="s">
        <v>103</v>
      </c>
      <c r="K296" s="156">
        <v>74</v>
      </c>
      <c r="L296" s="271">
        <v>1947</v>
      </c>
      <c r="M296" s="87">
        <v>591</v>
      </c>
      <c r="N296" s="87">
        <v>260</v>
      </c>
      <c r="O296" s="87">
        <v>331</v>
      </c>
    </row>
    <row r="297" spans="1:15" ht="12" customHeight="1" x14ac:dyDescent="0.2">
      <c r="A297" s="51"/>
      <c r="B297" s="270"/>
      <c r="C297" s="70"/>
      <c r="D297" s="156"/>
      <c r="E297" s="271"/>
      <c r="F297" s="87">
        <v>0</v>
      </c>
      <c r="I297" s="55">
        <v>74</v>
      </c>
      <c r="J297" s="270" t="s">
        <v>103</v>
      </c>
      <c r="K297" s="156">
        <v>75</v>
      </c>
      <c r="L297" s="271">
        <v>1946</v>
      </c>
      <c r="M297" s="87">
        <v>509</v>
      </c>
      <c r="N297" s="87">
        <v>225</v>
      </c>
      <c r="O297" s="87">
        <v>284</v>
      </c>
    </row>
    <row r="298" spans="1:15" ht="12" customHeight="1" x14ac:dyDescent="0.2">
      <c r="A298" s="51">
        <v>35</v>
      </c>
      <c r="B298" s="270" t="s">
        <v>103</v>
      </c>
      <c r="C298" s="70">
        <v>36</v>
      </c>
      <c r="D298" s="156"/>
      <c r="E298" s="271">
        <v>1985</v>
      </c>
      <c r="F298" s="87">
        <v>874</v>
      </c>
      <c r="G298" s="87">
        <v>457</v>
      </c>
      <c r="H298" s="87">
        <v>417</v>
      </c>
      <c r="I298" s="168">
        <v>70</v>
      </c>
      <c r="J298" s="276" t="s">
        <v>103</v>
      </c>
      <c r="K298" s="158">
        <v>75</v>
      </c>
      <c r="L298" s="169"/>
      <c r="M298" s="88">
        <v>3129</v>
      </c>
      <c r="N298" s="88">
        <v>1402</v>
      </c>
      <c r="O298" s="88">
        <v>1727</v>
      </c>
    </row>
    <row r="299" spans="1:15" ht="12" customHeight="1" x14ac:dyDescent="0.2">
      <c r="A299" s="51">
        <v>36</v>
      </c>
      <c r="B299" s="270" t="s">
        <v>103</v>
      </c>
      <c r="C299" s="70">
        <v>37</v>
      </c>
      <c r="D299" s="156"/>
      <c r="E299" s="271">
        <v>1984</v>
      </c>
      <c r="F299" s="87">
        <v>896</v>
      </c>
      <c r="G299" s="87">
        <v>458</v>
      </c>
      <c r="H299" s="87">
        <v>438</v>
      </c>
      <c r="I299" s="55"/>
      <c r="J299" s="270"/>
      <c r="K299" s="156"/>
      <c r="L299" s="271"/>
      <c r="M299" s="87"/>
    </row>
    <row r="300" spans="1:15" ht="12" customHeight="1" x14ac:dyDescent="0.2">
      <c r="A300" s="51">
        <v>37</v>
      </c>
      <c r="B300" s="270" t="s">
        <v>103</v>
      </c>
      <c r="C300" s="70">
        <v>38</v>
      </c>
      <c r="D300" s="156"/>
      <c r="E300" s="271">
        <v>1983</v>
      </c>
      <c r="F300" s="87">
        <v>922</v>
      </c>
      <c r="G300" s="87">
        <v>465</v>
      </c>
      <c r="H300" s="87">
        <v>457</v>
      </c>
      <c r="I300" s="168">
        <v>75</v>
      </c>
      <c r="J300" s="276" t="s">
        <v>103</v>
      </c>
      <c r="K300" s="158">
        <v>80</v>
      </c>
      <c r="L300" s="271"/>
      <c r="M300" s="88">
        <v>3099</v>
      </c>
      <c r="N300" s="88">
        <v>1345</v>
      </c>
      <c r="O300" s="88">
        <v>1754</v>
      </c>
    </row>
    <row r="301" spans="1:15" ht="12.75" customHeight="1" x14ac:dyDescent="0.2">
      <c r="A301" s="51">
        <v>38</v>
      </c>
      <c r="B301" s="270" t="s">
        <v>103</v>
      </c>
      <c r="C301" s="70">
        <v>39</v>
      </c>
      <c r="D301" s="156"/>
      <c r="E301" s="271">
        <v>1982</v>
      </c>
      <c r="F301" s="87">
        <v>930</v>
      </c>
      <c r="G301" s="87">
        <v>463</v>
      </c>
      <c r="H301" s="87">
        <v>467</v>
      </c>
      <c r="I301" s="168">
        <v>80</v>
      </c>
      <c r="J301" s="276" t="s">
        <v>103</v>
      </c>
      <c r="K301" s="158">
        <v>85</v>
      </c>
      <c r="L301" s="271"/>
      <c r="M301" s="88">
        <v>2969</v>
      </c>
      <c r="N301" s="88">
        <v>1205</v>
      </c>
      <c r="O301" s="88">
        <v>1764</v>
      </c>
    </row>
    <row r="302" spans="1:15" ht="12" customHeight="1" x14ac:dyDescent="0.2">
      <c r="A302" s="51">
        <v>39</v>
      </c>
      <c r="B302" s="270" t="s">
        <v>103</v>
      </c>
      <c r="C302" s="70">
        <v>40</v>
      </c>
      <c r="D302" s="156"/>
      <c r="E302" s="271">
        <v>1981</v>
      </c>
      <c r="F302" s="87">
        <v>859</v>
      </c>
      <c r="G302" s="87">
        <v>428</v>
      </c>
      <c r="H302" s="87">
        <v>431</v>
      </c>
      <c r="I302" s="173" t="s">
        <v>282</v>
      </c>
      <c r="J302" s="71"/>
      <c r="K302" s="71"/>
      <c r="L302" s="271"/>
      <c r="M302" s="88">
        <v>2223</v>
      </c>
      <c r="N302" s="88">
        <v>691</v>
      </c>
      <c r="O302" s="88">
        <v>1532</v>
      </c>
    </row>
    <row r="303" spans="1:15" ht="12" customHeight="1" x14ac:dyDescent="0.2">
      <c r="A303" s="61">
        <v>35</v>
      </c>
      <c r="B303" s="276" t="s">
        <v>103</v>
      </c>
      <c r="C303" s="277">
        <v>40</v>
      </c>
      <c r="D303" s="158"/>
      <c r="E303" s="169"/>
      <c r="F303" s="88">
        <v>4481</v>
      </c>
      <c r="G303" s="88">
        <v>2271</v>
      </c>
      <c r="H303" s="88">
        <v>2210</v>
      </c>
      <c r="I303" s="173" t="s">
        <v>283</v>
      </c>
      <c r="J303" s="77"/>
      <c r="K303" s="51"/>
      <c r="L303" s="271"/>
      <c r="M303" s="88">
        <v>65098</v>
      </c>
      <c r="N303" s="88">
        <v>31439</v>
      </c>
      <c r="O303" s="88">
        <v>33659</v>
      </c>
    </row>
    <row r="304" spans="1:15" ht="12" customHeight="1" x14ac:dyDescent="0.2">
      <c r="I304" s="184"/>
      <c r="J304" s="185"/>
      <c r="K304" s="71"/>
      <c r="L304" s="86"/>
      <c r="M304" s="199"/>
      <c r="N304" s="86"/>
      <c r="O304" s="86"/>
    </row>
    <row r="305" spans="1:17" ht="12" customHeight="1" x14ac:dyDescent="0.2">
      <c r="C305" s="50"/>
      <c r="F305" s="50"/>
      <c r="G305" s="50"/>
      <c r="H305" s="50"/>
      <c r="L305" s="86"/>
      <c r="M305" s="170"/>
      <c r="N305" s="88"/>
      <c r="O305" s="88"/>
    </row>
    <row r="306" spans="1:17" ht="12.75" customHeight="1" x14ac:dyDescent="0.2">
      <c r="A306" s="339" t="s">
        <v>439</v>
      </c>
      <c r="B306" s="339"/>
      <c r="C306" s="339"/>
      <c r="D306" s="339"/>
      <c r="E306" s="339"/>
      <c r="F306" s="339"/>
      <c r="G306" s="339"/>
      <c r="H306" s="339"/>
      <c r="I306" s="339"/>
      <c r="J306" s="339"/>
      <c r="K306" s="339"/>
      <c r="L306" s="339"/>
      <c r="M306" s="339"/>
      <c r="N306" s="339"/>
      <c r="O306" s="339"/>
    </row>
    <row r="307" spans="1:17" ht="12.75" customHeight="1" x14ac:dyDescent="0.2">
      <c r="A307" s="77" t="s">
        <v>288</v>
      </c>
      <c r="B307" s="77"/>
      <c r="C307" s="77"/>
      <c r="D307" s="77"/>
      <c r="E307" s="77"/>
      <c r="F307" s="174"/>
      <c r="G307" s="174"/>
      <c r="H307" s="174"/>
      <c r="I307" s="77"/>
      <c r="J307" s="77"/>
      <c r="K307" s="77"/>
      <c r="L307" s="77"/>
      <c r="M307" s="175"/>
      <c r="N307" s="174"/>
      <c r="O307" s="174"/>
    </row>
    <row r="308" spans="1:17" ht="12.75" customHeight="1" x14ac:dyDescent="0.2">
      <c r="A308" s="51"/>
      <c r="B308" s="51"/>
      <c r="C308" s="77"/>
      <c r="D308" s="51"/>
      <c r="E308" s="51"/>
      <c r="I308" s="51"/>
      <c r="J308" s="51"/>
      <c r="K308" s="51"/>
      <c r="L308" s="51"/>
    </row>
    <row r="309" spans="1:17" ht="12.75" customHeight="1" x14ac:dyDescent="0.2">
      <c r="A309" s="78" t="s">
        <v>128</v>
      </c>
      <c r="B309" s="78"/>
      <c r="C309" s="78"/>
      <c r="D309" s="78"/>
      <c r="E309" s="163"/>
      <c r="F309" s="378" t="s">
        <v>0</v>
      </c>
      <c r="G309" s="370"/>
      <c r="H309" s="370"/>
      <c r="I309" s="145" t="s">
        <v>128</v>
      </c>
      <c r="J309" s="78"/>
      <c r="K309" s="78"/>
      <c r="L309" s="163"/>
      <c r="M309" s="378" t="s">
        <v>0</v>
      </c>
      <c r="N309" s="292"/>
      <c r="O309" s="292"/>
    </row>
    <row r="310" spans="1:17" ht="12.75" customHeight="1" x14ac:dyDescent="0.2">
      <c r="A310" s="77" t="s">
        <v>129</v>
      </c>
      <c r="B310" s="77"/>
      <c r="C310" s="77"/>
      <c r="D310" s="77"/>
      <c r="E310" s="164" t="s">
        <v>278</v>
      </c>
      <c r="F310" s="386"/>
      <c r="G310" s="371"/>
      <c r="H310" s="371"/>
      <c r="I310" s="165" t="s">
        <v>129</v>
      </c>
      <c r="J310" s="77"/>
      <c r="K310" s="77"/>
      <c r="L310" s="164" t="s">
        <v>278</v>
      </c>
      <c r="M310" s="380"/>
      <c r="N310" s="417"/>
      <c r="O310" s="417"/>
    </row>
    <row r="311" spans="1:17" ht="12.75" customHeight="1" x14ac:dyDescent="0.2">
      <c r="A311" s="81" t="s">
        <v>131</v>
      </c>
      <c r="B311" s="81"/>
      <c r="C311" s="81"/>
      <c r="D311" s="81"/>
      <c r="E311" s="166"/>
      <c r="F311" s="176" t="s">
        <v>51</v>
      </c>
      <c r="G311" s="177" t="s">
        <v>63</v>
      </c>
      <c r="H311" s="176" t="s">
        <v>64</v>
      </c>
      <c r="I311" s="167" t="s">
        <v>131</v>
      </c>
      <c r="J311" s="81"/>
      <c r="K311" s="81"/>
      <c r="L311" s="166"/>
      <c r="M311" s="197" t="s">
        <v>51</v>
      </c>
      <c r="N311" s="177" t="s">
        <v>63</v>
      </c>
      <c r="O311" s="176" t="s">
        <v>64</v>
      </c>
    </row>
    <row r="312" spans="1:17" ht="21" customHeight="1" x14ac:dyDescent="0.2">
      <c r="A312" s="51">
        <v>0</v>
      </c>
      <c r="B312" s="270" t="s">
        <v>103</v>
      </c>
      <c r="C312" s="70">
        <v>1</v>
      </c>
      <c r="D312" s="156"/>
      <c r="E312" s="271">
        <v>2020</v>
      </c>
      <c r="F312" s="87">
        <v>357</v>
      </c>
      <c r="G312" s="87">
        <v>197</v>
      </c>
      <c r="H312" s="87">
        <v>160</v>
      </c>
      <c r="I312" s="55">
        <v>40</v>
      </c>
      <c r="J312" s="270" t="s">
        <v>103</v>
      </c>
      <c r="K312" s="156">
        <v>41</v>
      </c>
      <c r="L312" s="271">
        <v>1980</v>
      </c>
      <c r="M312" s="87">
        <v>541</v>
      </c>
      <c r="N312" s="87">
        <v>286</v>
      </c>
      <c r="O312" s="87">
        <v>255</v>
      </c>
    </row>
    <row r="313" spans="1:17" ht="12" customHeight="1" x14ac:dyDescent="0.2">
      <c r="A313" s="51">
        <v>1</v>
      </c>
      <c r="B313" s="270" t="s">
        <v>103</v>
      </c>
      <c r="C313" s="70">
        <v>2</v>
      </c>
      <c r="D313" s="156"/>
      <c r="E313" s="271">
        <v>2019</v>
      </c>
      <c r="F313" s="87">
        <v>345</v>
      </c>
      <c r="G313" s="87">
        <v>173</v>
      </c>
      <c r="H313" s="87">
        <v>172</v>
      </c>
      <c r="I313" s="55">
        <v>41</v>
      </c>
      <c r="J313" s="270" t="s">
        <v>103</v>
      </c>
      <c r="K313" s="156">
        <v>42</v>
      </c>
      <c r="L313" s="271">
        <v>1979</v>
      </c>
      <c r="M313" s="87">
        <v>527</v>
      </c>
      <c r="N313" s="87">
        <v>270</v>
      </c>
      <c r="O313" s="87">
        <v>257</v>
      </c>
      <c r="Q313" s="87"/>
    </row>
    <row r="314" spans="1:17" ht="12" customHeight="1" x14ac:dyDescent="0.2">
      <c r="A314" s="51">
        <v>2</v>
      </c>
      <c r="B314" s="270" t="s">
        <v>103</v>
      </c>
      <c r="C314" s="70">
        <v>3</v>
      </c>
      <c r="D314" s="156"/>
      <c r="E314" s="271">
        <v>2018</v>
      </c>
      <c r="F314" s="87">
        <v>375</v>
      </c>
      <c r="G314" s="87">
        <v>204</v>
      </c>
      <c r="H314" s="87">
        <v>171</v>
      </c>
      <c r="I314" s="55">
        <v>42</v>
      </c>
      <c r="J314" s="270" t="s">
        <v>103</v>
      </c>
      <c r="K314" s="156">
        <v>43</v>
      </c>
      <c r="L314" s="271">
        <v>1978</v>
      </c>
      <c r="M314" s="87">
        <v>494</v>
      </c>
      <c r="N314" s="87">
        <v>261</v>
      </c>
      <c r="O314" s="87">
        <v>233</v>
      </c>
    </row>
    <row r="315" spans="1:17" ht="12" customHeight="1" x14ac:dyDescent="0.2">
      <c r="A315" s="51">
        <v>3</v>
      </c>
      <c r="B315" s="270" t="s">
        <v>103</v>
      </c>
      <c r="C315" s="70">
        <v>4</v>
      </c>
      <c r="D315" s="156"/>
      <c r="E315" s="271">
        <v>2017</v>
      </c>
      <c r="F315" s="87">
        <v>380</v>
      </c>
      <c r="G315" s="87">
        <v>184</v>
      </c>
      <c r="H315" s="87">
        <v>196</v>
      </c>
      <c r="I315" s="55">
        <v>43</v>
      </c>
      <c r="J315" s="270" t="s">
        <v>103</v>
      </c>
      <c r="K315" s="156">
        <v>44</v>
      </c>
      <c r="L315" s="271">
        <v>1977</v>
      </c>
      <c r="M315" s="87">
        <v>509</v>
      </c>
      <c r="N315" s="87">
        <v>262</v>
      </c>
      <c r="O315" s="87">
        <v>247</v>
      </c>
    </row>
    <row r="316" spans="1:17" ht="12" customHeight="1" x14ac:dyDescent="0.2">
      <c r="A316" s="51">
        <v>4</v>
      </c>
      <c r="B316" s="270" t="s">
        <v>103</v>
      </c>
      <c r="C316" s="70">
        <v>5</v>
      </c>
      <c r="D316" s="156"/>
      <c r="E316" s="271">
        <v>2016</v>
      </c>
      <c r="F316" s="87">
        <v>354</v>
      </c>
      <c r="G316" s="87">
        <v>200</v>
      </c>
      <c r="H316" s="87">
        <v>154</v>
      </c>
      <c r="I316" s="55">
        <v>44</v>
      </c>
      <c r="J316" s="270" t="s">
        <v>103</v>
      </c>
      <c r="K316" s="156">
        <v>45</v>
      </c>
      <c r="L316" s="271">
        <v>1976</v>
      </c>
      <c r="M316" s="87">
        <v>434</v>
      </c>
      <c r="N316" s="87">
        <v>212</v>
      </c>
      <c r="O316" s="87">
        <v>222</v>
      </c>
    </row>
    <row r="317" spans="1:17" ht="12" customHeight="1" x14ac:dyDescent="0.2">
      <c r="A317" s="51">
        <v>5</v>
      </c>
      <c r="B317" s="270" t="s">
        <v>103</v>
      </c>
      <c r="C317" s="70">
        <v>6</v>
      </c>
      <c r="D317" s="156"/>
      <c r="E317" s="271">
        <v>2015</v>
      </c>
      <c r="F317" s="87">
        <v>371</v>
      </c>
      <c r="G317" s="87">
        <v>204</v>
      </c>
      <c r="H317" s="87">
        <v>167</v>
      </c>
      <c r="I317" s="168">
        <v>40</v>
      </c>
      <c r="J317" s="276" t="s">
        <v>103</v>
      </c>
      <c r="K317" s="158">
        <v>45</v>
      </c>
      <c r="L317" s="169"/>
      <c r="M317" s="88">
        <v>2505</v>
      </c>
      <c r="N317" s="88">
        <v>1291</v>
      </c>
      <c r="O317" s="88">
        <v>1214</v>
      </c>
    </row>
    <row r="318" spans="1:17" ht="12" customHeight="1" x14ac:dyDescent="0.2">
      <c r="A318" s="61">
        <v>0</v>
      </c>
      <c r="B318" s="276" t="s">
        <v>103</v>
      </c>
      <c r="C318" s="277">
        <v>6</v>
      </c>
      <c r="D318" s="158"/>
      <c r="E318" s="169"/>
      <c r="F318" s="88">
        <v>2182</v>
      </c>
      <c r="G318" s="88">
        <v>1162</v>
      </c>
      <c r="H318" s="88">
        <v>1020</v>
      </c>
      <c r="I318" s="55"/>
      <c r="J318" s="270"/>
      <c r="K318" s="156"/>
      <c r="L318" s="271"/>
      <c r="M318" s="87"/>
    </row>
    <row r="319" spans="1:17" ht="12" customHeight="1" x14ac:dyDescent="0.2">
      <c r="A319" s="51"/>
      <c r="B319" s="270"/>
      <c r="C319" s="70"/>
      <c r="D319" s="156"/>
      <c r="E319" s="271"/>
      <c r="F319" s="87">
        <v>0</v>
      </c>
      <c r="I319" s="55">
        <v>45</v>
      </c>
      <c r="J319" s="270" t="s">
        <v>103</v>
      </c>
      <c r="K319" s="156">
        <v>46</v>
      </c>
      <c r="L319" s="271">
        <v>1975</v>
      </c>
      <c r="M319" s="87">
        <v>407</v>
      </c>
      <c r="N319" s="87">
        <v>221</v>
      </c>
      <c r="O319" s="87">
        <v>186</v>
      </c>
    </row>
    <row r="320" spans="1:17" ht="12" customHeight="1" x14ac:dyDescent="0.2">
      <c r="A320" s="51">
        <v>6</v>
      </c>
      <c r="B320" s="270" t="s">
        <v>103</v>
      </c>
      <c r="C320" s="70">
        <v>7</v>
      </c>
      <c r="D320" s="156"/>
      <c r="E320" s="271">
        <v>2014</v>
      </c>
      <c r="F320" s="87">
        <v>359</v>
      </c>
      <c r="G320" s="87">
        <v>187</v>
      </c>
      <c r="H320" s="87">
        <v>172</v>
      </c>
      <c r="I320" s="55">
        <v>46</v>
      </c>
      <c r="J320" s="270" t="s">
        <v>103</v>
      </c>
      <c r="K320" s="156">
        <v>47</v>
      </c>
      <c r="L320" s="271">
        <v>1974</v>
      </c>
      <c r="M320" s="87">
        <v>472</v>
      </c>
      <c r="N320" s="87">
        <v>260</v>
      </c>
      <c r="O320" s="87">
        <v>212</v>
      </c>
    </row>
    <row r="321" spans="1:15" ht="12" customHeight="1" x14ac:dyDescent="0.2">
      <c r="A321" s="51">
        <v>7</v>
      </c>
      <c r="B321" s="270" t="s">
        <v>103</v>
      </c>
      <c r="C321" s="70">
        <v>8</v>
      </c>
      <c r="D321" s="156"/>
      <c r="E321" s="271">
        <v>2013</v>
      </c>
      <c r="F321" s="87">
        <v>346</v>
      </c>
      <c r="G321" s="87">
        <v>175</v>
      </c>
      <c r="H321" s="87">
        <v>171</v>
      </c>
      <c r="I321" s="55">
        <v>47</v>
      </c>
      <c r="J321" s="270" t="s">
        <v>103</v>
      </c>
      <c r="K321" s="156">
        <v>48</v>
      </c>
      <c r="L321" s="271">
        <v>1973</v>
      </c>
      <c r="M321" s="87">
        <v>453</v>
      </c>
      <c r="N321" s="87">
        <v>243</v>
      </c>
      <c r="O321" s="87">
        <v>210</v>
      </c>
    </row>
    <row r="322" spans="1:15" ht="12" customHeight="1" x14ac:dyDescent="0.2">
      <c r="A322" s="51">
        <v>8</v>
      </c>
      <c r="B322" s="270" t="s">
        <v>103</v>
      </c>
      <c r="C322" s="70">
        <v>9</v>
      </c>
      <c r="D322" s="156"/>
      <c r="E322" s="271">
        <v>2012</v>
      </c>
      <c r="F322" s="87">
        <v>343</v>
      </c>
      <c r="G322" s="87">
        <v>187</v>
      </c>
      <c r="H322" s="87">
        <v>156</v>
      </c>
      <c r="I322" s="55">
        <v>48</v>
      </c>
      <c r="J322" s="270" t="s">
        <v>103</v>
      </c>
      <c r="K322" s="156">
        <v>49</v>
      </c>
      <c r="L322" s="271">
        <v>1972</v>
      </c>
      <c r="M322" s="87">
        <v>540</v>
      </c>
      <c r="N322" s="87">
        <v>283</v>
      </c>
      <c r="O322" s="87">
        <v>257</v>
      </c>
    </row>
    <row r="323" spans="1:15" ht="12" customHeight="1" x14ac:dyDescent="0.2">
      <c r="A323" s="51">
        <v>9</v>
      </c>
      <c r="B323" s="270" t="s">
        <v>103</v>
      </c>
      <c r="C323" s="70">
        <v>10</v>
      </c>
      <c r="D323" s="156"/>
      <c r="E323" s="271">
        <v>2011</v>
      </c>
      <c r="F323" s="87">
        <v>341</v>
      </c>
      <c r="G323" s="87">
        <v>180</v>
      </c>
      <c r="H323" s="87">
        <v>161</v>
      </c>
      <c r="I323" s="55">
        <v>49</v>
      </c>
      <c r="J323" s="270" t="s">
        <v>103</v>
      </c>
      <c r="K323" s="156">
        <v>50</v>
      </c>
      <c r="L323" s="271">
        <v>1971</v>
      </c>
      <c r="M323" s="87">
        <v>632</v>
      </c>
      <c r="N323" s="87">
        <v>319</v>
      </c>
      <c r="O323" s="87">
        <v>313</v>
      </c>
    </row>
    <row r="324" spans="1:15" ht="12" customHeight="1" x14ac:dyDescent="0.2">
      <c r="A324" s="51">
        <v>10</v>
      </c>
      <c r="B324" s="270" t="s">
        <v>103</v>
      </c>
      <c r="C324" s="70">
        <v>11</v>
      </c>
      <c r="D324" s="156"/>
      <c r="E324" s="271">
        <v>2010</v>
      </c>
      <c r="F324" s="87">
        <v>362</v>
      </c>
      <c r="G324" s="87">
        <v>191</v>
      </c>
      <c r="H324" s="87">
        <v>171</v>
      </c>
      <c r="I324" s="168">
        <v>45</v>
      </c>
      <c r="J324" s="276" t="s">
        <v>103</v>
      </c>
      <c r="K324" s="158">
        <v>50</v>
      </c>
      <c r="L324" s="169"/>
      <c r="M324" s="88">
        <v>2504</v>
      </c>
      <c r="N324" s="88">
        <v>1326</v>
      </c>
      <c r="O324" s="88">
        <v>1178</v>
      </c>
    </row>
    <row r="325" spans="1:15" ht="12" customHeight="1" x14ac:dyDescent="0.2">
      <c r="A325" s="51">
        <v>11</v>
      </c>
      <c r="B325" s="270" t="s">
        <v>103</v>
      </c>
      <c r="C325" s="70">
        <v>12</v>
      </c>
      <c r="D325" s="156"/>
      <c r="E325" s="271">
        <v>2009</v>
      </c>
      <c r="F325" s="87">
        <v>380</v>
      </c>
      <c r="G325" s="87">
        <v>192</v>
      </c>
      <c r="H325" s="87">
        <v>188</v>
      </c>
      <c r="I325" s="55"/>
      <c r="J325" s="270"/>
      <c r="K325" s="156"/>
      <c r="L325" s="271"/>
      <c r="M325" s="87"/>
    </row>
    <row r="326" spans="1:15" ht="12" customHeight="1" x14ac:dyDescent="0.2">
      <c r="A326" s="51">
        <v>12</v>
      </c>
      <c r="B326" s="270" t="s">
        <v>103</v>
      </c>
      <c r="C326" s="70">
        <v>13</v>
      </c>
      <c r="D326" s="156"/>
      <c r="E326" s="271">
        <v>2008</v>
      </c>
      <c r="F326" s="87">
        <v>333</v>
      </c>
      <c r="G326" s="87">
        <v>195</v>
      </c>
      <c r="H326" s="87">
        <v>138</v>
      </c>
      <c r="I326" s="55">
        <v>50</v>
      </c>
      <c r="J326" s="270" t="s">
        <v>103</v>
      </c>
      <c r="K326" s="156">
        <v>51</v>
      </c>
      <c r="L326" s="271">
        <v>1970</v>
      </c>
      <c r="M326" s="87">
        <v>544</v>
      </c>
      <c r="N326" s="87">
        <v>277</v>
      </c>
      <c r="O326" s="87">
        <v>267</v>
      </c>
    </row>
    <row r="327" spans="1:15" ht="12" customHeight="1" x14ac:dyDescent="0.2">
      <c r="A327" s="51">
        <v>13</v>
      </c>
      <c r="B327" s="270" t="s">
        <v>103</v>
      </c>
      <c r="C327" s="70">
        <v>14</v>
      </c>
      <c r="D327" s="156"/>
      <c r="E327" s="271">
        <v>2007</v>
      </c>
      <c r="F327" s="87">
        <v>362</v>
      </c>
      <c r="G327" s="87">
        <v>178</v>
      </c>
      <c r="H327" s="87">
        <v>184</v>
      </c>
      <c r="I327" s="55">
        <v>51</v>
      </c>
      <c r="J327" s="270" t="s">
        <v>103</v>
      </c>
      <c r="K327" s="156">
        <v>52</v>
      </c>
      <c r="L327" s="271">
        <v>1969</v>
      </c>
      <c r="M327" s="87">
        <v>611</v>
      </c>
      <c r="N327" s="87">
        <v>341</v>
      </c>
      <c r="O327" s="87">
        <v>270</v>
      </c>
    </row>
    <row r="328" spans="1:15" ht="12" customHeight="1" x14ac:dyDescent="0.2">
      <c r="A328" s="51">
        <v>14</v>
      </c>
      <c r="B328" s="270" t="s">
        <v>103</v>
      </c>
      <c r="C328" s="70">
        <v>15</v>
      </c>
      <c r="D328" s="156"/>
      <c r="E328" s="271">
        <v>2006</v>
      </c>
      <c r="F328" s="87">
        <v>358</v>
      </c>
      <c r="G328" s="87">
        <v>202</v>
      </c>
      <c r="H328" s="87">
        <v>156</v>
      </c>
      <c r="I328" s="55">
        <v>52</v>
      </c>
      <c r="J328" s="270" t="s">
        <v>103</v>
      </c>
      <c r="K328" s="156">
        <v>53</v>
      </c>
      <c r="L328" s="271">
        <v>1968</v>
      </c>
      <c r="M328" s="87">
        <v>588</v>
      </c>
      <c r="N328" s="87">
        <v>307</v>
      </c>
      <c r="O328" s="87">
        <v>281</v>
      </c>
    </row>
    <row r="329" spans="1:15" ht="12" customHeight="1" x14ac:dyDescent="0.2">
      <c r="A329" s="61">
        <v>6</v>
      </c>
      <c r="B329" s="276" t="s">
        <v>103</v>
      </c>
      <c r="C329" s="277">
        <v>15</v>
      </c>
      <c r="D329" s="158"/>
      <c r="E329" s="169"/>
      <c r="F329" s="88">
        <v>3184</v>
      </c>
      <c r="G329" s="88">
        <v>1687</v>
      </c>
      <c r="H329" s="88">
        <v>1497</v>
      </c>
      <c r="I329" s="55">
        <v>53</v>
      </c>
      <c r="J329" s="270" t="s">
        <v>103</v>
      </c>
      <c r="K329" s="156">
        <v>54</v>
      </c>
      <c r="L329" s="271">
        <v>1967</v>
      </c>
      <c r="M329" s="87">
        <v>602</v>
      </c>
      <c r="N329" s="87">
        <v>305</v>
      </c>
      <c r="O329" s="87">
        <v>297</v>
      </c>
    </row>
    <row r="330" spans="1:15" ht="12" customHeight="1" x14ac:dyDescent="0.2">
      <c r="A330" s="51"/>
      <c r="B330" s="270"/>
      <c r="C330" s="70"/>
      <c r="D330" s="156"/>
      <c r="E330" s="271"/>
      <c r="F330" s="87">
        <v>0</v>
      </c>
      <c r="I330" s="55">
        <v>54</v>
      </c>
      <c r="J330" s="270" t="s">
        <v>103</v>
      </c>
      <c r="K330" s="156">
        <v>55</v>
      </c>
      <c r="L330" s="271">
        <v>1966</v>
      </c>
      <c r="M330" s="87">
        <v>645</v>
      </c>
      <c r="N330" s="87">
        <v>338</v>
      </c>
      <c r="O330" s="87">
        <v>307</v>
      </c>
    </row>
    <row r="331" spans="1:15" ht="12" customHeight="1" x14ac:dyDescent="0.2">
      <c r="A331" s="51">
        <v>15</v>
      </c>
      <c r="B331" s="270" t="s">
        <v>103</v>
      </c>
      <c r="C331" s="70">
        <v>16</v>
      </c>
      <c r="D331" s="156"/>
      <c r="E331" s="271">
        <v>2005</v>
      </c>
      <c r="F331" s="87">
        <v>372</v>
      </c>
      <c r="G331" s="87">
        <v>194</v>
      </c>
      <c r="H331" s="87">
        <v>178</v>
      </c>
      <c r="I331" s="168">
        <v>50</v>
      </c>
      <c r="J331" s="276" t="s">
        <v>103</v>
      </c>
      <c r="K331" s="158">
        <v>55</v>
      </c>
      <c r="L331" s="169"/>
      <c r="M331" s="88">
        <v>2990</v>
      </c>
      <c r="N331" s="88">
        <v>1568</v>
      </c>
      <c r="O331" s="88">
        <v>1422</v>
      </c>
    </row>
    <row r="332" spans="1:15" ht="12" customHeight="1" x14ac:dyDescent="0.2">
      <c r="A332" s="51">
        <v>16</v>
      </c>
      <c r="B332" s="270" t="s">
        <v>103</v>
      </c>
      <c r="C332" s="70">
        <v>17</v>
      </c>
      <c r="D332" s="156"/>
      <c r="E332" s="271">
        <v>2004</v>
      </c>
      <c r="F332" s="87">
        <v>368</v>
      </c>
      <c r="G332" s="87">
        <v>194</v>
      </c>
      <c r="H332" s="87">
        <v>174</v>
      </c>
      <c r="I332" s="55"/>
      <c r="J332" s="270"/>
      <c r="K332" s="156"/>
      <c r="L332" s="271"/>
      <c r="M332" s="87"/>
    </row>
    <row r="333" spans="1:15" ht="12" customHeight="1" x14ac:dyDescent="0.2">
      <c r="A333" s="51">
        <v>17</v>
      </c>
      <c r="B333" s="270" t="s">
        <v>103</v>
      </c>
      <c r="C333" s="70">
        <v>18</v>
      </c>
      <c r="D333" s="156"/>
      <c r="E333" s="271">
        <v>2003</v>
      </c>
      <c r="F333" s="87">
        <v>344</v>
      </c>
      <c r="G333" s="87">
        <v>183</v>
      </c>
      <c r="H333" s="87">
        <v>161</v>
      </c>
      <c r="I333" s="55">
        <v>55</v>
      </c>
      <c r="J333" s="270" t="s">
        <v>103</v>
      </c>
      <c r="K333" s="156">
        <v>56</v>
      </c>
      <c r="L333" s="271">
        <v>1965</v>
      </c>
      <c r="M333" s="87">
        <v>653</v>
      </c>
      <c r="N333" s="87">
        <v>322</v>
      </c>
      <c r="O333" s="87">
        <v>331</v>
      </c>
    </row>
    <row r="334" spans="1:15" ht="12" customHeight="1" x14ac:dyDescent="0.2">
      <c r="A334" s="61">
        <v>15</v>
      </c>
      <c r="B334" s="276" t="s">
        <v>103</v>
      </c>
      <c r="C334" s="277">
        <v>18</v>
      </c>
      <c r="D334" s="158"/>
      <c r="E334" s="169"/>
      <c r="F334" s="88">
        <v>1084</v>
      </c>
      <c r="G334" s="88">
        <v>571</v>
      </c>
      <c r="H334" s="88">
        <v>513</v>
      </c>
      <c r="I334" s="55">
        <v>56</v>
      </c>
      <c r="J334" s="270" t="s">
        <v>103</v>
      </c>
      <c r="K334" s="156">
        <v>57</v>
      </c>
      <c r="L334" s="271">
        <v>1964</v>
      </c>
      <c r="M334" s="87">
        <v>682</v>
      </c>
      <c r="N334" s="87">
        <v>358</v>
      </c>
      <c r="O334" s="87">
        <v>324</v>
      </c>
    </row>
    <row r="335" spans="1:15" ht="12" customHeight="1" x14ac:dyDescent="0.2">
      <c r="A335" s="51"/>
      <c r="B335" s="270"/>
      <c r="C335" s="70"/>
      <c r="D335" s="156"/>
      <c r="E335" s="271"/>
      <c r="F335" s="87">
        <v>0</v>
      </c>
      <c r="I335" s="55">
        <v>57</v>
      </c>
      <c r="J335" s="270" t="s">
        <v>103</v>
      </c>
      <c r="K335" s="156">
        <v>58</v>
      </c>
      <c r="L335" s="271">
        <v>1963</v>
      </c>
      <c r="M335" s="87">
        <v>750</v>
      </c>
      <c r="N335" s="87">
        <v>368</v>
      </c>
      <c r="O335" s="87">
        <v>382</v>
      </c>
    </row>
    <row r="336" spans="1:15" ht="12" customHeight="1" x14ac:dyDescent="0.2">
      <c r="A336" s="51">
        <v>18</v>
      </c>
      <c r="B336" s="270" t="s">
        <v>103</v>
      </c>
      <c r="C336" s="70">
        <v>19</v>
      </c>
      <c r="D336" s="156"/>
      <c r="E336" s="271">
        <v>2002</v>
      </c>
      <c r="F336" s="87">
        <v>385</v>
      </c>
      <c r="G336" s="87">
        <v>183</v>
      </c>
      <c r="H336" s="87">
        <v>202</v>
      </c>
      <c r="I336" s="55">
        <v>58</v>
      </c>
      <c r="J336" s="270" t="s">
        <v>103</v>
      </c>
      <c r="K336" s="156">
        <v>59</v>
      </c>
      <c r="L336" s="271">
        <v>1962</v>
      </c>
      <c r="M336" s="87">
        <v>690</v>
      </c>
      <c r="N336" s="87">
        <v>342</v>
      </c>
      <c r="O336" s="87">
        <v>348</v>
      </c>
    </row>
    <row r="337" spans="1:20" ht="12" customHeight="1" x14ac:dyDescent="0.2">
      <c r="A337" s="51">
        <v>19</v>
      </c>
      <c r="B337" s="270" t="s">
        <v>103</v>
      </c>
      <c r="C337" s="70">
        <v>20</v>
      </c>
      <c r="D337" s="156"/>
      <c r="E337" s="271">
        <v>2001</v>
      </c>
      <c r="F337" s="87">
        <v>334</v>
      </c>
      <c r="G337" s="87">
        <v>177</v>
      </c>
      <c r="H337" s="87">
        <v>157</v>
      </c>
      <c r="I337" s="55">
        <v>59</v>
      </c>
      <c r="J337" s="270" t="s">
        <v>103</v>
      </c>
      <c r="K337" s="156">
        <v>60</v>
      </c>
      <c r="L337" s="271">
        <v>1961</v>
      </c>
      <c r="M337" s="87">
        <v>752</v>
      </c>
      <c r="N337" s="87">
        <v>371</v>
      </c>
      <c r="O337" s="87">
        <v>381</v>
      </c>
    </row>
    <row r="338" spans="1:20" ht="12" customHeight="1" x14ac:dyDescent="0.2">
      <c r="A338" s="51">
        <v>20</v>
      </c>
      <c r="B338" s="270" t="s">
        <v>103</v>
      </c>
      <c r="C338" s="70">
        <v>21</v>
      </c>
      <c r="D338" s="156"/>
      <c r="E338" s="271">
        <v>2000</v>
      </c>
      <c r="F338" s="87">
        <v>398</v>
      </c>
      <c r="G338" s="87">
        <v>204</v>
      </c>
      <c r="H338" s="87">
        <v>194</v>
      </c>
      <c r="I338" s="168">
        <v>55</v>
      </c>
      <c r="J338" s="276" t="s">
        <v>103</v>
      </c>
      <c r="K338" s="158">
        <v>60</v>
      </c>
      <c r="L338" s="169"/>
      <c r="M338" s="88">
        <v>3527</v>
      </c>
      <c r="N338" s="88">
        <v>1761</v>
      </c>
      <c r="O338" s="88">
        <v>1766</v>
      </c>
    </row>
    <row r="339" spans="1:20" ht="12" customHeight="1" x14ac:dyDescent="0.2">
      <c r="A339" s="51">
        <v>21</v>
      </c>
      <c r="B339" s="270" t="s">
        <v>103</v>
      </c>
      <c r="C339" s="70">
        <v>22</v>
      </c>
      <c r="D339" s="156"/>
      <c r="E339" s="271">
        <v>1999</v>
      </c>
      <c r="F339" s="87">
        <v>329</v>
      </c>
      <c r="G339" s="87">
        <v>191</v>
      </c>
      <c r="H339" s="87">
        <v>138</v>
      </c>
      <c r="I339" s="55"/>
      <c r="J339" s="270"/>
      <c r="K339" s="156"/>
      <c r="L339" s="271"/>
      <c r="M339" s="87"/>
    </row>
    <row r="340" spans="1:20" ht="12" customHeight="1" x14ac:dyDescent="0.2">
      <c r="A340" s="51">
        <v>22</v>
      </c>
      <c r="B340" s="270" t="s">
        <v>103</v>
      </c>
      <c r="C340" s="70">
        <v>23</v>
      </c>
      <c r="D340" s="156"/>
      <c r="E340" s="271">
        <v>1998</v>
      </c>
      <c r="F340" s="87">
        <v>357</v>
      </c>
      <c r="G340" s="87">
        <v>198</v>
      </c>
      <c r="H340" s="87">
        <v>159</v>
      </c>
      <c r="I340" s="55">
        <v>60</v>
      </c>
      <c r="J340" s="270" t="s">
        <v>103</v>
      </c>
      <c r="K340" s="156">
        <v>61</v>
      </c>
      <c r="L340" s="271">
        <v>1960</v>
      </c>
      <c r="M340" s="87">
        <v>666</v>
      </c>
      <c r="N340" s="87">
        <v>326</v>
      </c>
      <c r="O340" s="87">
        <v>340</v>
      </c>
    </row>
    <row r="341" spans="1:20" ht="12" customHeight="1" x14ac:dyDescent="0.2">
      <c r="A341" s="51">
        <v>23</v>
      </c>
      <c r="B341" s="270" t="s">
        <v>103</v>
      </c>
      <c r="C341" s="70">
        <v>24</v>
      </c>
      <c r="D341" s="156"/>
      <c r="E341" s="271">
        <v>1997</v>
      </c>
      <c r="F341" s="87">
        <v>382</v>
      </c>
      <c r="G341" s="87">
        <v>215</v>
      </c>
      <c r="H341" s="87">
        <v>167</v>
      </c>
      <c r="I341" s="55">
        <v>61</v>
      </c>
      <c r="J341" s="270" t="s">
        <v>103</v>
      </c>
      <c r="K341" s="156">
        <v>62</v>
      </c>
      <c r="L341" s="271">
        <v>1959</v>
      </c>
      <c r="M341" s="87">
        <v>728</v>
      </c>
      <c r="N341" s="87">
        <v>375</v>
      </c>
      <c r="O341" s="87">
        <v>353</v>
      </c>
    </row>
    <row r="342" spans="1:20" ht="12" customHeight="1" x14ac:dyDescent="0.2">
      <c r="A342" s="51">
        <v>24</v>
      </c>
      <c r="B342" s="270" t="s">
        <v>103</v>
      </c>
      <c r="C342" s="70">
        <v>25</v>
      </c>
      <c r="D342" s="156"/>
      <c r="E342" s="271">
        <v>1996</v>
      </c>
      <c r="F342" s="87">
        <v>334</v>
      </c>
      <c r="G342" s="87">
        <v>187</v>
      </c>
      <c r="H342" s="87">
        <v>147</v>
      </c>
      <c r="I342" s="55">
        <v>62</v>
      </c>
      <c r="J342" s="270" t="s">
        <v>103</v>
      </c>
      <c r="K342" s="156">
        <v>63</v>
      </c>
      <c r="L342" s="271">
        <v>1958</v>
      </c>
      <c r="M342" s="87">
        <v>592</v>
      </c>
      <c r="N342" s="87">
        <v>291</v>
      </c>
      <c r="O342" s="87">
        <v>301</v>
      </c>
    </row>
    <row r="343" spans="1:20" ht="12" customHeight="1" x14ac:dyDescent="0.2">
      <c r="A343" s="61">
        <v>18</v>
      </c>
      <c r="B343" s="276" t="s">
        <v>103</v>
      </c>
      <c r="C343" s="277">
        <v>25</v>
      </c>
      <c r="D343" s="158"/>
      <c r="E343" s="169"/>
      <c r="F343" s="88">
        <v>2519</v>
      </c>
      <c r="G343" s="88">
        <v>1355</v>
      </c>
      <c r="H343" s="88">
        <v>1164</v>
      </c>
      <c r="I343" s="55">
        <v>63</v>
      </c>
      <c r="J343" s="270" t="s">
        <v>103</v>
      </c>
      <c r="K343" s="156">
        <v>64</v>
      </c>
      <c r="L343" s="271">
        <v>1957</v>
      </c>
      <c r="M343" s="87">
        <v>613</v>
      </c>
      <c r="N343" s="87">
        <v>284</v>
      </c>
      <c r="O343" s="87">
        <v>329</v>
      </c>
    </row>
    <row r="344" spans="1:20" ht="12" customHeight="1" x14ac:dyDescent="0.2">
      <c r="A344" s="51"/>
      <c r="B344" s="270"/>
      <c r="C344" s="70"/>
      <c r="D344" s="156"/>
      <c r="E344" s="271"/>
      <c r="F344" s="87">
        <v>0</v>
      </c>
      <c r="I344" s="55">
        <v>64</v>
      </c>
      <c r="J344" s="270" t="s">
        <v>103</v>
      </c>
      <c r="K344" s="156">
        <v>65</v>
      </c>
      <c r="L344" s="271">
        <v>1956</v>
      </c>
      <c r="M344" s="87">
        <v>578</v>
      </c>
      <c r="N344" s="87">
        <v>300</v>
      </c>
      <c r="O344" s="87">
        <v>278</v>
      </c>
    </row>
    <row r="345" spans="1:20" ht="12" customHeight="1" x14ac:dyDescent="0.2">
      <c r="A345" s="51">
        <v>25</v>
      </c>
      <c r="B345" s="270" t="s">
        <v>103</v>
      </c>
      <c r="C345" s="70">
        <v>26</v>
      </c>
      <c r="D345" s="156"/>
      <c r="E345" s="271">
        <v>1995</v>
      </c>
      <c r="F345" s="87">
        <v>326</v>
      </c>
      <c r="G345" s="87">
        <v>181</v>
      </c>
      <c r="H345" s="87">
        <v>145</v>
      </c>
      <c r="I345" s="168">
        <v>60</v>
      </c>
      <c r="J345" s="276" t="s">
        <v>103</v>
      </c>
      <c r="K345" s="158">
        <v>65</v>
      </c>
      <c r="L345" s="169"/>
      <c r="M345" s="88">
        <v>3177</v>
      </c>
      <c r="N345" s="88">
        <v>1576</v>
      </c>
      <c r="O345" s="88">
        <v>1601</v>
      </c>
    </row>
    <row r="346" spans="1:20" ht="12" customHeight="1" x14ac:dyDescent="0.2">
      <c r="A346" s="51">
        <v>26</v>
      </c>
      <c r="B346" s="270" t="s">
        <v>103</v>
      </c>
      <c r="C346" s="70">
        <v>27</v>
      </c>
      <c r="D346" s="156"/>
      <c r="E346" s="271">
        <v>1994</v>
      </c>
      <c r="F346" s="87">
        <v>321</v>
      </c>
      <c r="G346" s="87">
        <v>185</v>
      </c>
      <c r="H346" s="87">
        <v>136</v>
      </c>
      <c r="I346" s="55"/>
      <c r="J346" s="270"/>
      <c r="K346" s="156"/>
      <c r="L346" s="271"/>
      <c r="M346" s="87"/>
    </row>
    <row r="347" spans="1:20" ht="12" customHeight="1" x14ac:dyDescent="0.2">
      <c r="A347" s="51">
        <v>27</v>
      </c>
      <c r="B347" s="270" t="s">
        <v>103</v>
      </c>
      <c r="C347" s="70">
        <v>28</v>
      </c>
      <c r="D347" s="156"/>
      <c r="E347" s="271">
        <v>1993</v>
      </c>
      <c r="F347" s="87">
        <v>348</v>
      </c>
      <c r="G347" s="87">
        <v>191</v>
      </c>
      <c r="H347" s="87">
        <v>157</v>
      </c>
      <c r="I347" s="55">
        <v>65</v>
      </c>
      <c r="J347" s="270" t="s">
        <v>103</v>
      </c>
      <c r="K347" s="156">
        <v>66</v>
      </c>
      <c r="L347" s="271">
        <v>1955</v>
      </c>
      <c r="M347" s="87">
        <v>545</v>
      </c>
      <c r="N347" s="87">
        <v>239</v>
      </c>
      <c r="O347" s="87">
        <v>306</v>
      </c>
    </row>
    <row r="348" spans="1:20" ht="12" customHeight="1" x14ac:dyDescent="0.2">
      <c r="A348" s="51">
        <v>28</v>
      </c>
      <c r="B348" s="270" t="s">
        <v>103</v>
      </c>
      <c r="C348" s="70">
        <v>29</v>
      </c>
      <c r="D348" s="156"/>
      <c r="E348" s="271">
        <v>1992</v>
      </c>
      <c r="F348" s="87">
        <v>378</v>
      </c>
      <c r="G348" s="87">
        <v>214</v>
      </c>
      <c r="H348" s="87">
        <v>164</v>
      </c>
      <c r="I348" s="55">
        <v>66</v>
      </c>
      <c r="J348" s="270" t="s">
        <v>103</v>
      </c>
      <c r="K348" s="156">
        <v>67</v>
      </c>
      <c r="L348" s="271">
        <v>1954</v>
      </c>
      <c r="M348" s="87">
        <v>574</v>
      </c>
      <c r="N348" s="87">
        <v>257</v>
      </c>
      <c r="O348" s="87">
        <v>317</v>
      </c>
    </row>
    <row r="349" spans="1:20" ht="12" customHeight="1" x14ac:dyDescent="0.2">
      <c r="A349" s="51">
        <v>29</v>
      </c>
      <c r="B349" s="270" t="s">
        <v>103</v>
      </c>
      <c r="C349" s="70">
        <v>30</v>
      </c>
      <c r="D349" s="156"/>
      <c r="E349" s="271">
        <v>1991</v>
      </c>
      <c r="F349" s="87">
        <v>372</v>
      </c>
      <c r="G349" s="87">
        <v>186</v>
      </c>
      <c r="H349" s="87">
        <v>186</v>
      </c>
      <c r="I349" s="55">
        <v>67</v>
      </c>
      <c r="J349" s="270" t="s">
        <v>103</v>
      </c>
      <c r="K349" s="156">
        <v>68</v>
      </c>
      <c r="L349" s="271">
        <v>1953</v>
      </c>
      <c r="M349" s="87">
        <v>537</v>
      </c>
      <c r="N349" s="87">
        <v>254</v>
      </c>
      <c r="O349" s="87">
        <v>283</v>
      </c>
    </row>
    <row r="350" spans="1:20" ht="12" customHeight="1" x14ac:dyDescent="0.2">
      <c r="A350" s="61">
        <v>25</v>
      </c>
      <c r="B350" s="276" t="s">
        <v>103</v>
      </c>
      <c r="C350" s="277">
        <v>30</v>
      </c>
      <c r="D350" s="158"/>
      <c r="E350" s="169"/>
      <c r="F350" s="88">
        <v>1745</v>
      </c>
      <c r="G350" s="88">
        <v>957</v>
      </c>
      <c r="H350" s="88">
        <v>788</v>
      </c>
      <c r="I350" s="55">
        <v>68</v>
      </c>
      <c r="J350" s="270" t="s">
        <v>103</v>
      </c>
      <c r="K350" s="156">
        <v>69</v>
      </c>
      <c r="L350" s="271">
        <v>1952</v>
      </c>
      <c r="M350" s="87">
        <v>513</v>
      </c>
      <c r="N350" s="87">
        <v>233</v>
      </c>
      <c r="O350" s="87">
        <v>280</v>
      </c>
    </row>
    <row r="351" spans="1:20" ht="12" customHeight="1" x14ac:dyDescent="0.2">
      <c r="A351" s="51"/>
      <c r="B351" s="270"/>
      <c r="C351" s="70"/>
      <c r="D351" s="156"/>
      <c r="E351" s="271"/>
      <c r="F351" s="87">
        <v>0</v>
      </c>
      <c r="I351" s="55">
        <v>69</v>
      </c>
      <c r="J351" s="270" t="s">
        <v>103</v>
      </c>
      <c r="K351" s="156">
        <v>70</v>
      </c>
      <c r="L351" s="271">
        <v>1951</v>
      </c>
      <c r="M351" s="87">
        <v>571</v>
      </c>
      <c r="N351" s="87">
        <v>256</v>
      </c>
      <c r="O351" s="87">
        <v>315</v>
      </c>
      <c r="R351" s="88"/>
      <c r="S351" s="88"/>
      <c r="T351" s="88"/>
    </row>
    <row r="352" spans="1:20" ht="12" customHeight="1" x14ac:dyDescent="0.2">
      <c r="A352" s="51">
        <v>30</v>
      </c>
      <c r="B352" s="270" t="s">
        <v>103</v>
      </c>
      <c r="C352" s="70">
        <v>31</v>
      </c>
      <c r="D352" s="156"/>
      <c r="E352" s="271">
        <v>1990</v>
      </c>
      <c r="F352" s="87">
        <v>516</v>
      </c>
      <c r="G352" s="87">
        <v>274</v>
      </c>
      <c r="H352" s="87">
        <v>242</v>
      </c>
      <c r="I352" s="168">
        <v>65</v>
      </c>
      <c r="J352" s="276" t="s">
        <v>103</v>
      </c>
      <c r="K352" s="158">
        <v>70</v>
      </c>
      <c r="L352" s="169"/>
      <c r="M352" s="88">
        <v>2740</v>
      </c>
      <c r="N352" s="88">
        <v>1239</v>
      </c>
      <c r="O352" s="88">
        <v>1501</v>
      </c>
    </row>
    <row r="353" spans="1:15" ht="12" customHeight="1" x14ac:dyDescent="0.2">
      <c r="A353" s="51">
        <v>31</v>
      </c>
      <c r="B353" s="270" t="s">
        <v>103</v>
      </c>
      <c r="C353" s="70">
        <v>32</v>
      </c>
      <c r="D353" s="156"/>
      <c r="E353" s="271">
        <v>1989</v>
      </c>
      <c r="F353" s="87">
        <v>515</v>
      </c>
      <c r="G353" s="87">
        <v>274</v>
      </c>
      <c r="H353" s="87">
        <v>241</v>
      </c>
      <c r="I353" s="55"/>
      <c r="J353" s="270"/>
      <c r="K353" s="156"/>
      <c r="L353" s="271"/>
      <c r="M353" s="87"/>
    </row>
    <row r="354" spans="1:15" ht="12" customHeight="1" x14ac:dyDescent="0.2">
      <c r="A354" s="51">
        <v>32</v>
      </c>
      <c r="B354" s="270" t="s">
        <v>103</v>
      </c>
      <c r="C354" s="70">
        <v>33</v>
      </c>
      <c r="D354" s="156"/>
      <c r="E354" s="271">
        <v>1988</v>
      </c>
      <c r="F354" s="87">
        <v>559</v>
      </c>
      <c r="G354" s="87">
        <v>301</v>
      </c>
      <c r="H354" s="87">
        <v>258</v>
      </c>
      <c r="I354" s="55">
        <v>70</v>
      </c>
      <c r="J354" s="270" t="s">
        <v>103</v>
      </c>
      <c r="K354" s="156">
        <v>71</v>
      </c>
      <c r="L354" s="271">
        <v>1950</v>
      </c>
      <c r="M354" s="87">
        <v>463</v>
      </c>
      <c r="N354" s="87">
        <v>211</v>
      </c>
      <c r="O354" s="87">
        <v>252</v>
      </c>
    </row>
    <row r="355" spans="1:15" ht="12" customHeight="1" x14ac:dyDescent="0.2">
      <c r="A355" s="51">
        <v>33</v>
      </c>
      <c r="B355" s="270" t="s">
        <v>103</v>
      </c>
      <c r="C355" s="70">
        <v>34</v>
      </c>
      <c r="D355" s="156"/>
      <c r="E355" s="271">
        <v>1987</v>
      </c>
      <c r="F355" s="87">
        <v>545</v>
      </c>
      <c r="G355" s="87">
        <v>296</v>
      </c>
      <c r="H355" s="87">
        <v>249</v>
      </c>
      <c r="I355" s="55">
        <v>71</v>
      </c>
      <c r="J355" s="270" t="s">
        <v>103</v>
      </c>
      <c r="K355" s="156">
        <v>72</v>
      </c>
      <c r="L355" s="271">
        <v>1949</v>
      </c>
      <c r="M355" s="87">
        <v>519</v>
      </c>
      <c r="N355" s="87">
        <v>221</v>
      </c>
      <c r="O355" s="87">
        <v>298</v>
      </c>
    </row>
    <row r="356" spans="1:15" ht="12" customHeight="1" x14ac:dyDescent="0.2">
      <c r="A356" s="51">
        <v>34</v>
      </c>
      <c r="B356" s="270" t="s">
        <v>103</v>
      </c>
      <c r="C356" s="70">
        <v>35</v>
      </c>
      <c r="D356" s="156"/>
      <c r="E356" s="271">
        <v>1986</v>
      </c>
      <c r="F356" s="87">
        <v>520</v>
      </c>
      <c r="G356" s="87">
        <v>270</v>
      </c>
      <c r="H356" s="87">
        <v>250</v>
      </c>
      <c r="I356" s="55">
        <v>72</v>
      </c>
      <c r="J356" s="270" t="s">
        <v>103</v>
      </c>
      <c r="K356" s="156">
        <v>73</v>
      </c>
      <c r="L356" s="271">
        <v>1948</v>
      </c>
      <c r="M356" s="87">
        <v>411</v>
      </c>
      <c r="N356" s="87">
        <v>187</v>
      </c>
      <c r="O356" s="87">
        <v>224</v>
      </c>
    </row>
    <row r="357" spans="1:15" ht="12" customHeight="1" x14ac:dyDescent="0.2">
      <c r="A357" s="61">
        <v>30</v>
      </c>
      <c r="B357" s="276" t="s">
        <v>103</v>
      </c>
      <c r="C357" s="277">
        <v>35</v>
      </c>
      <c r="D357" s="158"/>
      <c r="E357" s="169"/>
      <c r="F357" s="88">
        <v>2655</v>
      </c>
      <c r="G357" s="88">
        <v>1415</v>
      </c>
      <c r="H357" s="88">
        <v>1240</v>
      </c>
      <c r="I357" s="55">
        <v>73</v>
      </c>
      <c r="J357" s="270" t="s">
        <v>103</v>
      </c>
      <c r="K357" s="156">
        <v>74</v>
      </c>
      <c r="L357" s="271">
        <v>1947</v>
      </c>
      <c r="M357" s="87">
        <v>448</v>
      </c>
      <c r="N357" s="87">
        <v>186</v>
      </c>
      <c r="O357" s="87">
        <v>262</v>
      </c>
    </row>
    <row r="358" spans="1:15" ht="12" customHeight="1" x14ac:dyDescent="0.2">
      <c r="A358" s="51"/>
      <c r="B358" s="270"/>
      <c r="C358" s="70"/>
      <c r="D358" s="156"/>
      <c r="E358" s="271"/>
      <c r="F358" s="87">
        <v>0</v>
      </c>
      <c r="I358" s="55">
        <v>74</v>
      </c>
      <c r="J358" s="270" t="s">
        <v>103</v>
      </c>
      <c r="K358" s="156">
        <v>75</v>
      </c>
      <c r="L358" s="271">
        <v>1946</v>
      </c>
      <c r="M358" s="87">
        <v>323</v>
      </c>
      <c r="N358" s="87">
        <v>126</v>
      </c>
      <c r="O358" s="87">
        <v>197</v>
      </c>
    </row>
    <row r="359" spans="1:15" ht="12" customHeight="1" x14ac:dyDescent="0.2">
      <c r="A359" s="51">
        <v>35</v>
      </c>
      <c r="B359" s="270" t="s">
        <v>103</v>
      </c>
      <c r="C359" s="70">
        <v>36</v>
      </c>
      <c r="D359" s="156"/>
      <c r="E359" s="271">
        <v>1985</v>
      </c>
      <c r="F359" s="87">
        <v>542</v>
      </c>
      <c r="G359" s="87">
        <v>266</v>
      </c>
      <c r="H359" s="87">
        <v>276</v>
      </c>
      <c r="I359" s="168">
        <v>70</v>
      </c>
      <c r="J359" s="276" t="s">
        <v>103</v>
      </c>
      <c r="K359" s="158">
        <v>75</v>
      </c>
      <c r="L359" s="169"/>
      <c r="M359" s="88">
        <v>2164</v>
      </c>
      <c r="N359" s="88">
        <v>931</v>
      </c>
      <c r="O359" s="88">
        <v>1233</v>
      </c>
    </row>
    <row r="360" spans="1:15" ht="12" customHeight="1" x14ac:dyDescent="0.2">
      <c r="A360" s="51">
        <v>36</v>
      </c>
      <c r="B360" s="270" t="s">
        <v>103</v>
      </c>
      <c r="C360" s="70">
        <v>37</v>
      </c>
      <c r="D360" s="156"/>
      <c r="E360" s="271">
        <v>1984</v>
      </c>
      <c r="F360" s="87">
        <v>543</v>
      </c>
      <c r="G360" s="87">
        <v>278</v>
      </c>
      <c r="H360" s="87">
        <v>265</v>
      </c>
      <c r="I360" s="55"/>
      <c r="J360" s="270"/>
      <c r="K360" s="156"/>
      <c r="L360" s="271"/>
      <c r="M360" s="87"/>
    </row>
    <row r="361" spans="1:15" ht="12" customHeight="1" x14ac:dyDescent="0.2">
      <c r="A361" s="51">
        <v>37</v>
      </c>
      <c r="B361" s="270" t="s">
        <v>103</v>
      </c>
      <c r="C361" s="70">
        <v>38</v>
      </c>
      <c r="D361" s="156"/>
      <c r="E361" s="271">
        <v>1983</v>
      </c>
      <c r="F361" s="87">
        <v>559</v>
      </c>
      <c r="G361" s="87">
        <v>287</v>
      </c>
      <c r="H361" s="87">
        <v>272</v>
      </c>
      <c r="I361" s="168">
        <v>75</v>
      </c>
      <c r="J361" s="276" t="s">
        <v>103</v>
      </c>
      <c r="K361" s="158">
        <v>80</v>
      </c>
      <c r="L361" s="271"/>
      <c r="M361" s="88">
        <v>2284</v>
      </c>
      <c r="N361" s="88">
        <v>966</v>
      </c>
      <c r="O361" s="88">
        <v>1318</v>
      </c>
    </row>
    <row r="362" spans="1:15" ht="12" customHeight="1" x14ac:dyDescent="0.2">
      <c r="A362" s="51">
        <v>38</v>
      </c>
      <c r="B362" s="270" t="s">
        <v>103</v>
      </c>
      <c r="C362" s="70">
        <v>39</v>
      </c>
      <c r="D362" s="156"/>
      <c r="E362" s="271">
        <v>1982</v>
      </c>
      <c r="F362" s="87">
        <v>596</v>
      </c>
      <c r="G362" s="87">
        <v>307</v>
      </c>
      <c r="H362" s="87">
        <v>289</v>
      </c>
      <c r="I362" s="168">
        <v>80</v>
      </c>
      <c r="J362" s="276" t="s">
        <v>103</v>
      </c>
      <c r="K362" s="158">
        <v>85</v>
      </c>
      <c r="L362" s="271"/>
      <c r="M362" s="88">
        <v>2353</v>
      </c>
      <c r="N362" s="88">
        <v>925</v>
      </c>
      <c r="O362" s="88">
        <v>1428</v>
      </c>
    </row>
    <row r="363" spans="1:15" ht="12" customHeight="1" x14ac:dyDescent="0.2">
      <c r="A363" s="51">
        <v>39</v>
      </c>
      <c r="B363" s="270" t="s">
        <v>103</v>
      </c>
      <c r="C363" s="70">
        <v>40</v>
      </c>
      <c r="D363" s="156"/>
      <c r="E363" s="271">
        <v>1981</v>
      </c>
      <c r="F363" s="87">
        <v>556</v>
      </c>
      <c r="G363" s="87">
        <v>306</v>
      </c>
      <c r="H363" s="87">
        <v>250</v>
      </c>
      <c r="I363" s="173" t="s">
        <v>282</v>
      </c>
      <c r="J363" s="71"/>
      <c r="K363" s="71"/>
      <c r="L363" s="271"/>
      <c r="M363" s="88">
        <v>1561</v>
      </c>
      <c r="N363" s="88">
        <v>492</v>
      </c>
      <c r="O363" s="88">
        <v>1069</v>
      </c>
    </row>
    <row r="364" spans="1:15" ht="12" customHeight="1" x14ac:dyDescent="0.2">
      <c r="A364" s="61">
        <v>35</v>
      </c>
      <c r="B364" s="276" t="s">
        <v>103</v>
      </c>
      <c r="C364" s="277">
        <v>40</v>
      </c>
      <c r="D364" s="158"/>
      <c r="E364" s="169"/>
      <c r="F364" s="88">
        <v>2796</v>
      </c>
      <c r="G364" s="88">
        <v>1444</v>
      </c>
      <c r="H364" s="88">
        <v>1352</v>
      </c>
      <c r="I364" s="173" t="s">
        <v>283</v>
      </c>
      <c r="J364" s="77"/>
      <c r="K364" s="51"/>
      <c r="L364" s="271"/>
      <c r="M364" s="88">
        <v>41970</v>
      </c>
      <c r="N364" s="88">
        <v>20666</v>
      </c>
      <c r="O364" s="88">
        <v>21304</v>
      </c>
    </row>
    <row r="365" spans="1:15" ht="12" customHeight="1" x14ac:dyDescent="0.2">
      <c r="I365" s="184"/>
      <c r="J365" s="185"/>
      <c r="K365" s="71"/>
      <c r="L365" s="86"/>
    </row>
    <row r="366" spans="1:15" ht="12" customHeight="1" x14ac:dyDescent="0.2">
      <c r="C366" s="50"/>
      <c r="F366" s="50"/>
      <c r="G366" s="50"/>
      <c r="H366" s="50"/>
      <c r="L366" s="86"/>
      <c r="M366" s="170"/>
      <c r="N366" s="88"/>
      <c r="O366" s="88"/>
    </row>
    <row r="367" spans="1:15" ht="12.75" customHeight="1" x14ac:dyDescent="0.2">
      <c r="A367" s="339" t="s">
        <v>439</v>
      </c>
      <c r="B367" s="339"/>
      <c r="C367" s="339"/>
      <c r="D367" s="339"/>
      <c r="E367" s="339"/>
      <c r="F367" s="339"/>
      <c r="G367" s="339"/>
      <c r="H367" s="339"/>
      <c r="I367" s="339"/>
      <c r="J367" s="339"/>
      <c r="K367" s="339"/>
      <c r="L367" s="339"/>
      <c r="M367" s="339"/>
      <c r="N367" s="339"/>
      <c r="O367" s="339"/>
    </row>
    <row r="368" spans="1:15" ht="12.75" customHeight="1" x14ac:dyDescent="0.2">
      <c r="A368" s="77" t="s">
        <v>289</v>
      </c>
      <c r="B368" s="77"/>
      <c r="C368" s="77"/>
      <c r="D368" s="77"/>
      <c r="E368" s="77"/>
      <c r="F368" s="174"/>
      <c r="G368" s="174"/>
      <c r="H368" s="174"/>
      <c r="I368" s="77"/>
      <c r="J368" s="77"/>
      <c r="K368" s="77"/>
      <c r="L368" s="77"/>
      <c r="M368" s="175"/>
      <c r="N368" s="174"/>
      <c r="O368" s="174"/>
    </row>
    <row r="369" spans="1:20" ht="12.75" customHeight="1" x14ac:dyDescent="0.2">
      <c r="A369" s="51"/>
      <c r="B369" s="51"/>
      <c r="C369" s="70"/>
      <c r="D369" s="51"/>
      <c r="E369" s="51"/>
      <c r="I369" s="51"/>
      <c r="J369" s="51"/>
      <c r="K369" s="51"/>
      <c r="L369" s="51"/>
    </row>
    <row r="370" spans="1:20" ht="12.75" customHeight="1" x14ac:dyDescent="0.2">
      <c r="A370" s="78" t="s">
        <v>128</v>
      </c>
      <c r="B370" s="78"/>
      <c r="C370" s="78"/>
      <c r="D370" s="78"/>
      <c r="E370" s="163"/>
      <c r="F370" s="378" t="s">
        <v>0</v>
      </c>
      <c r="G370" s="370"/>
      <c r="H370" s="370"/>
      <c r="I370" s="145" t="s">
        <v>128</v>
      </c>
      <c r="J370" s="78"/>
      <c r="K370" s="78"/>
      <c r="L370" s="163"/>
      <c r="M370" s="378" t="s">
        <v>0</v>
      </c>
      <c r="N370" s="292"/>
      <c r="O370" s="292"/>
    </row>
    <row r="371" spans="1:20" ht="12.75" customHeight="1" x14ac:dyDescent="0.2">
      <c r="A371" s="77" t="s">
        <v>129</v>
      </c>
      <c r="B371" s="77"/>
      <c r="C371" s="77"/>
      <c r="D371" s="77"/>
      <c r="E371" s="164" t="s">
        <v>278</v>
      </c>
      <c r="F371" s="386"/>
      <c r="G371" s="371"/>
      <c r="H371" s="371"/>
      <c r="I371" s="165" t="s">
        <v>129</v>
      </c>
      <c r="J371" s="77"/>
      <c r="K371" s="77"/>
      <c r="L371" s="164" t="s">
        <v>278</v>
      </c>
      <c r="M371" s="380"/>
      <c r="N371" s="417"/>
      <c r="O371" s="417"/>
    </row>
    <row r="372" spans="1:20" ht="12.75" customHeight="1" x14ac:dyDescent="0.2">
      <c r="A372" s="81" t="s">
        <v>131</v>
      </c>
      <c r="B372" s="81"/>
      <c r="C372" s="81"/>
      <c r="D372" s="81"/>
      <c r="E372" s="166"/>
      <c r="F372" s="176" t="s">
        <v>51</v>
      </c>
      <c r="G372" s="177" t="s">
        <v>63</v>
      </c>
      <c r="H372" s="176" t="s">
        <v>64</v>
      </c>
      <c r="I372" s="167" t="s">
        <v>131</v>
      </c>
      <c r="J372" s="81"/>
      <c r="K372" s="81"/>
      <c r="L372" s="166"/>
      <c r="M372" s="197" t="s">
        <v>51</v>
      </c>
      <c r="N372" s="177" t="s">
        <v>63</v>
      </c>
      <c r="O372" s="176" t="s">
        <v>64</v>
      </c>
    </row>
    <row r="373" spans="1:20" ht="21" customHeight="1" x14ac:dyDescent="0.2">
      <c r="A373" s="51">
        <v>0</v>
      </c>
      <c r="B373" s="270" t="s">
        <v>103</v>
      </c>
      <c r="C373" s="70">
        <v>1</v>
      </c>
      <c r="D373" s="156"/>
      <c r="E373" s="271">
        <v>2020</v>
      </c>
      <c r="F373" s="87">
        <v>884</v>
      </c>
      <c r="G373" s="87">
        <v>469</v>
      </c>
      <c r="H373" s="87">
        <v>415</v>
      </c>
      <c r="I373" s="55">
        <v>40</v>
      </c>
      <c r="J373" s="270" t="s">
        <v>103</v>
      </c>
      <c r="K373" s="156">
        <v>41</v>
      </c>
      <c r="L373" s="271">
        <v>1980</v>
      </c>
      <c r="M373" s="87">
        <v>1318</v>
      </c>
      <c r="N373" s="87">
        <v>688</v>
      </c>
      <c r="O373" s="87">
        <v>630</v>
      </c>
    </row>
    <row r="374" spans="1:20" ht="12" customHeight="1" x14ac:dyDescent="0.2">
      <c r="A374" s="51">
        <v>1</v>
      </c>
      <c r="B374" s="270" t="s">
        <v>103</v>
      </c>
      <c r="C374" s="70">
        <v>2</v>
      </c>
      <c r="D374" s="156"/>
      <c r="E374" s="271">
        <v>2019</v>
      </c>
      <c r="F374" s="87">
        <v>970</v>
      </c>
      <c r="G374" s="87">
        <v>483</v>
      </c>
      <c r="H374" s="87">
        <v>487</v>
      </c>
      <c r="I374" s="55">
        <v>41</v>
      </c>
      <c r="J374" s="270" t="s">
        <v>103</v>
      </c>
      <c r="K374" s="156">
        <v>42</v>
      </c>
      <c r="L374" s="271">
        <v>1979</v>
      </c>
      <c r="M374" s="87">
        <v>1268</v>
      </c>
      <c r="N374" s="87">
        <v>630</v>
      </c>
      <c r="O374" s="87">
        <v>638</v>
      </c>
    </row>
    <row r="375" spans="1:20" ht="12" customHeight="1" x14ac:dyDescent="0.2">
      <c r="A375" s="51">
        <v>2</v>
      </c>
      <c r="B375" s="270" t="s">
        <v>103</v>
      </c>
      <c r="C375" s="70">
        <v>3</v>
      </c>
      <c r="D375" s="156"/>
      <c r="E375" s="271">
        <v>2018</v>
      </c>
      <c r="F375" s="87">
        <v>949</v>
      </c>
      <c r="G375" s="87">
        <v>486</v>
      </c>
      <c r="H375" s="87">
        <v>463</v>
      </c>
      <c r="I375" s="55">
        <v>42</v>
      </c>
      <c r="J375" s="270" t="s">
        <v>103</v>
      </c>
      <c r="K375" s="156">
        <v>43</v>
      </c>
      <c r="L375" s="271">
        <v>1978</v>
      </c>
      <c r="M375" s="87">
        <v>1227</v>
      </c>
      <c r="N375" s="87">
        <v>644</v>
      </c>
      <c r="O375" s="87">
        <v>583</v>
      </c>
    </row>
    <row r="376" spans="1:20" ht="12" customHeight="1" x14ac:dyDescent="0.2">
      <c r="A376" s="51">
        <v>3</v>
      </c>
      <c r="B376" s="270" t="s">
        <v>103</v>
      </c>
      <c r="C376" s="70">
        <v>4</v>
      </c>
      <c r="D376" s="156"/>
      <c r="E376" s="271">
        <v>2017</v>
      </c>
      <c r="F376" s="87">
        <v>992</v>
      </c>
      <c r="G376" s="87">
        <v>503</v>
      </c>
      <c r="H376" s="87">
        <v>489</v>
      </c>
      <c r="I376" s="55">
        <v>43</v>
      </c>
      <c r="J376" s="270" t="s">
        <v>103</v>
      </c>
      <c r="K376" s="156">
        <v>44</v>
      </c>
      <c r="L376" s="271">
        <v>1977</v>
      </c>
      <c r="M376" s="87">
        <v>1297</v>
      </c>
      <c r="N376" s="87">
        <v>713</v>
      </c>
      <c r="O376" s="87">
        <v>584</v>
      </c>
    </row>
    <row r="377" spans="1:20" ht="12" customHeight="1" x14ac:dyDescent="0.2">
      <c r="A377" s="51">
        <v>4</v>
      </c>
      <c r="B377" s="270" t="s">
        <v>103</v>
      </c>
      <c r="C377" s="70">
        <v>5</v>
      </c>
      <c r="D377" s="156"/>
      <c r="E377" s="271">
        <v>2016</v>
      </c>
      <c r="F377" s="87">
        <v>1044</v>
      </c>
      <c r="G377" s="87">
        <v>539</v>
      </c>
      <c r="H377" s="87">
        <v>505</v>
      </c>
      <c r="I377" s="55">
        <v>44</v>
      </c>
      <c r="J377" s="270" t="s">
        <v>103</v>
      </c>
      <c r="K377" s="156">
        <v>45</v>
      </c>
      <c r="L377" s="271">
        <v>1976</v>
      </c>
      <c r="M377" s="87">
        <v>1205</v>
      </c>
      <c r="N377" s="87">
        <v>648</v>
      </c>
      <c r="O377" s="87">
        <v>557</v>
      </c>
    </row>
    <row r="378" spans="1:20" ht="12" customHeight="1" x14ac:dyDescent="0.2">
      <c r="A378" s="51">
        <v>5</v>
      </c>
      <c r="B378" s="270" t="s">
        <v>103</v>
      </c>
      <c r="C378" s="70">
        <v>6</v>
      </c>
      <c r="D378" s="156"/>
      <c r="E378" s="271">
        <v>2015</v>
      </c>
      <c r="F378" s="87">
        <v>974</v>
      </c>
      <c r="G378" s="87">
        <v>500</v>
      </c>
      <c r="H378" s="87">
        <v>474</v>
      </c>
      <c r="I378" s="168">
        <v>40</v>
      </c>
      <c r="J378" s="276" t="s">
        <v>103</v>
      </c>
      <c r="K378" s="158">
        <v>45</v>
      </c>
      <c r="L378" s="169"/>
      <c r="M378" s="88">
        <v>6315</v>
      </c>
      <c r="N378" s="88">
        <v>3323</v>
      </c>
      <c r="O378" s="88">
        <v>2992</v>
      </c>
      <c r="Q378" s="87"/>
      <c r="T378" s="277"/>
    </row>
    <row r="379" spans="1:20" ht="12" customHeight="1" x14ac:dyDescent="0.2">
      <c r="A379" s="61">
        <v>0</v>
      </c>
      <c r="B379" s="276" t="s">
        <v>103</v>
      </c>
      <c r="C379" s="277">
        <v>6</v>
      </c>
      <c r="D379" s="158"/>
      <c r="E379" s="169"/>
      <c r="F379" s="88">
        <v>5813</v>
      </c>
      <c r="G379" s="88">
        <v>2980</v>
      </c>
      <c r="H379" s="88">
        <v>2833</v>
      </c>
      <c r="I379" s="55"/>
      <c r="J379" s="270"/>
      <c r="K379" s="156"/>
      <c r="L379" s="271"/>
      <c r="M379" s="87"/>
    </row>
    <row r="380" spans="1:20" ht="12" customHeight="1" x14ac:dyDescent="0.2">
      <c r="A380" s="51"/>
      <c r="B380" s="270"/>
      <c r="C380" s="70"/>
      <c r="D380" s="156"/>
      <c r="E380" s="271"/>
      <c r="F380" s="87">
        <v>0</v>
      </c>
      <c r="I380" s="55">
        <v>45</v>
      </c>
      <c r="J380" s="270" t="s">
        <v>103</v>
      </c>
      <c r="K380" s="156">
        <v>46</v>
      </c>
      <c r="L380" s="271">
        <v>1975</v>
      </c>
      <c r="M380" s="87">
        <v>1184</v>
      </c>
      <c r="N380" s="87">
        <v>588</v>
      </c>
      <c r="O380" s="87">
        <v>596</v>
      </c>
    </row>
    <row r="381" spans="1:20" ht="12" customHeight="1" x14ac:dyDescent="0.2">
      <c r="A381" s="51">
        <v>6</v>
      </c>
      <c r="B381" s="270" t="s">
        <v>103</v>
      </c>
      <c r="C381" s="70">
        <v>7</v>
      </c>
      <c r="D381" s="156"/>
      <c r="E381" s="271">
        <v>2014</v>
      </c>
      <c r="F381" s="87">
        <v>983</v>
      </c>
      <c r="G381" s="87">
        <v>480</v>
      </c>
      <c r="H381" s="87">
        <v>503</v>
      </c>
      <c r="I381" s="55">
        <v>46</v>
      </c>
      <c r="J381" s="270" t="s">
        <v>103</v>
      </c>
      <c r="K381" s="156">
        <v>47</v>
      </c>
      <c r="L381" s="271">
        <v>1974</v>
      </c>
      <c r="M381" s="87">
        <v>1205</v>
      </c>
      <c r="N381" s="87">
        <v>660</v>
      </c>
      <c r="O381" s="87">
        <v>545</v>
      </c>
    </row>
    <row r="382" spans="1:20" ht="12" customHeight="1" x14ac:dyDescent="0.2">
      <c r="A382" s="51">
        <v>7</v>
      </c>
      <c r="B382" s="270" t="s">
        <v>103</v>
      </c>
      <c r="C382" s="70">
        <v>8</v>
      </c>
      <c r="D382" s="156"/>
      <c r="E382" s="271">
        <v>2013</v>
      </c>
      <c r="F382" s="87">
        <v>1010</v>
      </c>
      <c r="G382" s="87">
        <v>517</v>
      </c>
      <c r="H382" s="87">
        <v>493</v>
      </c>
      <c r="I382" s="55">
        <v>47</v>
      </c>
      <c r="J382" s="270" t="s">
        <v>103</v>
      </c>
      <c r="K382" s="156">
        <v>48</v>
      </c>
      <c r="L382" s="271">
        <v>1973</v>
      </c>
      <c r="M382" s="87">
        <v>1160</v>
      </c>
      <c r="N382" s="87">
        <v>597</v>
      </c>
      <c r="O382" s="87">
        <v>563</v>
      </c>
    </row>
    <row r="383" spans="1:20" ht="12" customHeight="1" x14ac:dyDescent="0.2">
      <c r="A383" s="51">
        <v>8</v>
      </c>
      <c r="B383" s="270" t="s">
        <v>103</v>
      </c>
      <c r="C383" s="70">
        <v>9</v>
      </c>
      <c r="D383" s="156"/>
      <c r="E383" s="271">
        <v>2012</v>
      </c>
      <c r="F383" s="87">
        <v>964</v>
      </c>
      <c r="G383" s="87">
        <v>468</v>
      </c>
      <c r="H383" s="87">
        <v>496</v>
      </c>
      <c r="I383" s="55">
        <v>48</v>
      </c>
      <c r="J383" s="270" t="s">
        <v>103</v>
      </c>
      <c r="K383" s="156">
        <v>49</v>
      </c>
      <c r="L383" s="271">
        <v>1972</v>
      </c>
      <c r="M383" s="87">
        <v>1218</v>
      </c>
      <c r="N383" s="87">
        <v>655</v>
      </c>
      <c r="O383" s="87">
        <v>563</v>
      </c>
    </row>
    <row r="384" spans="1:20" ht="12" customHeight="1" x14ac:dyDescent="0.2">
      <c r="A384" s="51">
        <v>9</v>
      </c>
      <c r="B384" s="270" t="s">
        <v>103</v>
      </c>
      <c r="C384" s="70">
        <v>10</v>
      </c>
      <c r="D384" s="156"/>
      <c r="E384" s="271">
        <v>2011</v>
      </c>
      <c r="F384" s="87">
        <v>1021</v>
      </c>
      <c r="G384" s="87">
        <v>537</v>
      </c>
      <c r="H384" s="87">
        <v>484</v>
      </c>
      <c r="I384" s="55">
        <v>49</v>
      </c>
      <c r="J384" s="270" t="s">
        <v>103</v>
      </c>
      <c r="K384" s="156">
        <v>50</v>
      </c>
      <c r="L384" s="271">
        <v>1971</v>
      </c>
      <c r="M384" s="87">
        <v>1305</v>
      </c>
      <c r="N384" s="87">
        <v>725</v>
      </c>
      <c r="O384" s="87">
        <v>580</v>
      </c>
    </row>
    <row r="385" spans="1:15" ht="12" customHeight="1" x14ac:dyDescent="0.2">
      <c r="A385" s="51">
        <v>10</v>
      </c>
      <c r="B385" s="270" t="s">
        <v>103</v>
      </c>
      <c r="C385" s="70">
        <v>11</v>
      </c>
      <c r="D385" s="156"/>
      <c r="E385" s="271">
        <v>2010</v>
      </c>
      <c r="F385" s="87">
        <v>982</v>
      </c>
      <c r="G385" s="87">
        <v>502</v>
      </c>
      <c r="H385" s="87">
        <v>480</v>
      </c>
      <c r="I385" s="168">
        <v>45</v>
      </c>
      <c r="J385" s="276" t="s">
        <v>103</v>
      </c>
      <c r="K385" s="158">
        <v>50</v>
      </c>
      <c r="L385" s="169"/>
      <c r="M385" s="88">
        <v>6072</v>
      </c>
      <c r="N385" s="88">
        <v>3225</v>
      </c>
      <c r="O385" s="88">
        <v>2847</v>
      </c>
    </row>
    <row r="386" spans="1:15" ht="12" customHeight="1" x14ac:dyDescent="0.2">
      <c r="A386" s="51">
        <v>11</v>
      </c>
      <c r="B386" s="270" t="s">
        <v>103</v>
      </c>
      <c r="C386" s="70">
        <v>12</v>
      </c>
      <c r="D386" s="156"/>
      <c r="E386" s="271">
        <v>2009</v>
      </c>
      <c r="F386" s="87">
        <v>934</v>
      </c>
      <c r="G386" s="87">
        <v>459</v>
      </c>
      <c r="H386" s="87">
        <v>475</v>
      </c>
      <c r="I386" s="55"/>
      <c r="J386" s="270"/>
      <c r="K386" s="156"/>
      <c r="L386" s="271"/>
      <c r="M386" s="87"/>
    </row>
    <row r="387" spans="1:15" ht="12" customHeight="1" x14ac:dyDescent="0.2">
      <c r="A387" s="51">
        <v>12</v>
      </c>
      <c r="B387" s="270" t="s">
        <v>103</v>
      </c>
      <c r="C387" s="70">
        <v>13</v>
      </c>
      <c r="D387" s="156"/>
      <c r="E387" s="271">
        <v>2008</v>
      </c>
      <c r="F387" s="87">
        <v>928</v>
      </c>
      <c r="G387" s="87">
        <v>483</v>
      </c>
      <c r="H387" s="87">
        <v>445</v>
      </c>
      <c r="I387" s="55">
        <v>50</v>
      </c>
      <c r="J387" s="270" t="s">
        <v>103</v>
      </c>
      <c r="K387" s="156">
        <v>51</v>
      </c>
      <c r="L387" s="271">
        <v>1970</v>
      </c>
      <c r="M387" s="87">
        <v>1348</v>
      </c>
      <c r="N387" s="87">
        <v>705</v>
      </c>
      <c r="O387" s="87">
        <v>643</v>
      </c>
    </row>
    <row r="388" spans="1:15" ht="12" customHeight="1" x14ac:dyDescent="0.2">
      <c r="A388" s="51">
        <v>13</v>
      </c>
      <c r="B388" s="270" t="s">
        <v>103</v>
      </c>
      <c r="C388" s="70">
        <v>14</v>
      </c>
      <c r="D388" s="156"/>
      <c r="E388" s="271">
        <v>2007</v>
      </c>
      <c r="F388" s="87">
        <v>939</v>
      </c>
      <c r="G388" s="87">
        <v>463</v>
      </c>
      <c r="H388" s="87">
        <v>476</v>
      </c>
      <c r="I388" s="55">
        <v>51</v>
      </c>
      <c r="J388" s="270" t="s">
        <v>103</v>
      </c>
      <c r="K388" s="156">
        <v>52</v>
      </c>
      <c r="L388" s="271">
        <v>1969</v>
      </c>
      <c r="M388" s="87">
        <v>1391</v>
      </c>
      <c r="N388" s="87">
        <v>741</v>
      </c>
      <c r="O388" s="87">
        <v>650</v>
      </c>
    </row>
    <row r="389" spans="1:15" ht="12" customHeight="1" x14ac:dyDescent="0.2">
      <c r="A389" s="51">
        <v>14</v>
      </c>
      <c r="B389" s="270" t="s">
        <v>103</v>
      </c>
      <c r="C389" s="70">
        <v>15</v>
      </c>
      <c r="D389" s="156"/>
      <c r="E389" s="271">
        <v>2006</v>
      </c>
      <c r="F389" s="87">
        <v>931</v>
      </c>
      <c r="G389" s="87">
        <v>488</v>
      </c>
      <c r="H389" s="87">
        <v>443</v>
      </c>
      <c r="I389" s="55">
        <v>52</v>
      </c>
      <c r="J389" s="270" t="s">
        <v>103</v>
      </c>
      <c r="K389" s="156">
        <v>53</v>
      </c>
      <c r="L389" s="271">
        <v>1968</v>
      </c>
      <c r="M389" s="87">
        <v>1458</v>
      </c>
      <c r="N389" s="87">
        <v>776</v>
      </c>
      <c r="O389" s="87">
        <v>682</v>
      </c>
    </row>
    <row r="390" spans="1:15" ht="12" customHeight="1" x14ac:dyDescent="0.2">
      <c r="A390" s="61">
        <v>6</v>
      </c>
      <c r="B390" s="276" t="s">
        <v>103</v>
      </c>
      <c r="C390" s="277">
        <v>15</v>
      </c>
      <c r="D390" s="158"/>
      <c r="E390" s="169"/>
      <c r="F390" s="88">
        <v>8692</v>
      </c>
      <c r="G390" s="88">
        <v>4397</v>
      </c>
      <c r="H390" s="88">
        <v>4295</v>
      </c>
      <c r="I390" s="55">
        <v>53</v>
      </c>
      <c r="J390" s="270" t="s">
        <v>103</v>
      </c>
      <c r="K390" s="156">
        <v>54</v>
      </c>
      <c r="L390" s="271">
        <v>1967</v>
      </c>
      <c r="M390" s="87">
        <v>1467</v>
      </c>
      <c r="N390" s="87">
        <v>761</v>
      </c>
      <c r="O390" s="87">
        <v>706</v>
      </c>
    </row>
    <row r="391" spans="1:15" ht="12" customHeight="1" x14ac:dyDescent="0.2">
      <c r="A391" s="51"/>
      <c r="B391" s="270"/>
      <c r="C391" s="70"/>
      <c r="D391" s="156"/>
      <c r="E391" s="271"/>
      <c r="F391" s="87">
        <v>0</v>
      </c>
      <c r="I391" s="55">
        <v>54</v>
      </c>
      <c r="J391" s="270" t="s">
        <v>103</v>
      </c>
      <c r="K391" s="156">
        <v>55</v>
      </c>
      <c r="L391" s="271">
        <v>1966</v>
      </c>
      <c r="M391" s="87">
        <v>1612</v>
      </c>
      <c r="N391" s="87">
        <v>832</v>
      </c>
      <c r="O391" s="87">
        <v>780</v>
      </c>
    </row>
    <row r="392" spans="1:15" ht="12" customHeight="1" x14ac:dyDescent="0.2">
      <c r="A392" s="51">
        <v>15</v>
      </c>
      <c r="B392" s="270" t="s">
        <v>103</v>
      </c>
      <c r="C392" s="70">
        <v>16</v>
      </c>
      <c r="D392" s="156"/>
      <c r="E392" s="271">
        <v>2005</v>
      </c>
      <c r="F392" s="87">
        <v>885</v>
      </c>
      <c r="G392" s="87">
        <v>448</v>
      </c>
      <c r="H392" s="87">
        <v>437</v>
      </c>
      <c r="I392" s="168">
        <v>50</v>
      </c>
      <c r="J392" s="276" t="s">
        <v>103</v>
      </c>
      <c r="K392" s="158">
        <v>55</v>
      </c>
      <c r="L392" s="169"/>
      <c r="M392" s="88">
        <v>7276</v>
      </c>
      <c r="N392" s="88">
        <v>3815</v>
      </c>
      <c r="O392" s="88">
        <v>3461</v>
      </c>
    </row>
    <row r="393" spans="1:15" ht="12" customHeight="1" x14ac:dyDescent="0.2">
      <c r="A393" s="51">
        <v>16</v>
      </c>
      <c r="B393" s="270" t="s">
        <v>103</v>
      </c>
      <c r="C393" s="70">
        <v>17</v>
      </c>
      <c r="D393" s="156"/>
      <c r="E393" s="271">
        <v>2004</v>
      </c>
      <c r="F393" s="87">
        <v>967</v>
      </c>
      <c r="G393" s="87">
        <v>499</v>
      </c>
      <c r="H393" s="87">
        <v>468</v>
      </c>
      <c r="I393" s="55"/>
      <c r="J393" s="270"/>
      <c r="K393" s="156"/>
      <c r="L393" s="271"/>
      <c r="M393" s="87"/>
    </row>
    <row r="394" spans="1:15" ht="12" customHeight="1" x14ac:dyDescent="0.2">
      <c r="A394" s="51">
        <v>17</v>
      </c>
      <c r="B394" s="270" t="s">
        <v>103</v>
      </c>
      <c r="C394" s="70">
        <v>18</v>
      </c>
      <c r="D394" s="156"/>
      <c r="E394" s="271">
        <v>2003</v>
      </c>
      <c r="F394" s="87">
        <v>909</v>
      </c>
      <c r="G394" s="87">
        <v>486</v>
      </c>
      <c r="H394" s="87">
        <v>423</v>
      </c>
      <c r="I394" s="55">
        <v>55</v>
      </c>
      <c r="J394" s="270" t="s">
        <v>103</v>
      </c>
      <c r="K394" s="156">
        <v>56</v>
      </c>
      <c r="L394" s="271">
        <v>1965</v>
      </c>
      <c r="M394" s="87">
        <v>1530</v>
      </c>
      <c r="N394" s="87">
        <v>726</v>
      </c>
      <c r="O394" s="87">
        <v>804</v>
      </c>
    </row>
    <row r="395" spans="1:15" ht="12" customHeight="1" x14ac:dyDescent="0.2">
      <c r="A395" s="61">
        <v>15</v>
      </c>
      <c r="B395" s="276" t="s">
        <v>103</v>
      </c>
      <c r="C395" s="277">
        <v>18</v>
      </c>
      <c r="D395" s="158"/>
      <c r="E395" s="169"/>
      <c r="F395" s="88">
        <v>2761</v>
      </c>
      <c r="G395" s="88">
        <v>1433</v>
      </c>
      <c r="H395" s="88">
        <v>1328</v>
      </c>
      <c r="I395" s="55">
        <v>56</v>
      </c>
      <c r="J395" s="270" t="s">
        <v>103</v>
      </c>
      <c r="K395" s="156">
        <v>57</v>
      </c>
      <c r="L395" s="271">
        <v>1964</v>
      </c>
      <c r="M395" s="87">
        <v>1715</v>
      </c>
      <c r="N395" s="87">
        <v>895</v>
      </c>
      <c r="O395" s="87">
        <v>820</v>
      </c>
    </row>
    <row r="396" spans="1:15" ht="12" customHeight="1" x14ac:dyDescent="0.2">
      <c r="A396" s="51"/>
      <c r="B396" s="270"/>
      <c r="C396" s="70"/>
      <c r="D396" s="156"/>
      <c r="E396" s="271"/>
      <c r="F396" s="87">
        <v>0</v>
      </c>
      <c r="I396" s="55">
        <v>57</v>
      </c>
      <c r="J396" s="270" t="s">
        <v>103</v>
      </c>
      <c r="K396" s="156">
        <v>58</v>
      </c>
      <c r="L396" s="271">
        <v>1963</v>
      </c>
      <c r="M396" s="87">
        <v>1732</v>
      </c>
      <c r="N396" s="87">
        <v>863</v>
      </c>
      <c r="O396" s="87">
        <v>869</v>
      </c>
    </row>
    <row r="397" spans="1:15" ht="12" customHeight="1" x14ac:dyDescent="0.2">
      <c r="A397" s="51">
        <v>18</v>
      </c>
      <c r="B397" s="270" t="s">
        <v>103</v>
      </c>
      <c r="C397" s="70">
        <v>19</v>
      </c>
      <c r="D397" s="156"/>
      <c r="E397" s="271">
        <v>2002</v>
      </c>
      <c r="F397" s="87">
        <v>865</v>
      </c>
      <c r="G397" s="87">
        <v>451</v>
      </c>
      <c r="H397" s="87">
        <v>414</v>
      </c>
      <c r="I397" s="55">
        <v>58</v>
      </c>
      <c r="J397" s="270" t="s">
        <v>103</v>
      </c>
      <c r="K397" s="156">
        <v>59</v>
      </c>
      <c r="L397" s="271">
        <v>1962</v>
      </c>
      <c r="M397" s="87">
        <v>1743</v>
      </c>
      <c r="N397" s="87">
        <v>894</v>
      </c>
      <c r="O397" s="87">
        <v>849</v>
      </c>
    </row>
    <row r="398" spans="1:15" ht="12" customHeight="1" x14ac:dyDescent="0.2">
      <c r="A398" s="51">
        <v>19</v>
      </c>
      <c r="B398" s="270" t="s">
        <v>103</v>
      </c>
      <c r="C398" s="70">
        <v>20</v>
      </c>
      <c r="D398" s="156"/>
      <c r="E398" s="271">
        <v>2001</v>
      </c>
      <c r="F398" s="87">
        <v>808</v>
      </c>
      <c r="G398" s="87">
        <v>425</v>
      </c>
      <c r="H398" s="87">
        <v>383</v>
      </c>
      <c r="I398" s="55">
        <v>59</v>
      </c>
      <c r="J398" s="270" t="s">
        <v>103</v>
      </c>
      <c r="K398" s="156">
        <v>60</v>
      </c>
      <c r="L398" s="271">
        <v>1961</v>
      </c>
      <c r="M398" s="87">
        <v>1751</v>
      </c>
      <c r="N398" s="87">
        <v>877</v>
      </c>
      <c r="O398" s="87">
        <v>874</v>
      </c>
    </row>
    <row r="399" spans="1:15" ht="12" customHeight="1" x14ac:dyDescent="0.2">
      <c r="A399" s="51">
        <v>20</v>
      </c>
      <c r="B399" s="270" t="s">
        <v>103</v>
      </c>
      <c r="C399" s="70">
        <v>21</v>
      </c>
      <c r="D399" s="156"/>
      <c r="E399" s="271">
        <v>2000</v>
      </c>
      <c r="F399" s="87">
        <v>808</v>
      </c>
      <c r="G399" s="87">
        <v>439</v>
      </c>
      <c r="H399" s="87">
        <v>369</v>
      </c>
      <c r="I399" s="168">
        <v>55</v>
      </c>
      <c r="J399" s="276" t="s">
        <v>103</v>
      </c>
      <c r="K399" s="158">
        <v>60</v>
      </c>
      <c r="L399" s="169"/>
      <c r="M399" s="88">
        <v>8471</v>
      </c>
      <c r="N399" s="88">
        <v>4255</v>
      </c>
      <c r="O399" s="88">
        <v>4216</v>
      </c>
    </row>
    <row r="400" spans="1:15" ht="12" customHeight="1" x14ac:dyDescent="0.2">
      <c r="A400" s="51">
        <v>21</v>
      </c>
      <c r="B400" s="270" t="s">
        <v>103</v>
      </c>
      <c r="C400" s="70">
        <v>22</v>
      </c>
      <c r="D400" s="156"/>
      <c r="E400" s="271">
        <v>1999</v>
      </c>
      <c r="F400" s="87">
        <v>679</v>
      </c>
      <c r="G400" s="87">
        <v>403</v>
      </c>
      <c r="H400" s="87">
        <v>276</v>
      </c>
      <c r="I400" s="55"/>
      <c r="J400" s="270"/>
      <c r="K400" s="156"/>
      <c r="L400" s="271"/>
    </row>
    <row r="401" spans="1:15" ht="12" customHeight="1" x14ac:dyDescent="0.2">
      <c r="A401" s="51">
        <v>22</v>
      </c>
      <c r="B401" s="270" t="s">
        <v>103</v>
      </c>
      <c r="C401" s="70">
        <v>23</v>
      </c>
      <c r="D401" s="156"/>
      <c r="E401" s="271">
        <v>1998</v>
      </c>
      <c r="F401" s="87">
        <v>701</v>
      </c>
      <c r="G401" s="87">
        <v>406</v>
      </c>
      <c r="H401" s="87">
        <v>295</v>
      </c>
      <c r="I401" s="55">
        <v>60</v>
      </c>
      <c r="J401" s="270" t="s">
        <v>103</v>
      </c>
      <c r="K401" s="156">
        <v>61</v>
      </c>
      <c r="L401" s="271">
        <v>1960</v>
      </c>
      <c r="M401" s="87">
        <v>1580</v>
      </c>
      <c r="N401" s="87">
        <v>788</v>
      </c>
      <c r="O401" s="87">
        <v>792</v>
      </c>
    </row>
    <row r="402" spans="1:15" ht="12" customHeight="1" x14ac:dyDescent="0.2">
      <c r="A402" s="51">
        <v>23</v>
      </c>
      <c r="B402" s="270" t="s">
        <v>103</v>
      </c>
      <c r="C402" s="70">
        <v>24</v>
      </c>
      <c r="D402" s="156"/>
      <c r="E402" s="271">
        <v>1997</v>
      </c>
      <c r="F402" s="87">
        <v>684</v>
      </c>
      <c r="G402" s="87">
        <v>368</v>
      </c>
      <c r="H402" s="87">
        <v>316</v>
      </c>
      <c r="I402" s="55">
        <v>61</v>
      </c>
      <c r="J402" s="270" t="s">
        <v>103</v>
      </c>
      <c r="K402" s="156">
        <v>62</v>
      </c>
      <c r="L402" s="271">
        <v>1959</v>
      </c>
      <c r="M402" s="87">
        <v>1583</v>
      </c>
      <c r="N402" s="87">
        <v>793</v>
      </c>
      <c r="O402" s="87">
        <v>790</v>
      </c>
    </row>
    <row r="403" spans="1:15" ht="12" customHeight="1" x14ac:dyDescent="0.2">
      <c r="A403" s="51">
        <v>24</v>
      </c>
      <c r="B403" s="270" t="s">
        <v>103</v>
      </c>
      <c r="C403" s="70">
        <v>25</v>
      </c>
      <c r="D403" s="156"/>
      <c r="E403" s="271">
        <v>1996</v>
      </c>
      <c r="F403" s="87">
        <v>655</v>
      </c>
      <c r="G403" s="87">
        <v>327</v>
      </c>
      <c r="H403" s="87">
        <v>328</v>
      </c>
      <c r="I403" s="55">
        <v>62</v>
      </c>
      <c r="J403" s="270" t="s">
        <v>103</v>
      </c>
      <c r="K403" s="156">
        <v>63</v>
      </c>
      <c r="L403" s="271">
        <v>1958</v>
      </c>
      <c r="M403" s="87">
        <v>1651</v>
      </c>
      <c r="N403" s="87">
        <v>805</v>
      </c>
      <c r="O403" s="87">
        <v>846</v>
      </c>
    </row>
    <row r="404" spans="1:15" ht="12" customHeight="1" x14ac:dyDescent="0.2">
      <c r="A404" s="61">
        <v>18</v>
      </c>
      <c r="B404" s="276" t="s">
        <v>103</v>
      </c>
      <c r="C404" s="277">
        <v>25</v>
      </c>
      <c r="D404" s="158"/>
      <c r="E404" s="169"/>
      <c r="F404" s="88">
        <v>5200</v>
      </c>
      <c r="G404" s="88">
        <v>2819</v>
      </c>
      <c r="H404" s="88">
        <v>2381</v>
      </c>
      <c r="I404" s="55">
        <v>63</v>
      </c>
      <c r="J404" s="270" t="s">
        <v>103</v>
      </c>
      <c r="K404" s="156">
        <v>64</v>
      </c>
      <c r="L404" s="271">
        <v>1957</v>
      </c>
      <c r="M404" s="87">
        <v>1534</v>
      </c>
      <c r="N404" s="87">
        <v>755</v>
      </c>
      <c r="O404" s="87">
        <v>779</v>
      </c>
    </row>
    <row r="405" spans="1:15" ht="12" customHeight="1" x14ac:dyDescent="0.2">
      <c r="A405" s="51"/>
      <c r="B405" s="270"/>
      <c r="C405" s="70"/>
      <c r="D405" s="156"/>
      <c r="E405" s="271"/>
      <c r="F405" s="87">
        <v>0</v>
      </c>
      <c r="I405" s="55">
        <v>64</v>
      </c>
      <c r="J405" s="270" t="s">
        <v>103</v>
      </c>
      <c r="K405" s="156">
        <v>65</v>
      </c>
      <c r="L405" s="271">
        <v>1956</v>
      </c>
      <c r="M405" s="87">
        <v>1530</v>
      </c>
      <c r="N405" s="87">
        <v>797</v>
      </c>
      <c r="O405" s="87">
        <v>733</v>
      </c>
    </row>
    <row r="406" spans="1:15" ht="12" customHeight="1" x14ac:dyDescent="0.2">
      <c r="A406" s="51">
        <v>25</v>
      </c>
      <c r="B406" s="270" t="s">
        <v>103</v>
      </c>
      <c r="C406" s="70">
        <v>26</v>
      </c>
      <c r="D406" s="156"/>
      <c r="E406" s="271">
        <v>1995</v>
      </c>
      <c r="F406" s="87">
        <v>612</v>
      </c>
      <c r="G406" s="87">
        <v>353</v>
      </c>
      <c r="H406" s="87">
        <v>259</v>
      </c>
      <c r="I406" s="168">
        <v>60</v>
      </c>
      <c r="J406" s="276" t="s">
        <v>103</v>
      </c>
      <c r="K406" s="158">
        <v>65</v>
      </c>
      <c r="L406" s="169"/>
      <c r="M406" s="88">
        <v>7878</v>
      </c>
      <c r="N406" s="88">
        <v>3938</v>
      </c>
      <c r="O406" s="88">
        <v>3940</v>
      </c>
    </row>
    <row r="407" spans="1:15" ht="12" customHeight="1" x14ac:dyDescent="0.2">
      <c r="A407" s="51">
        <v>26</v>
      </c>
      <c r="B407" s="270" t="s">
        <v>103</v>
      </c>
      <c r="C407" s="70">
        <v>27</v>
      </c>
      <c r="D407" s="156"/>
      <c r="E407" s="271">
        <v>1994</v>
      </c>
      <c r="F407" s="87">
        <v>614</v>
      </c>
      <c r="G407" s="87">
        <v>324</v>
      </c>
      <c r="H407" s="87">
        <v>290</v>
      </c>
      <c r="I407" s="55"/>
      <c r="J407" s="270"/>
      <c r="K407" s="156"/>
      <c r="L407" s="271"/>
      <c r="M407" s="87"/>
    </row>
    <row r="408" spans="1:15" ht="12" customHeight="1" x14ac:dyDescent="0.2">
      <c r="A408" s="51">
        <v>27</v>
      </c>
      <c r="B408" s="270" t="s">
        <v>103</v>
      </c>
      <c r="C408" s="70">
        <v>28</v>
      </c>
      <c r="D408" s="156"/>
      <c r="E408" s="271">
        <v>1993</v>
      </c>
      <c r="F408" s="87">
        <v>635</v>
      </c>
      <c r="G408" s="87">
        <v>343</v>
      </c>
      <c r="H408" s="87">
        <v>292</v>
      </c>
      <c r="I408" s="55">
        <v>65</v>
      </c>
      <c r="J408" s="270" t="s">
        <v>103</v>
      </c>
      <c r="K408" s="156">
        <v>66</v>
      </c>
      <c r="L408" s="271">
        <v>1955</v>
      </c>
      <c r="M408" s="87">
        <v>1539</v>
      </c>
      <c r="N408" s="87">
        <v>774</v>
      </c>
      <c r="O408" s="87">
        <v>765</v>
      </c>
    </row>
    <row r="409" spans="1:15" ht="12" customHeight="1" x14ac:dyDescent="0.2">
      <c r="A409" s="51">
        <v>28</v>
      </c>
      <c r="B409" s="270" t="s">
        <v>103</v>
      </c>
      <c r="C409" s="70">
        <v>29</v>
      </c>
      <c r="D409" s="156"/>
      <c r="E409" s="271">
        <v>1992</v>
      </c>
      <c r="F409" s="87">
        <v>687</v>
      </c>
      <c r="G409" s="87">
        <v>334</v>
      </c>
      <c r="H409" s="87">
        <v>353</v>
      </c>
      <c r="I409" s="55">
        <v>66</v>
      </c>
      <c r="J409" s="270" t="s">
        <v>103</v>
      </c>
      <c r="K409" s="156">
        <v>67</v>
      </c>
      <c r="L409" s="271">
        <v>1954</v>
      </c>
      <c r="M409" s="87">
        <v>1549</v>
      </c>
      <c r="N409" s="87">
        <v>744</v>
      </c>
      <c r="O409" s="87">
        <v>805</v>
      </c>
    </row>
    <row r="410" spans="1:15" ht="12" customHeight="1" x14ac:dyDescent="0.2">
      <c r="A410" s="51">
        <v>29</v>
      </c>
      <c r="B410" s="270" t="s">
        <v>103</v>
      </c>
      <c r="C410" s="70">
        <v>30</v>
      </c>
      <c r="D410" s="156"/>
      <c r="E410" s="271">
        <v>1991</v>
      </c>
      <c r="F410" s="87">
        <v>810</v>
      </c>
      <c r="G410" s="87">
        <v>436</v>
      </c>
      <c r="H410" s="87">
        <v>374</v>
      </c>
      <c r="I410" s="55">
        <v>67</v>
      </c>
      <c r="J410" s="270" t="s">
        <v>103</v>
      </c>
      <c r="K410" s="156">
        <v>68</v>
      </c>
      <c r="L410" s="271">
        <v>1953</v>
      </c>
      <c r="M410" s="87">
        <v>1546</v>
      </c>
      <c r="N410" s="87">
        <v>779</v>
      </c>
      <c r="O410" s="87">
        <v>767</v>
      </c>
    </row>
    <row r="411" spans="1:15" ht="12" customHeight="1" x14ac:dyDescent="0.2">
      <c r="A411" s="61">
        <v>25</v>
      </c>
      <c r="B411" s="276" t="s">
        <v>103</v>
      </c>
      <c r="C411" s="277">
        <v>30</v>
      </c>
      <c r="D411" s="158"/>
      <c r="E411" s="169"/>
      <c r="F411" s="88">
        <v>3358</v>
      </c>
      <c r="G411" s="88">
        <v>1790</v>
      </c>
      <c r="H411" s="88">
        <v>1568</v>
      </c>
      <c r="I411" s="55">
        <v>68</v>
      </c>
      <c r="J411" s="270" t="s">
        <v>103</v>
      </c>
      <c r="K411" s="156">
        <v>69</v>
      </c>
      <c r="L411" s="271">
        <v>1952</v>
      </c>
      <c r="M411" s="87">
        <v>1471</v>
      </c>
      <c r="N411" s="87">
        <v>762</v>
      </c>
      <c r="O411" s="87">
        <v>709</v>
      </c>
    </row>
    <row r="412" spans="1:15" ht="12" customHeight="1" x14ac:dyDescent="0.2">
      <c r="A412" s="51"/>
      <c r="B412" s="270"/>
      <c r="C412" s="70"/>
      <c r="D412" s="156"/>
      <c r="E412" s="271"/>
      <c r="F412" s="87">
        <v>0</v>
      </c>
      <c r="I412" s="55">
        <v>69</v>
      </c>
      <c r="J412" s="270" t="s">
        <v>103</v>
      </c>
      <c r="K412" s="156">
        <v>70</v>
      </c>
      <c r="L412" s="271">
        <v>1951</v>
      </c>
      <c r="M412" s="87">
        <v>1347</v>
      </c>
      <c r="N412" s="87">
        <v>667</v>
      </c>
      <c r="O412" s="87">
        <v>680</v>
      </c>
    </row>
    <row r="413" spans="1:15" ht="12" customHeight="1" x14ac:dyDescent="0.2">
      <c r="A413" s="51">
        <v>30</v>
      </c>
      <c r="B413" s="270" t="s">
        <v>103</v>
      </c>
      <c r="C413" s="70">
        <v>31</v>
      </c>
      <c r="D413" s="156"/>
      <c r="E413" s="271">
        <v>1990</v>
      </c>
      <c r="F413" s="87">
        <v>1133</v>
      </c>
      <c r="G413" s="87">
        <v>600</v>
      </c>
      <c r="H413" s="87">
        <v>533</v>
      </c>
      <c r="I413" s="168">
        <v>65</v>
      </c>
      <c r="J413" s="276" t="s">
        <v>103</v>
      </c>
      <c r="K413" s="158">
        <v>70</v>
      </c>
      <c r="L413" s="169"/>
      <c r="M413" s="88">
        <v>7452</v>
      </c>
      <c r="N413" s="88">
        <v>3726</v>
      </c>
      <c r="O413" s="88">
        <v>3726</v>
      </c>
    </row>
    <row r="414" spans="1:15" ht="12" customHeight="1" x14ac:dyDescent="0.2">
      <c r="A414" s="51">
        <v>31</v>
      </c>
      <c r="B414" s="270" t="s">
        <v>103</v>
      </c>
      <c r="C414" s="70">
        <v>32</v>
      </c>
      <c r="D414" s="156"/>
      <c r="E414" s="271">
        <v>1989</v>
      </c>
      <c r="F414" s="87">
        <v>1144</v>
      </c>
      <c r="G414" s="87">
        <v>567</v>
      </c>
      <c r="H414" s="87">
        <v>577</v>
      </c>
      <c r="I414" s="55"/>
      <c r="J414" s="270"/>
      <c r="K414" s="156"/>
      <c r="L414" s="271"/>
      <c r="M414" s="87"/>
    </row>
    <row r="415" spans="1:15" ht="12" customHeight="1" x14ac:dyDescent="0.2">
      <c r="A415" s="51">
        <v>32</v>
      </c>
      <c r="B415" s="270" t="s">
        <v>103</v>
      </c>
      <c r="C415" s="70">
        <v>33</v>
      </c>
      <c r="D415" s="156"/>
      <c r="E415" s="271">
        <v>1988</v>
      </c>
      <c r="F415" s="87">
        <v>1210</v>
      </c>
      <c r="G415" s="87">
        <v>618</v>
      </c>
      <c r="H415" s="87">
        <v>592</v>
      </c>
      <c r="I415" s="55">
        <v>70</v>
      </c>
      <c r="J415" s="270" t="s">
        <v>103</v>
      </c>
      <c r="K415" s="156">
        <v>71</v>
      </c>
      <c r="L415" s="271">
        <v>1950</v>
      </c>
      <c r="M415" s="87">
        <v>1366</v>
      </c>
      <c r="N415" s="87">
        <v>674</v>
      </c>
      <c r="O415" s="87">
        <v>692</v>
      </c>
    </row>
    <row r="416" spans="1:15" ht="12" customHeight="1" x14ac:dyDescent="0.2">
      <c r="A416" s="51">
        <v>33</v>
      </c>
      <c r="B416" s="270" t="s">
        <v>103</v>
      </c>
      <c r="C416" s="70">
        <v>34</v>
      </c>
      <c r="D416" s="156"/>
      <c r="E416" s="271">
        <v>1987</v>
      </c>
      <c r="F416" s="87">
        <v>1357</v>
      </c>
      <c r="G416" s="87">
        <v>690</v>
      </c>
      <c r="H416" s="87">
        <v>667</v>
      </c>
      <c r="I416" s="55">
        <v>71</v>
      </c>
      <c r="J416" s="270" t="s">
        <v>103</v>
      </c>
      <c r="K416" s="156">
        <v>72</v>
      </c>
      <c r="L416" s="271">
        <v>1949</v>
      </c>
      <c r="M416" s="87">
        <v>1244</v>
      </c>
      <c r="N416" s="87">
        <v>630</v>
      </c>
      <c r="O416" s="87">
        <v>614</v>
      </c>
    </row>
    <row r="417" spans="1:19" ht="12" customHeight="1" x14ac:dyDescent="0.2">
      <c r="A417" s="51">
        <v>34</v>
      </c>
      <c r="B417" s="270" t="s">
        <v>103</v>
      </c>
      <c r="C417" s="70">
        <v>35</v>
      </c>
      <c r="D417" s="156"/>
      <c r="E417" s="271">
        <v>1986</v>
      </c>
      <c r="F417" s="87">
        <v>1278</v>
      </c>
      <c r="G417" s="87">
        <v>673</v>
      </c>
      <c r="H417" s="87">
        <v>605</v>
      </c>
      <c r="I417" s="55">
        <v>72</v>
      </c>
      <c r="J417" s="270" t="s">
        <v>103</v>
      </c>
      <c r="K417" s="156">
        <v>73</v>
      </c>
      <c r="L417" s="271">
        <v>1948</v>
      </c>
      <c r="M417" s="87">
        <v>1073</v>
      </c>
      <c r="N417" s="87">
        <v>515</v>
      </c>
      <c r="O417" s="87">
        <v>558</v>
      </c>
    </row>
    <row r="418" spans="1:19" ht="12" customHeight="1" x14ac:dyDescent="0.2">
      <c r="A418" s="61">
        <v>30</v>
      </c>
      <c r="B418" s="276" t="s">
        <v>103</v>
      </c>
      <c r="C418" s="277">
        <v>35</v>
      </c>
      <c r="D418" s="158"/>
      <c r="E418" s="169"/>
      <c r="F418" s="88">
        <v>6122</v>
      </c>
      <c r="G418" s="88">
        <v>3148</v>
      </c>
      <c r="H418" s="88">
        <v>2974</v>
      </c>
      <c r="I418" s="55">
        <v>73</v>
      </c>
      <c r="J418" s="270" t="s">
        <v>103</v>
      </c>
      <c r="K418" s="156">
        <v>74</v>
      </c>
      <c r="L418" s="271">
        <v>1947</v>
      </c>
      <c r="M418" s="87">
        <v>877</v>
      </c>
      <c r="N418" s="87">
        <v>425</v>
      </c>
      <c r="O418" s="87">
        <v>452</v>
      </c>
    </row>
    <row r="419" spans="1:19" ht="12" customHeight="1" x14ac:dyDescent="0.2">
      <c r="A419" s="51"/>
      <c r="B419" s="270"/>
      <c r="C419" s="70"/>
      <c r="D419" s="156"/>
      <c r="E419" s="271"/>
      <c r="F419" s="87">
        <v>0</v>
      </c>
      <c r="I419" s="55">
        <v>74</v>
      </c>
      <c r="J419" s="270" t="s">
        <v>103</v>
      </c>
      <c r="K419" s="156">
        <v>75</v>
      </c>
      <c r="L419" s="271">
        <v>1946</v>
      </c>
      <c r="M419" s="87">
        <v>821</v>
      </c>
      <c r="N419" s="87">
        <v>386</v>
      </c>
      <c r="O419" s="87">
        <v>435</v>
      </c>
    </row>
    <row r="420" spans="1:19" ht="12" customHeight="1" x14ac:dyDescent="0.2">
      <c r="A420" s="51">
        <v>35</v>
      </c>
      <c r="B420" s="270" t="s">
        <v>103</v>
      </c>
      <c r="C420" s="70">
        <v>36</v>
      </c>
      <c r="D420" s="156"/>
      <c r="E420" s="271">
        <v>1985</v>
      </c>
      <c r="F420" s="87">
        <v>1267</v>
      </c>
      <c r="G420" s="87">
        <v>655</v>
      </c>
      <c r="H420" s="87">
        <v>612</v>
      </c>
      <c r="I420" s="168">
        <v>70</v>
      </c>
      <c r="J420" s="276" t="s">
        <v>103</v>
      </c>
      <c r="K420" s="158">
        <v>75</v>
      </c>
      <c r="L420" s="169"/>
      <c r="M420" s="88">
        <v>5381</v>
      </c>
      <c r="N420" s="88">
        <v>2630</v>
      </c>
      <c r="O420" s="88">
        <v>2751</v>
      </c>
    </row>
    <row r="421" spans="1:19" ht="12" customHeight="1" x14ac:dyDescent="0.2">
      <c r="A421" s="51">
        <v>36</v>
      </c>
      <c r="B421" s="270" t="s">
        <v>103</v>
      </c>
      <c r="C421" s="70">
        <v>37</v>
      </c>
      <c r="D421" s="156"/>
      <c r="E421" s="271">
        <v>1984</v>
      </c>
      <c r="F421" s="87">
        <v>1345</v>
      </c>
      <c r="G421" s="87">
        <v>702</v>
      </c>
      <c r="H421" s="87">
        <v>643</v>
      </c>
      <c r="I421" s="55"/>
      <c r="J421" s="270"/>
      <c r="K421" s="156"/>
      <c r="L421" s="271"/>
      <c r="M421" s="87"/>
    </row>
    <row r="422" spans="1:19" ht="12" customHeight="1" x14ac:dyDescent="0.2">
      <c r="A422" s="51">
        <v>37</v>
      </c>
      <c r="B422" s="270" t="s">
        <v>103</v>
      </c>
      <c r="C422" s="70">
        <v>38</v>
      </c>
      <c r="D422" s="156"/>
      <c r="E422" s="271">
        <v>1983</v>
      </c>
      <c r="F422" s="87">
        <v>1346</v>
      </c>
      <c r="G422" s="87">
        <v>696</v>
      </c>
      <c r="H422" s="87">
        <v>650</v>
      </c>
      <c r="I422" s="168">
        <v>75</v>
      </c>
      <c r="J422" s="276" t="s">
        <v>103</v>
      </c>
      <c r="K422" s="158">
        <v>80</v>
      </c>
      <c r="L422" s="271"/>
      <c r="M422" s="88">
        <v>4550</v>
      </c>
      <c r="N422" s="88">
        <v>2023</v>
      </c>
      <c r="O422" s="88">
        <v>2527</v>
      </c>
    </row>
    <row r="423" spans="1:19" ht="12" customHeight="1" x14ac:dyDescent="0.2">
      <c r="A423" s="51">
        <v>38</v>
      </c>
      <c r="B423" s="270" t="s">
        <v>103</v>
      </c>
      <c r="C423" s="70">
        <v>39</v>
      </c>
      <c r="D423" s="156"/>
      <c r="E423" s="271">
        <v>1982</v>
      </c>
      <c r="F423" s="87">
        <v>1420</v>
      </c>
      <c r="G423" s="87">
        <v>778</v>
      </c>
      <c r="H423" s="87">
        <v>642</v>
      </c>
      <c r="I423" s="168">
        <v>80</v>
      </c>
      <c r="J423" s="276" t="s">
        <v>103</v>
      </c>
      <c r="K423" s="158">
        <v>85</v>
      </c>
      <c r="L423" s="271"/>
      <c r="M423" s="88">
        <v>4485</v>
      </c>
      <c r="N423" s="88">
        <v>1832</v>
      </c>
      <c r="O423" s="88">
        <v>2653</v>
      </c>
    </row>
    <row r="424" spans="1:19" ht="12" customHeight="1" x14ac:dyDescent="0.2">
      <c r="A424" s="51">
        <v>39</v>
      </c>
      <c r="B424" s="270" t="s">
        <v>103</v>
      </c>
      <c r="C424" s="70">
        <v>40</v>
      </c>
      <c r="D424" s="156"/>
      <c r="E424" s="271">
        <v>1981</v>
      </c>
      <c r="F424" s="87">
        <v>1395</v>
      </c>
      <c r="G424" s="87">
        <v>738</v>
      </c>
      <c r="H424" s="87">
        <v>657</v>
      </c>
      <c r="I424" s="173" t="s">
        <v>282</v>
      </c>
      <c r="J424" s="71"/>
      <c r="K424" s="71"/>
      <c r="L424" s="271"/>
      <c r="M424" s="88">
        <v>2864</v>
      </c>
      <c r="N424" s="88">
        <v>927</v>
      </c>
      <c r="O424" s="88">
        <v>1937</v>
      </c>
      <c r="P424" s="13"/>
      <c r="Q424" s="13"/>
      <c r="R424" s="13"/>
      <c r="S424" s="88"/>
    </row>
    <row r="425" spans="1:19" ht="12" customHeight="1" x14ac:dyDescent="0.2">
      <c r="A425" s="61">
        <v>35</v>
      </c>
      <c r="B425" s="276" t="s">
        <v>103</v>
      </c>
      <c r="C425" s="277">
        <v>40</v>
      </c>
      <c r="D425" s="158"/>
      <c r="E425" s="169"/>
      <c r="F425" s="88">
        <v>6773</v>
      </c>
      <c r="G425" s="88">
        <v>3569</v>
      </c>
      <c r="H425" s="88">
        <v>3204</v>
      </c>
      <c r="I425" s="173" t="s">
        <v>283</v>
      </c>
      <c r="J425" s="77"/>
      <c r="K425" s="51"/>
      <c r="L425" s="271"/>
      <c r="M425" s="88">
        <v>99463</v>
      </c>
      <c r="N425" s="88">
        <v>49830</v>
      </c>
      <c r="O425" s="88">
        <v>49633</v>
      </c>
    </row>
    <row r="426" spans="1:19" ht="12" customHeight="1" x14ac:dyDescent="0.2">
      <c r="I426" s="184"/>
      <c r="J426" s="185"/>
      <c r="K426" s="71"/>
      <c r="L426" s="86"/>
      <c r="M426" s="199"/>
      <c r="N426" s="86"/>
      <c r="O426" s="86"/>
    </row>
    <row r="427" spans="1:19" ht="12" customHeight="1" x14ac:dyDescent="0.2">
      <c r="C427" s="50"/>
      <c r="F427" s="50"/>
      <c r="G427" s="50"/>
      <c r="H427" s="50"/>
      <c r="L427" s="86"/>
      <c r="M427" s="170"/>
      <c r="N427" s="88"/>
      <c r="O427" s="88"/>
    </row>
    <row r="428" spans="1:19" x14ac:dyDescent="0.2">
      <c r="A428" s="339" t="s">
        <v>440</v>
      </c>
      <c r="B428" s="339"/>
      <c r="C428" s="339"/>
      <c r="D428" s="339"/>
      <c r="E428" s="339"/>
      <c r="F428" s="339"/>
      <c r="G428" s="339"/>
      <c r="H428" s="339"/>
      <c r="I428" s="339"/>
      <c r="J428" s="339"/>
      <c r="K428" s="339"/>
      <c r="L428" s="339"/>
      <c r="M428" s="339"/>
      <c r="N428" s="339"/>
      <c r="O428" s="339"/>
    </row>
    <row r="429" spans="1:19" x14ac:dyDescent="0.2">
      <c r="A429" s="77" t="s">
        <v>290</v>
      </c>
      <c r="B429" s="77"/>
      <c r="C429" s="77"/>
      <c r="D429" s="77"/>
      <c r="E429" s="77"/>
      <c r="F429" s="174"/>
      <c r="G429" s="174"/>
      <c r="H429" s="174"/>
      <c r="I429" s="77"/>
      <c r="J429" s="77"/>
      <c r="K429" s="77"/>
      <c r="L429" s="77"/>
      <c r="M429" s="175"/>
      <c r="N429" s="174"/>
      <c r="O429" s="174"/>
    </row>
    <row r="430" spans="1:19" x14ac:dyDescent="0.2">
      <c r="A430" s="51"/>
      <c r="B430" s="51"/>
      <c r="C430" s="70"/>
      <c r="D430" s="51"/>
      <c r="E430" s="51"/>
      <c r="I430" s="51"/>
      <c r="J430" s="51"/>
      <c r="K430" s="51"/>
      <c r="L430" s="51"/>
    </row>
    <row r="431" spans="1:19" x14ac:dyDescent="0.2">
      <c r="A431" s="78" t="s">
        <v>128</v>
      </c>
      <c r="B431" s="78"/>
      <c r="C431" s="78"/>
      <c r="D431" s="78"/>
      <c r="E431" s="163"/>
      <c r="F431" s="378" t="s">
        <v>0</v>
      </c>
      <c r="G431" s="370"/>
      <c r="H431" s="370"/>
      <c r="I431" s="145" t="s">
        <v>128</v>
      </c>
      <c r="J431" s="78"/>
      <c r="K431" s="78"/>
      <c r="L431" s="163"/>
      <c r="M431" s="378" t="s">
        <v>0</v>
      </c>
      <c r="N431" s="370"/>
      <c r="O431" s="370"/>
    </row>
    <row r="432" spans="1:19" x14ac:dyDescent="0.2">
      <c r="A432" s="77" t="s">
        <v>129</v>
      </c>
      <c r="B432" s="77"/>
      <c r="C432" s="77"/>
      <c r="D432" s="77"/>
      <c r="E432" s="164" t="s">
        <v>278</v>
      </c>
      <c r="F432" s="386"/>
      <c r="G432" s="371"/>
      <c r="H432" s="371"/>
      <c r="I432" s="165" t="s">
        <v>129</v>
      </c>
      <c r="J432" s="77"/>
      <c r="K432" s="77"/>
      <c r="L432" s="164" t="s">
        <v>278</v>
      </c>
      <c r="M432" s="386"/>
      <c r="N432" s="371"/>
      <c r="O432" s="371"/>
    </row>
    <row r="433" spans="1:18" x14ac:dyDescent="0.2">
      <c r="A433" s="81" t="s">
        <v>131</v>
      </c>
      <c r="B433" s="81"/>
      <c r="C433" s="81"/>
      <c r="D433" s="81"/>
      <c r="E433" s="166"/>
      <c r="F433" s="176" t="s">
        <v>51</v>
      </c>
      <c r="G433" s="177" t="s">
        <v>63</v>
      </c>
      <c r="H433" s="176" t="s">
        <v>64</v>
      </c>
      <c r="I433" s="167" t="s">
        <v>131</v>
      </c>
      <c r="J433" s="81"/>
      <c r="K433" s="81"/>
      <c r="L433" s="166"/>
      <c r="M433" s="197" t="s">
        <v>51</v>
      </c>
      <c r="N433" s="177" t="s">
        <v>63</v>
      </c>
      <c r="O433" s="176" t="s">
        <v>64</v>
      </c>
    </row>
    <row r="434" spans="1:18" ht="21" customHeight="1" x14ac:dyDescent="0.2">
      <c r="A434" s="51">
        <v>0</v>
      </c>
      <c r="B434" s="270" t="s">
        <v>103</v>
      </c>
      <c r="C434" s="70">
        <v>1</v>
      </c>
      <c r="D434" s="156"/>
      <c r="E434" s="271">
        <v>2020</v>
      </c>
      <c r="F434" s="87">
        <v>564</v>
      </c>
      <c r="G434" s="87">
        <v>298</v>
      </c>
      <c r="H434" s="87">
        <v>266</v>
      </c>
      <c r="I434" s="55">
        <v>40</v>
      </c>
      <c r="J434" s="270" t="s">
        <v>103</v>
      </c>
      <c r="K434" s="156">
        <v>41</v>
      </c>
      <c r="L434" s="271">
        <v>1980</v>
      </c>
      <c r="M434" s="87">
        <v>1048</v>
      </c>
      <c r="N434" s="87">
        <v>537</v>
      </c>
      <c r="O434" s="87">
        <v>511</v>
      </c>
    </row>
    <row r="435" spans="1:18" ht="12" customHeight="1" x14ac:dyDescent="0.2">
      <c r="A435" s="51">
        <v>1</v>
      </c>
      <c r="B435" s="270" t="s">
        <v>103</v>
      </c>
      <c r="C435" s="70">
        <v>2</v>
      </c>
      <c r="D435" s="156"/>
      <c r="E435" s="271">
        <v>2019</v>
      </c>
      <c r="F435" s="87">
        <v>665</v>
      </c>
      <c r="G435" s="87">
        <v>361</v>
      </c>
      <c r="H435" s="87">
        <v>304</v>
      </c>
      <c r="I435" s="55">
        <v>41</v>
      </c>
      <c r="J435" s="270" t="s">
        <v>103</v>
      </c>
      <c r="K435" s="156">
        <v>42</v>
      </c>
      <c r="L435" s="271">
        <v>1979</v>
      </c>
      <c r="M435" s="87">
        <v>975</v>
      </c>
      <c r="N435" s="87">
        <v>522</v>
      </c>
      <c r="O435" s="87">
        <v>453</v>
      </c>
    </row>
    <row r="436" spans="1:18" ht="12" customHeight="1" x14ac:dyDescent="0.2">
      <c r="A436" s="51">
        <v>2</v>
      </c>
      <c r="B436" s="270" t="s">
        <v>103</v>
      </c>
      <c r="C436" s="70">
        <v>3</v>
      </c>
      <c r="D436" s="156"/>
      <c r="E436" s="271">
        <v>2018</v>
      </c>
      <c r="F436" s="87">
        <v>656</v>
      </c>
      <c r="G436" s="87">
        <v>348</v>
      </c>
      <c r="H436" s="87">
        <v>308</v>
      </c>
      <c r="I436" s="55">
        <v>42</v>
      </c>
      <c r="J436" s="270" t="s">
        <v>103</v>
      </c>
      <c r="K436" s="156">
        <v>43</v>
      </c>
      <c r="L436" s="271">
        <v>1978</v>
      </c>
      <c r="M436" s="87">
        <v>960</v>
      </c>
      <c r="N436" s="87">
        <v>485</v>
      </c>
      <c r="O436" s="87">
        <v>475</v>
      </c>
    </row>
    <row r="437" spans="1:18" ht="12" customHeight="1" x14ac:dyDescent="0.2">
      <c r="A437" s="51">
        <v>3</v>
      </c>
      <c r="B437" s="270" t="s">
        <v>103</v>
      </c>
      <c r="C437" s="70">
        <v>4</v>
      </c>
      <c r="D437" s="156"/>
      <c r="E437" s="271">
        <v>2017</v>
      </c>
      <c r="F437" s="87">
        <v>696</v>
      </c>
      <c r="G437" s="87">
        <v>366</v>
      </c>
      <c r="H437" s="87">
        <v>330</v>
      </c>
      <c r="I437" s="55">
        <v>43</v>
      </c>
      <c r="J437" s="270" t="s">
        <v>103</v>
      </c>
      <c r="K437" s="156">
        <v>44</v>
      </c>
      <c r="L437" s="271">
        <v>1977</v>
      </c>
      <c r="M437" s="87">
        <v>893</v>
      </c>
      <c r="N437" s="87">
        <v>492</v>
      </c>
      <c r="O437" s="87">
        <v>401</v>
      </c>
    </row>
    <row r="438" spans="1:18" ht="12" customHeight="1" x14ac:dyDescent="0.2">
      <c r="A438" s="51">
        <v>4</v>
      </c>
      <c r="B438" s="270" t="s">
        <v>103</v>
      </c>
      <c r="C438" s="70">
        <v>5</v>
      </c>
      <c r="D438" s="156"/>
      <c r="E438" s="271">
        <v>2016</v>
      </c>
      <c r="F438" s="87">
        <v>743</v>
      </c>
      <c r="G438" s="87">
        <v>378</v>
      </c>
      <c r="H438" s="87">
        <v>365</v>
      </c>
      <c r="I438" s="55">
        <v>44</v>
      </c>
      <c r="J438" s="270" t="s">
        <v>103</v>
      </c>
      <c r="K438" s="156">
        <v>45</v>
      </c>
      <c r="L438" s="271">
        <v>1976</v>
      </c>
      <c r="M438" s="87">
        <v>777</v>
      </c>
      <c r="N438" s="87">
        <v>395</v>
      </c>
      <c r="O438" s="87">
        <v>382</v>
      </c>
    </row>
    <row r="439" spans="1:18" ht="12" customHeight="1" x14ac:dyDescent="0.2">
      <c r="A439" s="51">
        <v>5</v>
      </c>
      <c r="B439" s="270" t="s">
        <v>103</v>
      </c>
      <c r="C439" s="70">
        <v>6</v>
      </c>
      <c r="D439" s="156"/>
      <c r="E439" s="271">
        <v>2015</v>
      </c>
      <c r="F439" s="87">
        <v>760</v>
      </c>
      <c r="G439" s="87">
        <v>376</v>
      </c>
      <c r="H439" s="87">
        <v>384</v>
      </c>
      <c r="I439" s="168">
        <v>40</v>
      </c>
      <c r="J439" s="276" t="s">
        <v>103</v>
      </c>
      <c r="K439" s="158">
        <v>45</v>
      </c>
      <c r="L439" s="169"/>
      <c r="M439" s="88">
        <v>4653</v>
      </c>
      <c r="N439" s="88">
        <v>2431</v>
      </c>
      <c r="O439" s="88">
        <v>2222</v>
      </c>
    </row>
    <row r="440" spans="1:18" ht="12" customHeight="1" x14ac:dyDescent="0.2">
      <c r="A440" s="61">
        <v>0</v>
      </c>
      <c r="B440" s="276" t="s">
        <v>103</v>
      </c>
      <c r="C440" s="277">
        <v>6</v>
      </c>
      <c r="D440" s="158"/>
      <c r="E440" s="169"/>
      <c r="F440" s="88">
        <v>4084</v>
      </c>
      <c r="G440" s="88">
        <v>2127</v>
      </c>
      <c r="H440" s="88">
        <v>1957</v>
      </c>
      <c r="I440" s="55"/>
      <c r="J440" s="270"/>
      <c r="K440" s="156"/>
      <c r="L440" s="271"/>
      <c r="M440" s="87"/>
    </row>
    <row r="441" spans="1:18" ht="12" customHeight="1" x14ac:dyDescent="0.2">
      <c r="A441" s="51"/>
      <c r="B441" s="270"/>
      <c r="C441" s="70"/>
      <c r="D441" s="156"/>
      <c r="E441" s="271"/>
      <c r="F441" s="87">
        <v>0</v>
      </c>
      <c r="I441" s="55">
        <v>45</v>
      </c>
      <c r="J441" s="270" t="s">
        <v>103</v>
      </c>
      <c r="K441" s="156">
        <v>46</v>
      </c>
      <c r="L441" s="271">
        <v>1975</v>
      </c>
      <c r="M441" s="87">
        <v>772</v>
      </c>
      <c r="N441" s="87">
        <v>423</v>
      </c>
      <c r="O441" s="87">
        <v>349</v>
      </c>
    </row>
    <row r="442" spans="1:18" ht="12" customHeight="1" x14ac:dyDescent="0.2">
      <c r="A442" s="51">
        <v>6</v>
      </c>
      <c r="B442" s="270" t="s">
        <v>103</v>
      </c>
      <c r="C442" s="70">
        <v>7</v>
      </c>
      <c r="D442" s="156"/>
      <c r="E442" s="271">
        <v>2014</v>
      </c>
      <c r="F442" s="87">
        <v>725</v>
      </c>
      <c r="G442" s="87">
        <v>377</v>
      </c>
      <c r="H442" s="87">
        <v>348</v>
      </c>
      <c r="I442" s="55">
        <v>46</v>
      </c>
      <c r="J442" s="270" t="s">
        <v>103</v>
      </c>
      <c r="K442" s="156">
        <v>47</v>
      </c>
      <c r="L442" s="271">
        <v>1974</v>
      </c>
      <c r="M442" s="87">
        <v>812</v>
      </c>
      <c r="N442" s="87">
        <v>445</v>
      </c>
      <c r="O442" s="87">
        <v>367</v>
      </c>
    </row>
    <row r="443" spans="1:18" ht="12" customHeight="1" x14ac:dyDescent="0.2">
      <c r="A443" s="51">
        <v>7</v>
      </c>
      <c r="B443" s="270" t="s">
        <v>103</v>
      </c>
      <c r="C443" s="70">
        <v>8</v>
      </c>
      <c r="D443" s="156"/>
      <c r="E443" s="271">
        <v>2013</v>
      </c>
      <c r="F443" s="87">
        <v>703</v>
      </c>
      <c r="G443" s="87">
        <v>382</v>
      </c>
      <c r="H443" s="87">
        <v>321</v>
      </c>
      <c r="I443" s="55">
        <v>47</v>
      </c>
      <c r="J443" s="270" t="s">
        <v>103</v>
      </c>
      <c r="K443" s="156">
        <v>48</v>
      </c>
      <c r="L443" s="271">
        <v>1973</v>
      </c>
      <c r="M443" s="87">
        <v>860</v>
      </c>
      <c r="N443" s="87">
        <v>438</v>
      </c>
      <c r="O443" s="87">
        <v>422</v>
      </c>
    </row>
    <row r="444" spans="1:18" ht="12" customHeight="1" x14ac:dyDescent="0.2">
      <c r="A444" s="51">
        <v>8</v>
      </c>
      <c r="B444" s="270" t="s">
        <v>103</v>
      </c>
      <c r="C444" s="70">
        <v>9</v>
      </c>
      <c r="D444" s="156"/>
      <c r="E444" s="271">
        <v>2012</v>
      </c>
      <c r="F444" s="87">
        <v>687</v>
      </c>
      <c r="G444" s="87">
        <v>340</v>
      </c>
      <c r="H444" s="87">
        <v>347</v>
      </c>
      <c r="I444" s="55">
        <v>48</v>
      </c>
      <c r="J444" s="270" t="s">
        <v>103</v>
      </c>
      <c r="K444" s="156">
        <v>49</v>
      </c>
      <c r="L444" s="271">
        <v>1972</v>
      </c>
      <c r="M444" s="87">
        <v>1050</v>
      </c>
      <c r="N444" s="87">
        <v>538</v>
      </c>
      <c r="O444" s="87">
        <v>512</v>
      </c>
    </row>
    <row r="445" spans="1:18" ht="12" customHeight="1" x14ac:dyDescent="0.2">
      <c r="A445" s="51">
        <v>9</v>
      </c>
      <c r="B445" s="270" t="s">
        <v>103</v>
      </c>
      <c r="C445" s="70">
        <v>10</v>
      </c>
      <c r="D445" s="156"/>
      <c r="E445" s="271">
        <v>2011</v>
      </c>
      <c r="F445" s="87">
        <v>716</v>
      </c>
      <c r="G445" s="87">
        <v>369</v>
      </c>
      <c r="H445" s="87">
        <v>347</v>
      </c>
      <c r="I445" s="55">
        <v>49</v>
      </c>
      <c r="J445" s="270" t="s">
        <v>103</v>
      </c>
      <c r="K445" s="156">
        <v>50</v>
      </c>
      <c r="L445" s="271">
        <v>1971</v>
      </c>
      <c r="M445" s="87">
        <v>1124</v>
      </c>
      <c r="N445" s="87">
        <v>561</v>
      </c>
      <c r="O445" s="87">
        <v>563</v>
      </c>
      <c r="R445" s="70"/>
    </row>
    <row r="446" spans="1:18" ht="12" customHeight="1" x14ac:dyDescent="0.2">
      <c r="A446" s="51">
        <v>10</v>
      </c>
      <c r="B446" s="270" t="s">
        <v>103</v>
      </c>
      <c r="C446" s="70">
        <v>11</v>
      </c>
      <c r="D446" s="156"/>
      <c r="E446" s="271">
        <v>2010</v>
      </c>
      <c r="F446" s="87">
        <v>733</v>
      </c>
      <c r="G446" s="87">
        <v>402</v>
      </c>
      <c r="H446" s="87">
        <v>331</v>
      </c>
      <c r="I446" s="168">
        <v>45</v>
      </c>
      <c r="J446" s="276" t="s">
        <v>103</v>
      </c>
      <c r="K446" s="158">
        <v>50</v>
      </c>
      <c r="L446" s="169"/>
      <c r="M446" s="88">
        <v>4618</v>
      </c>
      <c r="N446" s="88">
        <v>2405</v>
      </c>
      <c r="O446" s="88">
        <v>2213</v>
      </c>
    </row>
    <row r="447" spans="1:18" ht="12" customHeight="1" x14ac:dyDescent="0.2">
      <c r="A447" s="51">
        <v>11</v>
      </c>
      <c r="B447" s="270" t="s">
        <v>103</v>
      </c>
      <c r="C447" s="70">
        <v>12</v>
      </c>
      <c r="D447" s="156"/>
      <c r="E447" s="271">
        <v>2009</v>
      </c>
      <c r="F447" s="87">
        <v>701</v>
      </c>
      <c r="G447" s="87">
        <v>360</v>
      </c>
      <c r="H447" s="87">
        <v>341</v>
      </c>
      <c r="I447" s="55"/>
      <c r="J447" s="270"/>
      <c r="K447" s="156"/>
      <c r="L447" s="271"/>
      <c r="M447" s="87"/>
    </row>
    <row r="448" spans="1:18" ht="12" customHeight="1" x14ac:dyDescent="0.2">
      <c r="A448" s="51">
        <v>12</v>
      </c>
      <c r="B448" s="270" t="s">
        <v>103</v>
      </c>
      <c r="C448" s="70">
        <v>13</v>
      </c>
      <c r="D448" s="156"/>
      <c r="E448" s="271">
        <v>2008</v>
      </c>
      <c r="F448" s="87">
        <v>729</v>
      </c>
      <c r="G448" s="87">
        <v>380</v>
      </c>
      <c r="H448" s="87">
        <v>349</v>
      </c>
      <c r="I448" s="55">
        <v>50</v>
      </c>
      <c r="J448" s="270" t="s">
        <v>103</v>
      </c>
      <c r="K448" s="156">
        <v>51</v>
      </c>
      <c r="L448" s="271">
        <v>1970</v>
      </c>
      <c r="M448" s="87">
        <v>1189</v>
      </c>
      <c r="N448" s="87">
        <v>624</v>
      </c>
      <c r="O448" s="87">
        <v>565</v>
      </c>
    </row>
    <row r="449" spans="1:15" ht="12" customHeight="1" x14ac:dyDescent="0.2">
      <c r="A449" s="51">
        <v>13</v>
      </c>
      <c r="B449" s="270" t="s">
        <v>103</v>
      </c>
      <c r="C449" s="70">
        <v>14</v>
      </c>
      <c r="D449" s="156"/>
      <c r="E449" s="271">
        <v>2007</v>
      </c>
      <c r="F449" s="87">
        <v>733</v>
      </c>
      <c r="G449" s="87">
        <v>384</v>
      </c>
      <c r="H449" s="87">
        <v>349</v>
      </c>
      <c r="I449" s="55">
        <v>51</v>
      </c>
      <c r="J449" s="270" t="s">
        <v>103</v>
      </c>
      <c r="K449" s="156">
        <v>52</v>
      </c>
      <c r="L449" s="271">
        <v>1969</v>
      </c>
      <c r="M449" s="87">
        <v>1156</v>
      </c>
      <c r="N449" s="87">
        <v>594</v>
      </c>
      <c r="O449" s="87">
        <v>562</v>
      </c>
    </row>
    <row r="450" spans="1:15" ht="12" customHeight="1" x14ac:dyDescent="0.2">
      <c r="A450" s="51">
        <v>14</v>
      </c>
      <c r="B450" s="270" t="s">
        <v>103</v>
      </c>
      <c r="C450" s="70">
        <v>15</v>
      </c>
      <c r="D450" s="156"/>
      <c r="E450" s="271">
        <v>2006</v>
      </c>
      <c r="F450" s="87">
        <v>666</v>
      </c>
      <c r="G450" s="87">
        <v>315</v>
      </c>
      <c r="H450" s="87">
        <v>351</v>
      </c>
      <c r="I450" s="55">
        <v>52</v>
      </c>
      <c r="J450" s="270" t="s">
        <v>103</v>
      </c>
      <c r="K450" s="156">
        <v>53</v>
      </c>
      <c r="L450" s="271">
        <v>1968</v>
      </c>
      <c r="M450" s="87">
        <v>1214</v>
      </c>
      <c r="N450" s="87">
        <v>618</v>
      </c>
      <c r="O450" s="87">
        <v>596</v>
      </c>
    </row>
    <row r="451" spans="1:15" ht="12" customHeight="1" x14ac:dyDescent="0.2">
      <c r="A451" s="61">
        <v>6</v>
      </c>
      <c r="B451" s="276" t="s">
        <v>103</v>
      </c>
      <c r="C451" s="277">
        <v>15</v>
      </c>
      <c r="D451" s="158"/>
      <c r="E451" s="169"/>
      <c r="F451" s="88">
        <v>6393</v>
      </c>
      <c r="G451" s="88">
        <v>3309</v>
      </c>
      <c r="H451" s="88">
        <v>3084</v>
      </c>
      <c r="I451" s="55">
        <v>53</v>
      </c>
      <c r="J451" s="270" t="s">
        <v>103</v>
      </c>
      <c r="K451" s="156">
        <v>54</v>
      </c>
      <c r="L451" s="271">
        <v>1967</v>
      </c>
      <c r="M451" s="87">
        <v>1293</v>
      </c>
      <c r="N451" s="87">
        <v>642</v>
      </c>
      <c r="O451" s="87">
        <v>651</v>
      </c>
    </row>
    <row r="452" spans="1:15" ht="12" customHeight="1" x14ac:dyDescent="0.2">
      <c r="A452" s="51"/>
      <c r="B452" s="270"/>
      <c r="C452" s="70"/>
      <c r="D452" s="156"/>
      <c r="E452" s="271"/>
      <c r="F452" s="87">
        <v>0</v>
      </c>
      <c r="I452" s="55">
        <v>54</v>
      </c>
      <c r="J452" s="270" t="s">
        <v>103</v>
      </c>
      <c r="K452" s="156">
        <v>55</v>
      </c>
      <c r="L452" s="271">
        <v>1966</v>
      </c>
      <c r="M452" s="87">
        <v>1328</v>
      </c>
      <c r="N452" s="87">
        <v>683</v>
      </c>
      <c r="O452" s="87">
        <v>645</v>
      </c>
    </row>
    <row r="453" spans="1:15" ht="12" customHeight="1" x14ac:dyDescent="0.2">
      <c r="A453" s="51">
        <v>15</v>
      </c>
      <c r="B453" s="270" t="s">
        <v>103</v>
      </c>
      <c r="C453" s="70">
        <v>16</v>
      </c>
      <c r="D453" s="156"/>
      <c r="E453" s="271">
        <v>2005</v>
      </c>
      <c r="F453" s="87">
        <v>716</v>
      </c>
      <c r="G453" s="87">
        <v>378</v>
      </c>
      <c r="H453" s="87">
        <v>338</v>
      </c>
      <c r="I453" s="168">
        <v>50</v>
      </c>
      <c r="J453" s="276" t="s">
        <v>103</v>
      </c>
      <c r="K453" s="158">
        <v>55</v>
      </c>
      <c r="L453" s="169"/>
      <c r="M453" s="88">
        <v>6180</v>
      </c>
      <c r="N453" s="88">
        <v>3161</v>
      </c>
      <c r="O453" s="88">
        <v>3019</v>
      </c>
    </row>
    <row r="454" spans="1:15" ht="12" customHeight="1" x14ac:dyDescent="0.2">
      <c r="A454" s="51">
        <v>16</v>
      </c>
      <c r="B454" s="270" t="s">
        <v>103</v>
      </c>
      <c r="C454" s="70">
        <v>17</v>
      </c>
      <c r="D454" s="156"/>
      <c r="E454" s="271">
        <v>2004</v>
      </c>
      <c r="F454" s="87">
        <v>672</v>
      </c>
      <c r="G454" s="87">
        <v>382</v>
      </c>
      <c r="H454" s="87">
        <v>290</v>
      </c>
      <c r="I454" s="55"/>
      <c r="J454" s="270"/>
      <c r="K454" s="156"/>
      <c r="L454" s="271"/>
      <c r="M454" s="87"/>
    </row>
    <row r="455" spans="1:15" ht="12" customHeight="1" x14ac:dyDescent="0.2">
      <c r="A455" s="51">
        <v>17</v>
      </c>
      <c r="B455" s="270" t="s">
        <v>103</v>
      </c>
      <c r="C455" s="70">
        <v>18</v>
      </c>
      <c r="D455" s="156"/>
      <c r="E455" s="271">
        <v>2003</v>
      </c>
      <c r="F455" s="87">
        <v>659</v>
      </c>
      <c r="G455" s="87">
        <v>358</v>
      </c>
      <c r="H455" s="87">
        <v>301</v>
      </c>
      <c r="I455" s="55">
        <v>55</v>
      </c>
      <c r="J455" s="270" t="s">
        <v>103</v>
      </c>
      <c r="K455" s="156">
        <v>56</v>
      </c>
      <c r="L455" s="271">
        <v>1965</v>
      </c>
      <c r="M455" s="87">
        <v>1350</v>
      </c>
      <c r="N455" s="87">
        <v>653</v>
      </c>
      <c r="O455" s="87">
        <v>697</v>
      </c>
    </row>
    <row r="456" spans="1:15" ht="12" customHeight="1" x14ac:dyDescent="0.2">
      <c r="A456" s="61">
        <v>15</v>
      </c>
      <c r="B456" s="276" t="s">
        <v>103</v>
      </c>
      <c r="C456" s="277">
        <v>18</v>
      </c>
      <c r="D456" s="158"/>
      <c r="E456" s="169"/>
      <c r="F456" s="88">
        <v>2047</v>
      </c>
      <c r="G456" s="88">
        <v>1118</v>
      </c>
      <c r="H456" s="88">
        <v>929</v>
      </c>
      <c r="I456" s="55">
        <v>56</v>
      </c>
      <c r="J456" s="270" t="s">
        <v>103</v>
      </c>
      <c r="K456" s="156">
        <v>57</v>
      </c>
      <c r="L456" s="271">
        <v>1964</v>
      </c>
      <c r="M456" s="87">
        <v>1459</v>
      </c>
      <c r="N456" s="87">
        <v>739</v>
      </c>
      <c r="O456" s="87">
        <v>720</v>
      </c>
    </row>
    <row r="457" spans="1:15" ht="12" customHeight="1" x14ac:dyDescent="0.2">
      <c r="A457" s="51"/>
      <c r="B457" s="270"/>
      <c r="C457" s="70"/>
      <c r="D457" s="156"/>
      <c r="E457" s="271"/>
      <c r="F457" s="87">
        <v>0</v>
      </c>
      <c r="I457" s="55">
        <v>57</v>
      </c>
      <c r="J457" s="270" t="s">
        <v>103</v>
      </c>
      <c r="K457" s="156">
        <v>58</v>
      </c>
      <c r="L457" s="271">
        <v>1963</v>
      </c>
      <c r="M457" s="87">
        <v>1470</v>
      </c>
      <c r="N457" s="87">
        <v>768</v>
      </c>
      <c r="O457" s="87">
        <v>702</v>
      </c>
    </row>
    <row r="458" spans="1:15" ht="12" customHeight="1" x14ac:dyDescent="0.2">
      <c r="A458" s="51">
        <v>18</v>
      </c>
      <c r="B458" s="270" t="s">
        <v>103</v>
      </c>
      <c r="C458" s="70">
        <v>19</v>
      </c>
      <c r="D458" s="156"/>
      <c r="E458" s="271">
        <v>2002</v>
      </c>
      <c r="F458" s="87">
        <v>690</v>
      </c>
      <c r="G458" s="87">
        <v>367</v>
      </c>
      <c r="H458" s="87">
        <v>323</v>
      </c>
      <c r="I458" s="55">
        <v>58</v>
      </c>
      <c r="J458" s="270" t="s">
        <v>103</v>
      </c>
      <c r="K458" s="156">
        <v>59</v>
      </c>
      <c r="L458" s="271">
        <v>1962</v>
      </c>
      <c r="M458" s="87">
        <v>1491</v>
      </c>
      <c r="N458" s="87">
        <v>721</v>
      </c>
      <c r="O458" s="87">
        <v>770</v>
      </c>
    </row>
    <row r="459" spans="1:15" ht="12" customHeight="1" x14ac:dyDescent="0.2">
      <c r="A459" s="51">
        <v>19</v>
      </c>
      <c r="B459" s="270" t="s">
        <v>103</v>
      </c>
      <c r="C459" s="70">
        <v>20</v>
      </c>
      <c r="D459" s="156"/>
      <c r="E459" s="271">
        <v>2001</v>
      </c>
      <c r="F459" s="87">
        <v>695</v>
      </c>
      <c r="G459" s="87">
        <v>374</v>
      </c>
      <c r="H459" s="87">
        <v>321</v>
      </c>
      <c r="I459" s="55">
        <v>59</v>
      </c>
      <c r="J459" s="270" t="s">
        <v>103</v>
      </c>
      <c r="K459" s="156">
        <v>60</v>
      </c>
      <c r="L459" s="271">
        <v>1961</v>
      </c>
      <c r="M459" s="87">
        <v>1489</v>
      </c>
      <c r="N459" s="87">
        <v>740</v>
      </c>
      <c r="O459" s="87">
        <v>749</v>
      </c>
    </row>
    <row r="460" spans="1:15" ht="12" customHeight="1" x14ac:dyDescent="0.2">
      <c r="A460" s="51">
        <v>20</v>
      </c>
      <c r="B460" s="270" t="s">
        <v>103</v>
      </c>
      <c r="C460" s="70">
        <v>21</v>
      </c>
      <c r="D460" s="156"/>
      <c r="E460" s="271">
        <v>2000</v>
      </c>
      <c r="F460" s="87">
        <v>721</v>
      </c>
      <c r="G460" s="87">
        <v>366</v>
      </c>
      <c r="H460" s="87">
        <v>355</v>
      </c>
      <c r="I460" s="168">
        <v>55</v>
      </c>
      <c r="J460" s="276" t="s">
        <v>103</v>
      </c>
      <c r="K460" s="158">
        <v>60</v>
      </c>
      <c r="L460" s="169"/>
      <c r="M460" s="88">
        <v>7259</v>
      </c>
      <c r="N460" s="88">
        <v>3621</v>
      </c>
      <c r="O460" s="88">
        <v>3638</v>
      </c>
    </row>
    <row r="461" spans="1:15" ht="12" customHeight="1" x14ac:dyDescent="0.2">
      <c r="A461" s="51">
        <v>21</v>
      </c>
      <c r="B461" s="270" t="s">
        <v>103</v>
      </c>
      <c r="C461" s="70">
        <v>22</v>
      </c>
      <c r="D461" s="156"/>
      <c r="E461" s="271">
        <v>1999</v>
      </c>
      <c r="F461" s="87">
        <v>745</v>
      </c>
      <c r="G461" s="87">
        <v>394</v>
      </c>
      <c r="H461" s="87">
        <v>351</v>
      </c>
      <c r="I461" s="55"/>
      <c r="J461" s="270"/>
      <c r="K461" s="156"/>
      <c r="L461" s="271"/>
    </row>
    <row r="462" spans="1:15" ht="12" customHeight="1" x14ac:dyDescent="0.2">
      <c r="A462" s="51">
        <v>22</v>
      </c>
      <c r="B462" s="270" t="s">
        <v>103</v>
      </c>
      <c r="C462" s="70">
        <v>23</v>
      </c>
      <c r="D462" s="156"/>
      <c r="E462" s="271">
        <v>1998</v>
      </c>
      <c r="F462" s="87">
        <v>765</v>
      </c>
      <c r="G462" s="87">
        <v>402</v>
      </c>
      <c r="H462" s="87">
        <v>363</v>
      </c>
      <c r="I462" s="55">
        <v>60</v>
      </c>
      <c r="J462" s="270" t="s">
        <v>103</v>
      </c>
      <c r="K462" s="156">
        <v>61</v>
      </c>
      <c r="L462" s="271">
        <v>1960</v>
      </c>
      <c r="M462" s="87">
        <v>1418</v>
      </c>
      <c r="N462" s="87">
        <v>687</v>
      </c>
      <c r="O462" s="87">
        <v>731</v>
      </c>
    </row>
    <row r="463" spans="1:15" ht="12" customHeight="1" x14ac:dyDescent="0.2">
      <c r="A463" s="51">
        <v>23</v>
      </c>
      <c r="B463" s="270" t="s">
        <v>103</v>
      </c>
      <c r="C463" s="70">
        <v>24</v>
      </c>
      <c r="D463" s="156"/>
      <c r="E463" s="271">
        <v>1997</v>
      </c>
      <c r="F463" s="87">
        <v>748</v>
      </c>
      <c r="G463" s="87">
        <v>420</v>
      </c>
      <c r="H463" s="87">
        <v>328</v>
      </c>
      <c r="I463" s="55">
        <v>61</v>
      </c>
      <c r="J463" s="270" t="s">
        <v>103</v>
      </c>
      <c r="K463" s="156">
        <v>62</v>
      </c>
      <c r="L463" s="271">
        <v>1959</v>
      </c>
      <c r="M463" s="87">
        <v>1437</v>
      </c>
      <c r="N463" s="87">
        <v>713</v>
      </c>
      <c r="O463" s="87">
        <v>724</v>
      </c>
    </row>
    <row r="464" spans="1:15" ht="12" customHeight="1" x14ac:dyDescent="0.2">
      <c r="A464" s="51">
        <v>24</v>
      </c>
      <c r="B464" s="270" t="s">
        <v>103</v>
      </c>
      <c r="C464" s="70">
        <v>25</v>
      </c>
      <c r="D464" s="156"/>
      <c r="E464" s="271">
        <v>1996</v>
      </c>
      <c r="F464" s="87">
        <v>708</v>
      </c>
      <c r="G464" s="87">
        <v>410</v>
      </c>
      <c r="H464" s="87">
        <v>298</v>
      </c>
      <c r="I464" s="55">
        <v>62</v>
      </c>
      <c r="J464" s="270" t="s">
        <v>103</v>
      </c>
      <c r="K464" s="156">
        <v>63</v>
      </c>
      <c r="L464" s="271">
        <v>1958</v>
      </c>
      <c r="M464" s="87">
        <v>1330</v>
      </c>
      <c r="N464" s="87">
        <v>660</v>
      </c>
      <c r="O464" s="87">
        <v>670</v>
      </c>
    </row>
    <row r="465" spans="1:15" ht="12" customHeight="1" x14ac:dyDescent="0.2">
      <c r="A465" s="61">
        <v>18</v>
      </c>
      <c r="B465" s="276" t="s">
        <v>103</v>
      </c>
      <c r="C465" s="277">
        <v>25</v>
      </c>
      <c r="D465" s="158"/>
      <c r="E465" s="169"/>
      <c r="F465" s="88">
        <v>5072</v>
      </c>
      <c r="G465" s="88">
        <v>2733</v>
      </c>
      <c r="H465" s="88">
        <v>2339</v>
      </c>
      <c r="I465" s="55">
        <v>63</v>
      </c>
      <c r="J465" s="270" t="s">
        <v>103</v>
      </c>
      <c r="K465" s="156">
        <v>64</v>
      </c>
      <c r="L465" s="271">
        <v>1957</v>
      </c>
      <c r="M465" s="87">
        <v>1289</v>
      </c>
      <c r="N465" s="87">
        <v>668</v>
      </c>
      <c r="O465" s="87">
        <v>621</v>
      </c>
    </row>
    <row r="466" spans="1:15" ht="12" customHeight="1" x14ac:dyDescent="0.2">
      <c r="A466" s="51"/>
      <c r="B466" s="270"/>
      <c r="C466" s="70"/>
      <c r="D466" s="156"/>
      <c r="E466" s="271"/>
      <c r="F466" s="87">
        <v>0</v>
      </c>
      <c r="I466" s="55">
        <v>64</v>
      </c>
      <c r="J466" s="270" t="s">
        <v>103</v>
      </c>
      <c r="K466" s="156">
        <v>65</v>
      </c>
      <c r="L466" s="271">
        <v>1956</v>
      </c>
      <c r="M466" s="87">
        <v>1327</v>
      </c>
      <c r="N466" s="87">
        <v>669</v>
      </c>
      <c r="O466" s="87">
        <v>658</v>
      </c>
    </row>
    <row r="467" spans="1:15" ht="12" customHeight="1" x14ac:dyDescent="0.2">
      <c r="A467" s="51">
        <v>25</v>
      </c>
      <c r="B467" s="270" t="s">
        <v>103</v>
      </c>
      <c r="C467" s="70">
        <v>26</v>
      </c>
      <c r="D467" s="156"/>
      <c r="E467" s="271">
        <v>1995</v>
      </c>
      <c r="F467" s="87">
        <v>592</v>
      </c>
      <c r="G467" s="87">
        <v>353</v>
      </c>
      <c r="H467" s="87">
        <v>239</v>
      </c>
      <c r="I467" s="168">
        <v>60</v>
      </c>
      <c r="J467" s="276" t="s">
        <v>103</v>
      </c>
      <c r="K467" s="158">
        <v>65</v>
      </c>
      <c r="L467" s="169"/>
      <c r="M467" s="88">
        <v>6801</v>
      </c>
      <c r="N467" s="88">
        <v>3397</v>
      </c>
      <c r="O467" s="88">
        <v>3404</v>
      </c>
    </row>
    <row r="468" spans="1:15" ht="12" customHeight="1" x14ac:dyDescent="0.2">
      <c r="A468" s="51">
        <v>26</v>
      </c>
      <c r="B468" s="270" t="s">
        <v>103</v>
      </c>
      <c r="C468" s="70">
        <v>27</v>
      </c>
      <c r="D468" s="156"/>
      <c r="E468" s="271">
        <v>1994</v>
      </c>
      <c r="F468" s="87">
        <v>551</v>
      </c>
      <c r="G468" s="87">
        <v>296</v>
      </c>
      <c r="H468" s="87">
        <v>255</v>
      </c>
      <c r="I468" s="55"/>
      <c r="J468" s="270"/>
      <c r="K468" s="156"/>
      <c r="L468" s="271"/>
      <c r="M468" s="87"/>
    </row>
    <row r="469" spans="1:15" ht="12" customHeight="1" x14ac:dyDescent="0.2">
      <c r="A469" s="51">
        <v>27</v>
      </c>
      <c r="B469" s="270" t="s">
        <v>103</v>
      </c>
      <c r="C469" s="70">
        <v>28</v>
      </c>
      <c r="D469" s="156"/>
      <c r="E469" s="271">
        <v>1993</v>
      </c>
      <c r="F469" s="87">
        <v>516</v>
      </c>
      <c r="G469" s="87">
        <v>271</v>
      </c>
      <c r="H469" s="87">
        <v>245</v>
      </c>
      <c r="I469" s="55">
        <v>65</v>
      </c>
      <c r="J469" s="270" t="s">
        <v>103</v>
      </c>
      <c r="K469" s="156">
        <v>66</v>
      </c>
      <c r="L469" s="271">
        <v>1955</v>
      </c>
      <c r="M469" s="87">
        <v>1278</v>
      </c>
      <c r="N469" s="87">
        <v>599</v>
      </c>
      <c r="O469" s="87">
        <v>679</v>
      </c>
    </row>
    <row r="470" spans="1:15" ht="12" customHeight="1" x14ac:dyDescent="0.2">
      <c r="A470" s="51">
        <v>28</v>
      </c>
      <c r="B470" s="270" t="s">
        <v>103</v>
      </c>
      <c r="C470" s="70">
        <v>29</v>
      </c>
      <c r="D470" s="156"/>
      <c r="E470" s="271">
        <v>1992</v>
      </c>
      <c r="F470" s="87">
        <v>594</v>
      </c>
      <c r="G470" s="87">
        <v>323</v>
      </c>
      <c r="H470" s="87">
        <v>271</v>
      </c>
      <c r="I470" s="55">
        <v>66</v>
      </c>
      <c r="J470" s="270" t="s">
        <v>103</v>
      </c>
      <c r="K470" s="156">
        <v>67</v>
      </c>
      <c r="L470" s="271">
        <v>1954</v>
      </c>
      <c r="M470" s="87">
        <v>1313</v>
      </c>
      <c r="N470" s="87">
        <v>650</v>
      </c>
      <c r="O470" s="87">
        <v>663</v>
      </c>
    </row>
    <row r="471" spans="1:15" ht="12" customHeight="1" x14ac:dyDescent="0.2">
      <c r="A471" s="51">
        <v>29</v>
      </c>
      <c r="B471" s="270" t="s">
        <v>103</v>
      </c>
      <c r="C471" s="70">
        <v>30</v>
      </c>
      <c r="D471" s="156"/>
      <c r="E471" s="271">
        <v>1991</v>
      </c>
      <c r="F471" s="87">
        <v>637</v>
      </c>
      <c r="G471" s="87">
        <v>347</v>
      </c>
      <c r="H471" s="87">
        <v>290</v>
      </c>
      <c r="I471" s="55">
        <v>67</v>
      </c>
      <c r="J471" s="270" t="s">
        <v>103</v>
      </c>
      <c r="K471" s="156">
        <v>68</v>
      </c>
      <c r="L471" s="271">
        <v>1953</v>
      </c>
      <c r="M471" s="87">
        <v>1257</v>
      </c>
      <c r="N471" s="87">
        <v>580</v>
      </c>
      <c r="O471" s="87">
        <v>677</v>
      </c>
    </row>
    <row r="472" spans="1:15" ht="12" customHeight="1" x14ac:dyDescent="0.2">
      <c r="A472" s="61">
        <v>25</v>
      </c>
      <c r="B472" s="276" t="s">
        <v>103</v>
      </c>
      <c r="C472" s="277">
        <v>30</v>
      </c>
      <c r="D472" s="158"/>
      <c r="E472" s="169"/>
      <c r="F472" s="88">
        <v>2890</v>
      </c>
      <c r="G472" s="88">
        <v>1590</v>
      </c>
      <c r="H472" s="88">
        <v>1300</v>
      </c>
      <c r="I472" s="55">
        <v>68</v>
      </c>
      <c r="J472" s="270" t="s">
        <v>103</v>
      </c>
      <c r="K472" s="156">
        <v>69</v>
      </c>
      <c r="L472" s="271">
        <v>1952</v>
      </c>
      <c r="M472" s="87">
        <v>1200</v>
      </c>
      <c r="N472" s="87">
        <v>572</v>
      </c>
      <c r="O472" s="87">
        <v>628</v>
      </c>
    </row>
    <row r="473" spans="1:15" ht="12" customHeight="1" x14ac:dyDescent="0.2">
      <c r="A473" s="51"/>
      <c r="B473" s="270"/>
      <c r="C473" s="70"/>
      <c r="D473" s="156"/>
      <c r="E473" s="271"/>
      <c r="F473" s="87">
        <v>0</v>
      </c>
      <c r="I473" s="55">
        <v>69</v>
      </c>
      <c r="J473" s="270" t="s">
        <v>103</v>
      </c>
      <c r="K473" s="156">
        <v>70</v>
      </c>
      <c r="L473" s="271">
        <v>1951</v>
      </c>
      <c r="M473" s="87">
        <v>1138</v>
      </c>
      <c r="N473" s="87">
        <v>551</v>
      </c>
      <c r="O473" s="87">
        <v>587</v>
      </c>
    </row>
    <row r="474" spans="1:15" ht="12" customHeight="1" x14ac:dyDescent="0.2">
      <c r="A474" s="51">
        <v>30</v>
      </c>
      <c r="B474" s="270" t="s">
        <v>103</v>
      </c>
      <c r="C474" s="70">
        <v>31</v>
      </c>
      <c r="D474" s="156"/>
      <c r="E474" s="271">
        <v>1990</v>
      </c>
      <c r="F474" s="87">
        <v>890</v>
      </c>
      <c r="G474" s="87">
        <v>482</v>
      </c>
      <c r="H474" s="87">
        <v>408</v>
      </c>
      <c r="I474" s="168">
        <v>65</v>
      </c>
      <c r="J474" s="276" t="s">
        <v>103</v>
      </c>
      <c r="K474" s="158">
        <v>70</v>
      </c>
      <c r="L474" s="169"/>
      <c r="M474" s="88">
        <v>6186</v>
      </c>
      <c r="N474" s="88">
        <v>2952</v>
      </c>
      <c r="O474" s="88">
        <v>3234</v>
      </c>
    </row>
    <row r="475" spans="1:15" ht="12" customHeight="1" x14ac:dyDescent="0.2">
      <c r="A475" s="51">
        <v>31</v>
      </c>
      <c r="B475" s="270" t="s">
        <v>103</v>
      </c>
      <c r="C475" s="70">
        <v>32</v>
      </c>
      <c r="D475" s="156"/>
      <c r="E475" s="271">
        <v>1989</v>
      </c>
      <c r="F475" s="87">
        <v>898</v>
      </c>
      <c r="G475" s="87">
        <v>459</v>
      </c>
      <c r="H475" s="87">
        <v>439</v>
      </c>
      <c r="I475" s="55"/>
      <c r="J475" s="270"/>
      <c r="K475" s="156"/>
      <c r="L475" s="271"/>
      <c r="M475" s="87"/>
    </row>
    <row r="476" spans="1:15" ht="12" customHeight="1" x14ac:dyDescent="0.2">
      <c r="A476" s="51">
        <v>32</v>
      </c>
      <c r="B476" s="270" t="s">
        <v>103</v>
      </c>
      <c r="C476" s="70">
        <v>33</v>
      </c>
      <c r="D476" s="156"/>
      <c r="E476" s="271">
        <v>1988</v>
      </c>
      <c r="F476" s="87">
        <v>1053</v>
      </c>
      <c r="G476" s="87">
        <v>562</v>
      </c>
      <c r="H476" s="87">
        <v>491</v>
      </c>
      <c r="I476" s="55">
        <v>70</v>
      </c>
      <c r="J476" s="270" t="s">
        <v>103</v>
      </c>
      <c r="K476" s="156">
        <v>71</v>
      </c>
      <c r="L476" s="271">
        <v>1950</v>
      </c>
      <c r="M476" s="87">
        <v>1100</v>
      </c>
      <c r="N476" s="87">
        <v>523</v>
      </c>
      <c r="O476" s="87">
        <v>577</v>
      </c>
    </row>
    <row r="477" spans="1:15" ht="12" customHeight="1" x14ac:dyDescent="0.2">
      <c r="A477" s="51">
        <v>33</v>
      </c>
      <c r="B477" s="270" t="s">
        <v>103</v>
      </c>
      <c r="C477" s="70">
        <v>34</v>
      </c>
      <c r="D477" s="156"/>
      <c r="E477" s="271">
        <v>1987</v>
      </c>
      <c r="F477" s="87">
        <v>1048</v>
      </c>
      <c r="G477" s="87">
        <v>541</v>
      </c>
      <c r="H477" s="87">
        <v>507</v>
      </c>
      <c r="I477" s="55">
        <v>71</v>
      </c>
      <c r="J477" s="270" t="s">
        <v>103</v>
      </c>
      <c r="K477" s="156">
        <v>72</v>
      </c>
      <c r="L477" s="271">
        <v>1949</v>
      </c>
      <c r="M477" s="87">
        <v>1010</v>
      </c>
      <c r="N477" s="87">
        <v>474</v>
      </c>
      <c r="O477" s="87">
        <v>536</v>
      </c>
    </row>
    <row r="478" spans="1:15" ht="12" customHeight="1" x14ac:dyDescent="0.2">
      <c r="A478" s="51">
        <v>34</v>
      </c>
      <c r="B478" s="270" t="s">
        <v>103</v>
      </c>
      <c r="C478" s="70">
        <v>35</v>
      </c>
      <c r="D478" s="156"/>
      <c r="E478" s="271">
        <v>1986</v>
      </c>
      <c r="F478" s="87">
        <v>1012</v>
      </c>
      <c r="G478" s="87">
        <v>553</v>
      </c>
      <c r="H478" s="87">
        <v>459</v>
      </c>
      <c r="I478" s="55">
        <v>72</v>
      </c>
      <c r="J478" s="270" t="s">
        <v>103</v>
      </c>
      <c r="K478" s="156">
        <v>73</v>
      </c>
      <c r="L478" s="271">
        <v>1948</v>
      </c>
      <c r="M478" s="87">
        <v>929</v>
      </c>
      <c r="N478" s="87">
        <v>396</v>
      </c>
      <c r="O478" s="87">
        <v>533</v>
      </c>
    </row>
    <row r="479" spans="1:15" ht="12" customHeight="1" x14ac:dyDescent="0.2">
      <c r="A479" s="61">
        <v>30</v>
      </c>
      <c r="B479" s="276" t="s">
        <v>103</v>
      </c>
      <c r="C479" s="277">
        <v>35</v>
      </c>
      <c r="D479" s="158"/>
      <c r="E479" s="169"/>
      <c r="F479" s="88">
        <v>4901</v>
      </c>
      <c r="G479" s="88">
        <v>2597</v>
      </c>
      <c r="H479" s="88">
        <v>2304</v>
      </c>
      <c r="I479" s="55">
        <v>73</v>
      </c>
      <c r="J479" s="270" t="s">
        <v>103</v>
      </c>
      <c r="K479" s="156">
        <v>74</v>
      </c>
      <c r="L479" s="271">
        <v>1947</v>
      </c>
      <c r="M479" s="87">
        <v>869</v>
      </c>
      <c r="N479" s="87">
        <v>402</v>
      </c>
      <c r="O479" s="87">
        <v>467</v>
      </c>
    </row>
    <row r="480" spans="1:15" ht="11.25" customHeight="1" x14ac:dyDescent="0.2">
      <c r="A480" s="51"/>
      <c r="B480" s="270"/>
      <c r="C480" s="70"/>
      <c r="D480" s="156"/>
      <c r="E480" s="271"/>
      <c r="F480" s="87">
        <v>0</v>
      </c>
      <c r="I480" s="55">
        <v>74</v>
      </c>
      <c r="J480" s="270" t="s">
        <v>103</v>
      </c>
      <c r="K480" s="156">
        <v>75</v>
      </c>
      <c r="L480" s="271">
        <v>1946</v>
      </c>
      <c r="M480" s="87">
        <v>728</v>
      </c>
      <c r="N480" s="87">
        <v>324</v>
      </c>
      <c r="O480" s="87">
        <v>404</v>
      </c>
    </row>
    <row r="481" spans="1:18" ht="12" customHeight="1" x14ac:dyDescent="0.2">
      <c r="A481" s="51">
        <v>35</v>
      </c>
      <c r="B481" s="270" t="s">
        <v>103</v>
      </c>
      <c r="C481" s="70">
        <v>36</v>
      </c>
      <c r="D481" s="156"/>
      <c r="E481" s="271">
        <v>1985</v>
      </c>
      <c r="F481" s="87">
        <v>1008</v>
      </c>
      <c r="G481" s="87">
        <v>544</v>
      </c>
      <c r="H481" s="87">
        <v>464</v>
      </c>
      <c r="I481" s="168">
        <v>70</v>
      </c>
      <c r="J481" s="276" t="s">
        <v>103</v>
      </c>
      <c r="K481" s="158">
        <v>75</v>
      </c>
      <c r="L481" s="169"/>
      <c r="M481" s="88">
        <v>4636</v>
      </c>
      <c r="N481" s="88">
        <v>2119</v>
      </c>
      <c r="O481" s="88">
        <v>2517</v>
      </c>
    </row>
    <row r="482" spans="1:18" ht="12" customHeight="1" x14ac:dyDescent="0.2">
      <c r="A482" s="51">
        <v>36</v>
      </c>
      <c r="B482" s="270" t="s">
        <v>103</v>
      </c>
      <c r="C482" s="70">
        <v>37</v>
      </c>
      <c r="D482" s="156"/>
      <c r="E482" s="271">
        <v>1984</v>
      </c>
      <c r="F482" s="87">
        <v>1015</v>
      </c>
      <c r="G482" s="87">
        <v>548</v>
      </c>
      <c r="H482" s="87">
        <v>467</v>
      </c>
      <c r="I482" s="55"/>
      <c r="J482" s="270"/>
      <c r="K482" s="156"/>
      <c r="L482" s="271"/>
      <c r="M482" s="87"/>
    </row>
    <row r="483" spans="1:18" ht="12" customHeight="1" x14ac:dyDescent="0.2">
      <c r="A483" s="51">
        <v>37</v>
      </c>
      <c r="B483" s="270" t="s">
        <v>103</v>
      </c>
      <c r="C483" s="70">
        <v>38</v>
      </c>
      <c r="D483" s="156"/>
      <c r="E483" s="271">
        <v>1983</v>
      </c>
      <c r="F483" s="87">
        <v>939</v>
      </c>
      <c r="G483" s="87">
        <v>503</v>
      </c>
      <c r="H483" s="87">
        <v>436</v>
      </c>
      <c r="I483" s="168">
        <v>75</v>
      </c>
      <c r="J483" s="276" t="s">
        <v>103</v>
      </c>
      <c r="K483" s="158">
        <v>80</v>
      </c>
      <c r="L483" s="271"/>
      <c r="M483" s="88">
        <v>4568</v>
      </c>
      <c r="N483" s="88">
        <v>2025</v>
      </c>
      <c r="O483" s="88">
        <v>2543</v>
      </c>
      <c r="R483" s="88"/>
    </row>
    <row r="484" spans="1:18" ht="12" customHeight="1" x14ac:dyDescent="0.2">
      <c r="A484" s="51">
        <v>38</v>
      </c>
      <c r="B484" s="270" t="s">
        <v>103</v>
      </c>
      <c r="C484" s="70">
        <v>39</v>
      </c>
      <c r="D484" s="156"/>
      <c r="E484" s="271">
        <v>1982</v>
      </c>
      <c r="F484" s="87">
        <v>1013</v>
      </c>
      <c r="G484" s="87">
        <v>535</v>
      </c>
      <c r="H484" s="87">
        <v>478</v>
      </c>
      <c r="I484" s="168">
        <v>80</v>
      </c>
      <c r="J484" s="276" t="s">
        <v>103</v>
      </c>
      <c r="K484" s="158">
        <v>85</v>
      </c>
      <c r="L484" s="271"/>
      <c r="M484" s="88">
        <v>4375</v>
      </c>
      <c r="N484" s="88">
        <v>1805</v>
      </c>
      <c r="O484" s="88">
        <v>2570</v>
      </c>
    </row>
    <row r="485" spans="1:18" ht="12" customHeight="1" x14ac:dyDescent="0.2">
      <c r="A485" s="51">
        <v>39</v>
      </c>
      <c r="B485" s="270" t="s">
        <v>103</v>
      </c>
      <c r="C485" s="70">
        <v>40</v>
      </c>
      <c r="D485" s="156"/>
      <c r="E485" s="271">
        <v>1981</v>
      </c>
      <c r="F485" s="87">
        <v>932</v>
      </c>
      <c r="G485" s="87">
        <v>487</v>
      </c>
      <c r="H485" s="87">
        <v>445</v>
      </c>
      <c r="I485" s="173" t="s">
        <v>282</v>
      </c>
      <c r="J485" s="71"/>
      <c r="K485" s="71"/>
      <c r="L485" s="271"/>
      <c r="M485" s="88">
        <v>2886</v>
      </c>
      <c r="N485" s="88">
        <v>953</v>
      </c>
      <c r="O485" s="88">
        <v>1933</v>
      </c>
    </row>
    <row r="486" spans="1:18" ht="12" customHeight="1" x14ac:dyDescent="0.2">
      <c r="A486" s="61">
        <v>35</v>
      </c>
      <c r="B486" s="276" t="s">
        <v>103</v>
      </c>
      <c r="C486" s="277">
        <v>40</v>
      </c>
      <c r="D486" s="158"/>
      <c r="E486" s="169"/>
      <c r="F486" s="88">
        <v>4907</v>
      </c>
      <c r="G486" s="88">
        <v>2617</v>
      </c>
      <c r="H486" s="88">
        <v>2290</v>
      </c>
      <c r="I486" s="173" t="s">
        <v>283</v>
      </c>
      <c r="J486" s="77"/>
      <c r="K486" s="51"/>
      <c r="L486" s="271"/>
      <c r="M486" s="88">
        <v>82456</v>
      </c>
      <c r="N486" s="88">
        <v>40960</v>
      </c>
      <c r="O486" s="88">
        <v>41496</v>
      </c>
    </row>
    <row r="487" spans="1:18" ht="12" customHeight="1" x14ac:dyDescent="0.2">
      <c r="I487" s="184"/>
      <c r="J487" s="185"/>
      <c r="K487" s="71"/>
      <c r="M487" s="200"/>
      <c r="N487" s="70"/>
      <c r="O487" s="70"/>
    </row>
    <row r="488" spans="1:18" ht="12" customHeight="1" x14ac:dyDescent="0.2">
      <c r="A488" s="162"/>
      <c r="B488" s="162"/>
      <c r="D488" s="162"/>
      <c r="E488" s="162"/>
      <c r="F488" s="162"/>
      <c r="G488" s="162"/>
      <c r="H488" s="162"/>
      <c r="I488" s="162"/>
      <c r="J488" s="162"/>
      <c r="K488" s="162"/>
      <c r="M488" s="200"/>
      <c r="N488" s="70"/>
      <c r="O488" s="70"/>
    </row>
    <row r="489" spans="1:18" x14ac:dyDescent="0.2">
      <c r="A489" s="339" t="s">
        <v>439</v>
      </c>
      <c r="B489" s="339"/>
      <c r="C489" s="339"/>
      <c r="D489" s="339"/>
      <c r="E489" s="339"/>
      <c r="F489" s="339"/>
      <c r="G489" s="339"/>
      <c r="H489" s="339"/>
      <c r="I489" s="339"/>
      <c r="J489" s="339"/>
      <c r="K489" s="339"/>
      <c r="L489" s="339"/>
      <c r="M489" s="339"/>
      <c r="N489" s="339"/>
      <c r="O489" s="339"/>
    </row>
    <row r="490" spans="1:18" x14ac:dyDescent="0.2">
      <c r="A490" s="77" t="s">
        <v>291</v>
      </c>
      <c r="B490" s="77"/>
      <c r="C490" s="77"/>
      <c r="D490" s="77"/>
      <c r="E490" s="77"/>
      <c r="F490" s="174"/>
      <c r="G490" s="174"/>
      <c r="H490" s="174"/>
      <c r="I490" s="77"/>
      <c r="J490" s="77"/>
      <c r="K490" s="77"/>
      <c r="L490" s="77"/>
      <c r="M490" s="175"/>
      <c r="N490" s="174"/>
      <c r="O490" s="174"/>
    </row>
    <row r="491" spans="1:18" x14ac:dyDescent="0.2">
      <c r="A491" s="51"/>
      <c r="B491" s="51"/>
      <c r="C491" s="70"/>
      <c r="D491" s="51"/>
      <c r="E491" s="51"/>
      <c r="I491" s="51"/>
      <c r="J491" s="51"/>
      <c r="K491" s="51"/>
      <c r="L491" s="51"/>
    </row>
    <row r="492" spans="1:18" x14ac:dyDescent="0.2">
      <c r="A492" s="78" t="s">
        <v>128</v>
      </c>
      <c r="B492" s="78"/>
      <c r="C492" s="78"/>
      <c r="D492" s="78"/>
      <c r="E492" s="163"/>
      <c r="F492" s="378" t="s">
        <v>0</v>
      </c>
      <c r="G492" s="370"/>
      <c r="H492" s="370"/>
      <c r="I492" s="145" t="s">
        <v>128</v>
      </c>
      <c r="J492" s="78"/>
      <c r="K492" s="78"/>
      <c r="L492" s="163"/>
      <c r="M492" s="378" t="s">
        <v>0</v>
      </c>
      <c r="N492" s="370"/>
      <c r="O492" s="370"/>
    </row>
    <row r="493" spans="1:18" x14ac:dyDescent="0.2">
      <c r="A493" s="77" t="s">
        <v>129</v>
      </c>
      <c r="B493" s="77"/>
      <c r="C493" s="77"/>
      <c r="D493" s="77"/>
      <c r="E493" s="164" t="s">
        <v>278</v>
      </c>
      <c r="F493" s="386"/>
      <c r="G493" s="371"/>
      <c r="H493" s="371"/>
      <c r="I493" s="165" t="s">
        <v>129</v>
      </c>
      <c r="J493" s="77"/>
      <c r="K493" s="77"/>
      <c r="L493" s="164" t="s">
        <v>278</v>
      </c>
      <c r="M493" s="386"/>
      <c r="N493" s="371"/>
      <c r="O493" s="371"/>
    </row>
    <row r="494" spans="1:18" x14ac:dyDescent="0.2">
      <c r="A494" s="81" t="s">
        <v>131</v>
      </c>
      <c r="B494" s="81"/>
      <c r="C494" s="81"/>
      <c r="D494" s="81"/>
      <c r="E494" s="166"/>
      <c r="F494" s="176" t="s">
        <v>51</v>
      </c>
      <c r="G494" s="177" t="s">
        <v>63</v>
      </c>
      <c r="H494" s="176" t="s">
        <v>64</v>
      </c>
      <c r="I494" s="167" t="s">
        <v>131</v>
      </c>
      <c r="J494" s="81"/>
      <c r="K494" s="81"/>
      <c r="L494" s="166"/>
      <c r="M494" s="197" t="s">
        <v>51</v>
      </c>
      <c r="N494" s="177" t="s">
        <v>63</v>
      </c>
      <c r="O494" s="176" t="s">
        <v>64</v>
      </c>
    </row>
    <row r="495" spans="1:18" ht="21" customHeight="1" x14ac:dyDescent="0.2">
      <c r="A495" s="51">
        <v>0</v>
      </c>
      <c r="B495" s="270" t="s">
        <v>103</v>
      </c>
      <c r="C495" s="70">
        <v>1</v>
      </c>
      <c r="D495" s="156"/>
      <c r="E495" s="271">
        <v>2020</v>
      </c>
      <c r="F495" s="87">
        <v>829</v>
      </c>
      <c r="G495" s="87">
        <v>437</v>
      </c>
      <c r="H495" s="87">
        <v>392</v>
      </c>
      <c r="I495" s="55">
        <v>40</v>
      </c>
      <c r="J495" s="270" t="s">
        <v>103</v>
      </c>
      <c r="K495" s="156">
        <v>41</v>
      </c>
      <c r="L495" s="271">
        <v>1980</v>
      </c>
      <c r="M495" s="87">
        <v>1574</v>
      </c>
      <c r="N495" s="87">
        <v>830</v>
      </c>
      <c r="O495" s="87">
        <v>744</v>
      </c>
    </row>
    <row r="496" spans="1:18" x14ac:dyDescent="0.2">
      <c r="A496" s="51">
        <v>1</v>
      </c>
      <c r="B496" s="270" t="s">
        <v>103</v>
      </c>
      <c r="C496" s="70">
        <v>2</v>
      </c>
      <c r="D496" s="156"/>
      <c r="E496" s="271">
        <v>2019</v>
      </c>
      <c r="F496" s="87">
        <v>907</v>
      </c>
      <c r="G496" s="87">
        <v>468</v>
      </c>
      <c r="H496" s="87">
        <v>439</v>
      </c>
      <c r="I496" s="55">
        <v>41</v>
      </c>
      <c r="J496" s="270" t="s">
        <v>103</v>
      </c>
      <c r="K496" s="156">
        <v>42</v>
      </c>
      <c r="L496" s="271">
        <v>1979</v>
      </c>
      <c r="M496" s="87">
        <v>1538</v>
      </c>
      <c r="N496" s="87">
        <v>823</v>
      </c>
      <c r="O496" s="87">
        <v>715</v>
      </c>
    </row>
    <row r="497" spans="1:17" x14ac:dyDescent="0.2">
      <c r="A497" s="51">
        <v>2</v>
      </c>
      <c r="B497" s="270" t="s">
        <v>103</v>
      </c>
      <c r="C497" s="70">
        <v>3</v>
      </c>
      <c r="D497" s="156"/>
      <c r="E497" s="271">
        <v>2018</v>
      </c>
      <c r="F497" s="87">
        <v>936</v>
      </c>
      <c r="G497" s="87">
        <v>495</v>
      </c>
      <c r="H497" s="87">
        <v>441</v>
      </c>
      <c r="I497" s="55">
        <v>42</v>
      </c>
      <c r="J497" s="270" t="s">
        <v>103</v>
      </c>
      <c r="K497" s="156">
        <v>43</v>
      </c>
      <c r="L497" s="271">
        <v>1978</v>
      </c>
      <c r="M497" s="87">
        <v>1450</v>
      </c>
      <c r="N497" s="87">
        <v>764</v>
      </c>
      <c r="O497" s="87">
        <v>686</v>
      </c>
    </row>
    <row r="498" spans="1:17" ht="12" customHeight="1" x14ac:dyDescent="0.2">
      <c r="A498" s="51">
        <v>3</v>
      </c>
      <c r="B498" s="270" t="s">
        <v>103</v>
      </c>
      <c r="C498" s="70">
        <v>4</v>
      </c>
      <c r="D498" s="156"/>
      <c r="E498" s="271">
        <v>2017</v>
      </c>
      <c r="F498" s="87">
        <v>987</v>
      </c>
      <c r="G498" s="87">
        <v>528</v>
      </c>
      <c r="H498" s="87">
        <v>459</v>
      </c>
      <c r="I498" s="55">
        <v>43</v>
      </c>
      <c r="J498" s="270" t="s">
        <v>103</v>
      </c>
      <c r="K498" s="156">
        <v>44</v>
      </c>
      <c r="L498" s="271">
        <v>1977</v>
      </c>
      <c r="M498" s="87">
        <v>1416</v>
      </c>
      <c r="N498" s="87">
        <v>751</v>
      </c>
      <c r="O498" s="87">
        <v>665</v>
      </c>
    </row>
    <row r="499" spans="1:17" ht="12" customHeight="1" x14ac:dyDescent="0.2">
      <c r="A499" s="51">
        <v>4</v>
      </c>
      <c r="B499" s="270" t="s">
        <v>103</v>
      </c>
      <c r="C499" s="70">
        <v>5</v>
      </c>
      <c r="D499" s="156"/>
      <c r="E499" s="271">
        <v>2016</v>
      </c>
      <c r="F499" s="87">
        <v>1038</v>
      </c>
      <c r="G499" s="87">
        <v>508</v>
      </c>
      <c r="H499" s="87">
        <v>530</v>
      </c>
      <c r="I499" s="55">
        <v>44</v>
      </c>
      <c r="J499" s="270" t="s">
        <v>103</v>
      </c>
      <c r="K499" s="156">
        <v>45</v>
      </c>
      <c r="L499" s="271">
        <v>1976</v>
      </c>
      <c r="M499" s="87">
        <v>1333</v>
      </c>
      <c r="N499" s="87">
        <v>709</v>
      </c>
      <c r="O499" s="87">
        <v>624</v>
      </c>
    </row>
    <row r="500" spans="1:17" ht="12" customHeight="1" x14ac:dyDescent="0.2">
      <c r="A500" s="51">
        <v>5</v>
      </c>
      <c r="B500" s="270" t="s">
        <v>103</v>
      </c>
      <c r="C500" s="70">
        <v>6</v>
      </c>
      <c r="D500" s="156"/>
      <c r="E500" s="271">
        <v>2015</v>
      </c>
      <c r="F500" s="87">
        <v>1083</v>
      </c>
      <c r="G500" s="87">
        <v>568</v>
      </c>
      <c r="H500" s="87">
        <v>515</v>
      </c>
      <c r="I500" s="168">
        <v>40</v>
      </c>
      <c r="J500" s="276" t="s">
        <v>103</v>
      </c>
      <c r="K500" s="158">
        <v>45</v>
      </c>
      <c r="L500" s="169"/>
      <c r="M500" s="88">
        <v>7311</v>
      </c>
      <c r="N500" s="88">
        <v>3877</v>
      </c>
      <c r="O500" s="88">
        <v>3434</v>
      </c>
    </row>
    <row r="501" spans="1:17" ht="12" customHeight="1" x14ac:dyDescent="0.2">
      <c r="A501" s="61">
        <v>0</v>
      </c>
      <c r="B501" s="276" t="s">
        <v>103</v>
      </c>
      <c r="C501" s="277">
        <v>6</v>
      </c>
      <c r="D501" s="158"/>
      <c r="E501" s="169"/>
      <c r="F501" s="88">
        <v>5780</v>
      </c>
      <c r="G501" s="88">
        <v>3004</v>
      </c>
      <c r="H501" s="88">
        <v>2776</v>
      </c>
      <c r="I501" s="55"/>
      <c r="J501" s="270"/>
      <c r="K501" s="156"/>
      <c r="L501" s="271"/>
      <c r="M501" s="87"/>
    </row>
    <row r="502" spans="1:17" ht="12" customHeight="1" x14ac:dyDescent="0.2">
      <c r="A502" s="51"/>
      <c r="B502" s="270"/>
      <c r="C502" s="70"/>
      <c r="D502" s="156"/>
      <c r="E502" s="271"/>
      <c r="F502" s="87">
        <v>0</v>
      </c>
      <c r="I502" s="55">
        <v>45</v>
      </c>
      <c r="J502" s="270" t="s">
        <v>103</v>
      </c>
      <c r="K502" s="156">
        <v>46</v>
      </c>
      <c r="L502" s="271">
        <v>1975</v>
      </c>
      <c r="M502" s="87">
        <v>1278</v>
      </c>
      <c r="N502" s="87">
        <v>662</v>
      </c>
      <c r="O502" s="87">
        <v>616</v>
      </c>
    </row>
    <row r="503" spans="1:17" ht="12" customHeight="1" x14ac:dyDescent="0.2">
      <c r="A503" s="51">
        <v>6</v>
      </c>
      <c r="B503" s="270" t="s">
        <v>103</v>
      </c>
      <c r="C503" s="70">
        <v>7</v>
      </c>
      <c r="D503" s="156"/>
      <c r="E503" s="271">
        <v>2014</v>
      </c>
      <c r="F503" s="87">
        <v>1142</v>
      </c>
      <c r="G503" s="87">
        <v>608</v>
      </c>
      <c r="H503" s="87">
        <v>534</v>
      </c>
      <c r="I503" s="55">
        <v>46</v>
      </c>
      <c r="J503" s="270" t="s">
        <v>103</v>
      </c>
      <c r="K503" s="156">
        <v>47</v>
      </c>
      <c r="L503" s="271">
        <v>1974</v>
      </c>
      <c r="M503" s="87">
        <v>1257</v>
      </c>
      <c r="N503" s="87">
        <v>662</v>
      </c>
      <c r="O503" s="87">
        <v>595</v>
      </c>
      <c r="Q503" s="87"/>
    </row>
    <row r="504" spans="1:17" ht="12" customHeight="1" x14ac:dyDescent="0.2">
      <c r="A504" s="51">
        <v>7</v>
      </c>
      <c r="B504" s="270" t="s">
        <v>103</v>
      </c>
      <c r="C504" s="70">
        <v>8</v>
      </c>
      <c r="D504" s="156"/>
      <c r="E504" s="271">
        <v>2013</v>
      </c>
      <c r="F504" s="87">
        <v>1043</v>
      </c>
      <c r="G504" s="87">
        <v>517</v>
      </c>
      <c r="H504" s="87">
        <v>526</v>
      </c>
      <c r="I504" s="55">
        <v>47</v>
      </c>
      <c r="J504" s="270" t="s">
        <v>103</v>
      </c>
      <c r="K504" s="156">
        <v>48</v>
      </c>
      <c r="L504" s="271">
        <v>1973</v>
      </c>
      <c r="M504" s="87">
        <v>1392</v>
      </c>
      <c r="N504" s="87">
        <v>718</v>
      </c>
      <c r="O504" s="87">
        <v>674</v>
      </c>
    </row>
    <row r="505" spans="1:17" ht="12" customHeight="1" x14ac:dyDescent="0.2">
      <c r="A505" s="51">
        <v>8</v>
      </c>
      <c r="B505" s="270" t="s">
        <v>103</v>
      </c>
      <c r="C505" s="70">
        <v>9</v>
      </c>
      <c r="D505" s="156"/>
      <c r="E505" s="271">
        <v>2012</v>
      </c>
      <c r="F505" s="87">
        <v>1059</v>
      </c>
      <c r="G505" s="87">
        <v>578</v>
      </c>
      <c r="H505" s="87">
        <v>481</v>
      </c>
      <c r="I505" s="55">
        <v>48</v>
      </c>
      <c r="J505" s="270" t="s">
        <v>103</v>
      </c>
      <c r="K505" s="156">
        <v>49</v>
      </c>
      <c r="L505" s="271">
        <v>1972</v>
      </c>
      <c r="M505" s="87">
        <v>1558</v>
      </c>
      <c r="N505" s="87">
        <v>862</v>
      </c>
      <c r="O505" s="87">
        <v>696</v>
      </c>
    </row>
    <row r="506" spans="1:17" ht="12" customHeight="1" x14ac:dyDescent="0.2">
      <c r="A506" s="51">
        <v>9</v>
      </c>
      <c r="B506" s="270" t="s">
        <v>103</v>
      </c>
      <c r="C506" s="70">
        <v>10</v>
      </c>
      <c r="D506" s="156"/>
      <c r="E506" s="271">
        <v>2011</v>
      </c>
      <c r="F506" s="87">
        <v>1067</v>
      </c>
      <c r="G506" s="87">
        <v>557</v>
      </c>
      <c r="H506" s="87">
        <v>510</v>
      </c>
      <c r="I506" s="55">
        <v>49</v>
      </c>
      <c r="J506" s="270" t="s">
        <v>103</v>
      </c>
      <c r="K506" s="156">
        <v>50</v>
      </c>
      <c r="L506" s="271">
        <v>1971</v>
      </c>
      <c r="M506" s="87">
        <v>1654</v>
      </c>
      <c r="N506" s="87">
        <v>889</v>
      </c>
      <c r="O506" s="87">
        <v>765</v>
      </c>
    </row>
    <row r="507" spans="1:17" ht="12" customHeight="1" x14ac:dyDescent="0.2">
      <c r="A507" s="51">
        <v>10</v>
      </c>
      <c r="B507" s="270" t="s">
        <v>103</v>
      </c>
      <c r="C507" s="70">
        <v>11</v>
      </c>
      <c r="D507" s="156"/>
      <c r="E507" s="271">
        <v>2010</v>
      </c>
      <c r="F507" s="87">
        <v>1045</v>
      </c>
      <c r="G507" s="87">
        <v>569</v>
      </c>
      <c r="H507" s="87">
        <v>476</v>
      </c>
      <c r="I507" s="168">
        <v>45</v>
      </c>
      <c r="J507" s="276" t="s">
        <v>103</v>
      </c>
      <c r="K507" s="158">
        <v>50</v>
      </c>
      <c r="L507" s="169"/>
      <c r="M507" s="88">
        <v>7139</v>
      </c>
      <c r="N507" s="88">
        <v>3793</v>
      </c>
      <c r="O507" s="88">
        <v>3346</v>
      </c>
    </row>
    <row r="508" spans="1:17" ht="12" customHeight="1" x14ac:dyDescent="0.2">
      <c r="A508" s="51">
        <v>11</v>
      </c>
      <c r="B508" s="270" t="s">
        <v>103</v>
      </c>
      <c r="C508" s="70">
        <v>12</v>
      </c>
      <c r="D508" s="156"/>
      <c r="E508" s="271">
        <v>2009</v>
      </c>
      <c r="F508" s="87">
        <v>988</v>
      </c>
      <c r="G508" s="87">
        <v>495</v>
      </c>
      <c r="H508" s="87">
        <v>493</v>
      </c>
      <c r="I508" s="55"/>
      <c r="J508" s="270"/>
      <c r="K508" s="156"/>
      <c r="L508" s="271"/>
      <c r="M508" s="87"/>
    </row>
    <row r="509" spans="1:17" ht="12" customHeight="1" x14ac:dyDescent="0.2">
      <c r="A509" s="51">
        <v>12</v>
      </c>
      <c r="B509" s="270" t="s">
        <v>103</v>
      </c>
      <c r="C509" s="70">
        <v>13</v>
      </c>
      <c r="D509" s="156"/>
      <c r="E509" s="271">
        <v>2008</v>
      </c>
      <c r="F509" s="87">
        <v>1042</v>
      </c>
      <c r="G509" s="87">
        <v>526</v>
      </c>
      <c r="H509" s="87">
        <v>516</v>
      </c>
      <c r="I509" s="55">
        <v>50</v>
      </c>
      <c r="J509" s="270" t="s">
        <v>103</v>
      </c>
      <c r="K509" s="156">
        <v>51</v>
      </c>
      <c r="L509" s="271">
        <v>1970</v>
      </c>
      <c r="M509" s="87">
        <v>1820</v>
      </c>
      <c r="N509" s="87">
        <v>953</v>
      </c>
      <c r="O509" s="87">
        <v>867</v>
      </c>
    </row>
    <row r="510" spans="1:17" ht="12" customHeight="1" x14ac:dyDescent="0.2">
      <c r="A510" s="51">
        <v>13</v>
      </c>
      <c r="B510" s="270" t="s">
        <v>103</v>
      </c>
      <c r="C510" s="70">
        <v>14</v>
      </c>
      <c r="D510" s="156"/>
      <c r="E510" s="271">
        <v>2007</v>
      </c>
      <c r="F510" s="87">
        <v>973</v>
      </c>
      <c r="G510" s="87">
        <v>536</v>
      </c>
      <c r="H510" s="87">
        <v>437</v>
      </c>
      <c r="I510" s="55">
        <v>51</v>
      </c>
      <c r="J510" s="270" t="s">
        <v>103</v>
      </c>
      <c r="K510" s="156">
        <v>52</v>
      </c>
      <c r="L510" s="271">
        <v>1969</v>
      </c>
      <c r="M510" s="87">
        <v>1718</v>
      </c>
      <c r="N510" s="87">
        <v>881</v>
      </c>
      <c r="O510" s="87">
        <v>837</v>
      </c>
    </row>
    <row r="511" spans="1:17" ht="12" customHeight="1" x14ac:dyDescent="0.2">
      <c r="A511" s="51">
        <v>14</v>
      </c>
      <c r="B511" s="270" t="s">
        <v>103</v>
      </c>
      <c r="C511" s="70">
        <v>15</v>
      </c>
      <c r="D511" s="156"/>
      <c r="E511" s="271">
        <v>2006</v>
      </c>
      <c r="F511" s="87">
        <v>943</v>
      </c>
      <c r="G511" s="87">
        <v>490</v>
      </c>
      <c r="H511" s="87">
        <v>453</v>
      </c>
      <c r="I511" s="55">
        <v>52</v>
      </c>
      <c r="J511" s="270" t="s">
        <v>103</v>
      </c>
      <c r="K511" s="156">
        <v>53</v>
      </c>
      <c r="L511" s="271">
        <v>1968</v>
      </c>
      <c r="M511" s="87">
        <v>1764</v>
      </c>
      <c r="N511" s="87">
        <v>912</v>
      </c>
      <c r="O511" s="87">
        <v>852</v>
      </c>
    </row>
    <row r="512" spans="1:17" ht="12" customHeight="1" x14ac:dyDescent="0.2">
      <c r="A512" s="61">
        <v>6</v>
      </c>
      <c r="B512" s="276" t="s">
        <v>103</v>
      </c>
      <c r="C512" s="277">
        <v>15</v>
      </c>
      <c r="D512" s="158"/>
      <c r="E512" s="169"/>
      <c r="F512" s="88">
        <v>9302</v>
      </c>
      <c r="G512" s="88">
        <v>4876</v>
      </c>
      <c r="H512" s="88">
        <v>4426</v>
      </c>
      <c r="I512" s="55">
        <v>53</v>
      </c>
      <c r="J512" s="270" t="s">
        <v>103</v>
      </c>
      <c r="K512" s="156">
        <v>54</v>
      </c>
      <c r="L512" s="271">
        <v>1967</v>
      </c>
      <c r="M512" s="87">
        <v>1769</v>
      </c>
      <c r="N512" s="87">
        <v>899</v>
      </c>
      <c r="O512" s="87">
        <v>870</v>
      </c>
    </row>
    <row r="513" spans="1:15" ht="12" customHeight="1" x14ac:dyDescent="0.2">
      <c r="A513" s="51"/>
      <c r="B513" s="270"/>
      <c r="C513" s="70"/>
      <c r="D513" s="156"/>
      <c r="E513" s="271"/>
      <c r="F513" s="87">
        <v>0</v>
      </c>
      <c r="I513" s="55">
        <v>54</v>
      </c>
      <c r="J513" s="270" t="s">
        <v>103</v>
      </c>
      <c r="K513" s="156">
        <v>55</v>
      </c>
      <c r="L513" s="271">
        <v>1966</v>
      </c>
      <c r="M513" s="87">
        <v>1914</v>
      </c>
      <c r="N513" s="87">
        <v>982</v>
      </c>
      <c r="O513" s="87">
        <v>932</v>
      </c>
    </row>
    <row r="514" spans="1:15" ht="12" customHeight="1" x14ac:dyDescent="0.2">
      <c r="A514" s="51">
        <v>15</v>
      </c>
      <c r="B514" s="270" t="s">
        <v>103</v>
      </c>
      <c r="C514" s="70">
        <v>16</v>
      </c>
      <c r="D514" s="156"/>
      <c r="E514" s="271">
        <v>2005</v>
      </c>
      <c r="F514" s="87">
        <v>943</v>
      </c>
      <c r="G514" s="87">
        <v>482</v>
      </c>
      <c r="H514" s="87">
        <v>461</v>
      </c>
      <c r="I514" s="168">
        <v>50</v>
      </c>
      <c r="J514" s="276" t="s">
        <v>103</v>
      </c>
      <c r="K514" s="158">
        <v>55</v>
      </c>
      <c r="L514" s="169"/>
      <c r="M514" s="88">
        <v>8985</v>
      </c>
      <c r="N514" s="88">
        <v>4627</v>
      </c>
      <c r="O514" s="88">
        <v>4358</v>
      </c>
    </row>
    <row r="515" spans="1:15" ht="12" customHeight="1" x14ac:dyDescent="0.2">
      <c r="A515" s="51">
        <v>16</v>
      </c>
      <c r="B515" s="270" t="s">
        <v>103</v>
      </c>
      <c r="C515" s="70">
        <v>17</v>
      </c>
      <c r="D515" s="156"/>
      <c r="E515" s="271">
        <v>2004</v>
      </c>
      <c r="F515" s="87">
        <v>978</v>
      </c>
      <c r="G515" s="87">
        <v>504</v>
      </c>
      <c r="H515" s="87">
        <v>474</v>
      </c>
      <c r="I515" s="55"/>
      <c r="J515" s="270"/>
      <c r="K515" s="156"/>
      <c r="L515" s="271"/>
    </row>
    <row r="516" spans="1:15" ht="12" customHeight="1" x14ac:dyDescent="0.2">
      <c r="A516" s="51">
        <v>17</v>
      </c>
      <c r="B516" s="270" t="s">
        <v>103</v>
      </c>
      <c r="C516" s="70">
        <v>18</v>
      </c>
      <c r="D516" s="156"/>
      <c r="E516" s="271">
        <v>2003</v>
      </c>
      <c r="F516" s="87">
        <v>1021</v>
      </c>
      <c r="G516" s="87">
        <v>518</v>
      </c>
      <c r="H516" s="87">
        <v>503</v>
      </c>
      <c r="I516" s="55">
        <v>55</v>
      </c>
      <c r="J516" s="270" t="s">
        <v>103</v>
      </c>
      <c r="K516" s="156">
        <v>56</v>
      </c>
      <c r="L516" s="271">
        <v>1965</v>
      </c>
      <c r="M516" s="87">
        <v>2036</v>
      </c>
      <c r="N516" s="87">
        <v>1040</v>
      </c>
      <c r="O516" s="87">
        <v>996</v>
      </c>
    </row>
    <row r="517" spans="1:15" ht="12" customHeight="1" x14ac:dyDescent="0.2">
      <c r="A517" s="61">
        <v>15</v>
      </c>
      <c r="B517" s="276" t="s">
        <v>103</v>
      </c>
      <c r="C517" s="277">
        <v>18</v>
      </c>
      <c r="D517" s="158"/>
      <c r="E517" s="169"/>
      <c r="F517" s="88">
        <v>2942</v>
      </c>
      <c r="G517" s="88">
        <v>1504</v>
      </c>
      <c r="H517" s="88">
        <v>1438</v>
      </c>
      <c r="I517" s="55">
        <v>56</v>
      </c>
      <c r="J517" s="270" t="s">
        <v>103</v>
      </c>
      <c r="K517" s="156">
        <v>57</v>
      </c>
      <c r="L517" s="271">
        <v>1964</v>
      </c>
      <c r="M517" s="87">
        <v>2149</v>
      </c>
      <c r="N517" s="87">
        <v>1066</v>
      </c>
      <c r="O517" s="87">
        <v>1083</v>
      </c>
    </row>
    <row r="518" spans="1:15" ht="12" customHeight="1" x14ac:dyDescent="0.2">
      <c r="A518" s="51"/>
      <c r="B518" s="270"/>
      <c r="C518" s="70"/>
      <c r="D518" s="156"/>
      <c r="E518" s="271"/>
      <c r="F518" s="87">
        <v>0</v>
      </c>
      <c r="I518" s="55">
        <v>57</v>
      </c>
      <c r="J518" s="270" t="s">
        <v>103</v>
      </c>
      <c r="K518" s="156">
        <v>58</v>
      </c>
      <c r="L518" s="271">
        <v>1963</v>
      </c>
      <c r="M518" s="87">
        <v>2284</v>
      </c>
      <c r="N518" s="87">
        <v>1126</v>
      </c>
      <c r="O518" s="87">
        <v>1158</v>
      </c>
    </row>
    <row r="519" spans="1:15" ht="12" customHeight="1" x14ac:dyDescent="0.2">
      <c r="A519" s="51">
        <v>18</v>
      </c>
      <c r="B519" s="270" t="s">
        <v>103</v>
      </c>
      <c r="C519" s="70">
        <v>19</v>
      </c>
      <c r="D519" s="156"/>
      <c r="E519" s="271">
        <v>2002</v>
      </c>
      <c r="F519" s="87">
        <v>914</v>
      </c>
      <c r="G519" s="87">
        <v>497</v>
      </c>
      <c r="H519" s="87">
        <v>417</v>
      </c>
      <c r="I519" s="55">
        <v>58</v>
      </c>
      <c r="J519" s="270" t="s">
        <v>103</v>
      </c>
      <c r="K519" s="156">
        <v>59</v>
      </c>
      <c r="L519" s="271">
        <v>1962</v>
      </c>
      <c r="M519" s="87">
        <v>2221</v>
      </c>
      <c r="N519" s="87">
        <v>1146</v>
      </c>
      <c r="O519" s="87">
        <v>1075</v>
      </c>
    </row>
    <row r="520" spans="1:15" ht="12" customHeight="1" x14ac:dyDescent="0.2">
      <c r="A520" s="51">
        <v>19</v>
      </c>
      <c r="B520" s="270" t="s">
        <v>103</v>
      </c>
      <c r="C520" s="70">
        <v>20</v>
      </c>
      <c r="D520" s="156"/>
      <c r="E520" s="271">
        <v>2001</v>
      </c>
      <c r="F520" s="87">
        <v>882</v>
      </c>
      <c r="G520" s="87">
        <v>478</v>
      </c>
      <c r="H520" s="87">
        <v>404</v>
      </c>
      <c r="I520" s="55">
        <v>59</v>
      </c>
      <c r="J520" s="270" t="s">
        <v>103</v>
      </c>
      <c r="K520" s="156">
        <v>60</v>
      </c>
      <c r="L520" s="271">
        <v>1961</v>
      </c>
      <c r="M520" s="87">
        <v>2333</v>
      </c>
      <c r="N520" s="87">
        <v>1160</v>
      </c>
      <c r="O520" s="87">
        <v>1173</v>
      </c>
    </row>
    <row r="521" spans="1:15" ht="12" customHeight="1" x14ac:dyDescent="0.2">
      <c r="A521" s="51">
        <v>20</v>
      </c>
      <c r="B521" s="270" t="s">
        <v>103</v>
      </c>
      <c r="C521" s="70">
        <v>21</v>
      </c>
      <c r="D521" s="156"/>
      <c r="E521" s="271">
        <v>2000</v>
      </c>
      <c r="F521" s="87">
        <v>950</v>
      </c>
      <c r="G521" s="87">
        <v>539</v>
      </c>
      <c r="H521" s="87">
        <v>411</v>
      </c>
      <c r="I521" s="168">
        <v>55</v>
      </c>
      <c r="J521" s="276" t="s">
        <v>103</v>
      </c>
      <c r="K521" s="158">
        <v>60</v>
      </c>
      <c r="L521" s="169"/>
      <c r="M521" s="88">
        <v>11023</v>
      </c>
      <c r="N521" s="88">
        <v>5538</v>
      </c>
      <c r="O521" s="88">
        <v>5485</v>
      </c>
    </row>
    <row r="522" spans="1:15" ht="12" customHeight="1" x14ac:dyDescent="0.2">
      <c r="A522" s="51">
        <v>21</v>
      </c>
      <c r="B522" s="270" t="s">
        <v>103</v>
      </c>
      <c r="C522" s="70">
        <v>22</v>
      </c>
      <c r="D522" s="156"/>
      <c r="E522" s="271">
        <v>1999</v>
      </c>
      <c r="F522" s="87">
        <v>774</v>
      </c>
      <c r="G522" s="87">
        <v>419</v>
      </c>
      <c r="H522" s="87">
        <v>355</v>
      </c>
      <c r="I522" s="55"/>
      <c r="J522" s="270"/>
      <c r="K522" s="156"/>
      <c r="L522" s="271"/>
      <c r="M522" s="87"/>
    </row>
    <row r="523" spans="1:15" ht="12" customHeight="1" x14ac:dyDescent="0.2">
      <c r="A523" s="51">
        <v>22</v>
      </c>
      <c r="B523" s="270" t="s">
        <v>103</v>
      </c>
      <c r="C523" s="70">
        <v>23</v>
      </c>
      <c r="D523" s="156"/>
      <c r="E523" s="271">
        <v>1998</v>
      </c>
      <c r="F523" s="87">
        <v>752</v>
      </c>
      <c r="G523" s="87">
        <v>412</v>
      </c>
      <c r="H523" s="87">
        <v>340</v>
      </c>
      <c r="I523" s="55">
        <v>60</v>
      </c>
      <c r="J523" s="270" t="s">
        <v>103</v>
      </c>
      <c r="K523" s="156">
        <v>61</v>
      </c>
      <c r="L523" s="271">
        <v>1960</v>
      </c>
      <c r="M523" s="87">
        <v>2168</v>
      </c>
      <c r="N523" s="87">
        <v>1078</v>
      </c>
      <c r="O523" s="87">
        <v>1090</v>
      </c>
    </row>
    <row r="524" spans="1:15" ht="12" customHeight="1" x14ac:dyDescent="0.2">
      <c r="A524" s="51">
        <v>23</v>
      </c>
      <c r="B524" s="270" t="s">
        <v>103</v>
      </c>
      <c r="C524" s="70">
        <v>24</v>
      </c>
      <c r="D524" s="156"/>
      <c r="E524" s="271">
        <v>1997</v>
      </c>
      <c r="F524" s="87">
        <v>793</v>
      </c>
      <c r="G524" s="87">
        <v>440</v>
      </c>
      <c r="H524" s="87">
        <v>353</v>
      </c>
      <c r="I524" s="55">
        <v>61</v>
      </c>
      <c r="J524" s="270" t="s">
        <v>103</v>
      </c>
      <c r="K524" s="156">
        <v>62</v>
      </c>
      <c r="L524" s="271">
        <v>1959</v>
      </c>
      <c r="M524" s="87">
        <v>2210</v>
      </c>
      <c r="N524" s="87">
        <v>1124</v>
      </c>
      <c r="O524" s="87">
        <v>1086</v>
      </c>
    </row>
    <row r="525" spans="1:15" ht="12" customHeight="1" x14ac:dyDescent="0.2">
      <c r="A525" s="51">
        <v>24</v>
      </c>
      <c r="B525" s="270" t="s">
        <v>103</v>
      </c>
      <c r="C525" s="70">
        <v>25</v>
      </c>
      <c r="D525" s="156"/>
      <c r="E525" s="271">
        <v>1996</v>
      </c>
      <c r="F525" s="87">
        <v>732</v>
      </c>
      <c r="G525" s="87">
        <v>408</v>
      </c>
      <c r="H525" s="87">
        <v>324</v>
      </c>
      <c r="I525" s="55">
        <v>62</v>
      </c>
      <c r="J525" s="270" t="s">
        <v>103</v>
      </c>
      <c r="K525" s="156">
        <v>63</v>
      </c>
      <c r="L525" s="271">
        <v>1958</v>
      </c>
      <c r="M525" s="87">
        <v>2069</v>
      </c>
      <c r="N525" s="87">
        <v>1085</v>
      </c>
      <c r="O525" s="87">
        <v>984</v>
      </c>
    </row>
    <row r="526" spans="1:15" ht="12" customHeight="1" x14ac:dyDescent="0.2">
      <c r="A526" s="61">
        <v>18</v>
      </c>
      <c r="B526" s="276" t="s">
        <v>103</v>
      </c>
      <c r="C526" s="277">
        <v>25</v>
      </c>
      <c r="D526" s="158"/>
      <c r="E526" s="169"/>
      <c r="F526" s="88">
        <v>5797</v>
      </c>
      <c r="G526" s="88">
        <v>3193</v>
      </c>
      <c r="H526" s="88">
        <v>2604</v>
      </c>
      <c r="I526" s="55">
        <v>63</v>
      </c>
      <c r="J526" s="270" t="s">
        <v>103</v>
      </c>
      <c r="K526" s="156">
        <v>64</v>
      </c>
      <c r="L526" s="271">
        <v>1957</v>
      </c>
      <c r="M526" s="87">
        <v>2009</v>
      </c>
      <c r="N526" s="87">
        <v>992</v>
      </c>
      <c r="O526" s="87">
        <v>1017</v>
      </c>
    </row>
    <row r="527" spans="1:15" ht="12" customHeight="1" x14ac:dyDescent="0.2">
      <c r="A527" s="51"/>
      <c r="B527" s="270"/>
      <c r="C527" s="70"/>
      <c r="D527" s="156"/>
      <c r="E527" s="271"/>
      <c r="F527" s="87">
        <v>0</v>
      </c>
      <c r="I527" s="55">
        <v>64</v>
      </c>
      <c r="J527" s="270" t="s">
        <v>103</v>
      </c>
      <c r="K527" s="156">
        <v>65</v>
      </c>
      <c r="L527" s="271">
        <v>1956</v>
      </c>
      <c r="M527" s="87">
        <v>2067</v>
      </c>
      <c r="N527" s="87">
        <v>1047</v>
      </c>
      <c r="O527" s="87">
        <v>1020</v>
      </c>
    </row>
    <row r="528" spans="1:15" ht="12" customHeight="1" x14ac:dyDescent="0.2">
      <c r="A528" s="51">
        <v>25</v>
      </c>
      <c r="B528" s="270" t="s">
        <v>103</v>
      </c>
      <c r="C528" s="70">
        <v>26</v>
      </c>
      <c r="D528" s="156"/>
      <c r="E528" s="271">
        <v>1995</v>
      </c>
      <c r="F528" s="87">
        <v>739</v>
      </c>
      <c r="G528" s="87">
        <v>393</v>
      </c>
      <c r="H528" s="87">
        <v>346</v>
      </c>
      <c r="I528" s="168">
        <v>60</v>
      </c>
      <c r="J528" s="276" t="s">
        <v>103</v>
      </c>
      <c r="K528" s="158">
        <v>65</v>
      </c>
      <c r="L528" s="169"/>
      <c r="M528" s="88">
        <v>10523</v>
      </c>
      <c r="N528" s="88">
        <v>5326</v>
      </c>
      <c r="O528" s="88">
        <v>5197</v>
      </c>
    </row>
    <row r="529" spans="1:15" ht="12" customHeight="1" x14ac:dyDescent="0.2">
      <c r="A529" s="51">
        <v>26</v>
      </c>
      <c r="B529" s="270" t="s">
        <v>103</v>
      </c>
      <c r="C529" s="70">
        <v>27</v>
      </c>
      <c r="D529" s="156"/>
      <c r="E529" s="271">
        <v>1994</v>
      </c>
      <c r="F529" s="87">
        <v>626</v>
      </c>
      <c r="G529" s="87">
        <v>317</v>
      </c>
      <c r="H529" s="87">
        <v>309</v>
      </c>
      <c r="I529" s="55"/>
      <c r="J529" s="270"/>
      <c r="K529" s="156"/>
      <c r="L529" s="271"/>
      <c r="M529" s="87"/>
    </row>
    <row r="530" spans="1:15" ht="12" customHeight="1" x14ac:dyDescent="0.2">
      <c r="A530" s="51">
        <v>27</v>
      </c>
      <c r="B530" s="270" t="s">
        <v>103</v>
      </c>
      <c r="C530" s="70">
        <v>28</v>
      </c>
      <c r="D530" s="156"/>
      <c r="E530" s="271">
        <v>1993</v>
      </c>
      <c r="F530" s="87">
        <v>636</v>
      </c>
      <c r="G530" s="87">
        <v>306</v>
      </c>
      <c r="H530" s="87">
        <v>330</v>
      </c>
      <c r="I530" s="55">
        <v>65</v>
      </c>
      <c r="J530" s="270" t="s">
        <v>103</v>
      </c>
      <c r="K530" s="156">
        <v>66</v>
      </c>
      <c r="L530" s="271">
        <v>1955</v>
      </c>
      <c r="M530" s="87">
        <v>1879</v>
      </c>
      <c r="N530" s="87">
        <v>941</v>
      </c>
      <c r="O530" s="87">
        <v>938</v>
      </c>
    </row>
    <row r="531" spans="1:15" ht="12" customHeight="1" x14ac:dyDescent="0.2">
      <c r="A531" s="51">
        <v>28</v>
      </c>
      <c r="B531" s="270" t="s">
        <v>103</v>
      </c>
      <c r="C531" s="70">
        <v>29</v>
      </c>
      <c r="D531" s="156"/>
      <c r="E531" s="271">
        <v>1992</v>
      </c>
      <c r="F531" s="87">
        <v>759</v>
      </c>
      <c r="G531" s="87">
        <v>404</v>
      </c>
      <c r="H531" s="87">
        <v>355</v>
      </c>
      <c r="I531" s="55">
        <v>66</v>
      </c>
      <c r="J531" s="270" t="s">
        <v>103</v>
      </c>
      <c r="K531" s="156">
        <v>67</v>
      </c>
      <c r="L531" s="271">
        <v>1954</v>
      </c>
      <c r="M531" s="87">
        <v>1897</v>
      </c>
      <c r="N531" s="87">
        <v>933</v>
      </c>
      <c r="O531" s="87">
        <v>964</v>
      </c>
    </row>
    <row r="532" spans="1:15" ht="12" customHeight="1" x14ac:dyDescent="0.2">
      <c r="A532" s="51">
        <v>29</v>
      </c>
      <c r="B532" s="270" t="s">
        <v>103</v>
      </c>
      <c r="C532" s="70">
        <v>30</v>
      </c>
      <c r="D532" s="156"/>
      <c r="E532" s="271">
        <v>1991</v>
      </c>
      <c r="F532" s="87">
        <v>887</v>
      </c>
      <c r="G532" s="87">
        <v>469</v>
      </c>
      <c r="H532" s="87">
        <v>418</v>
      </c>
      <c r="I532" s="55">
        <v>67</v>
      </c>
      <c r="J532" s="270" t="s">
        <v>103</v>
      </c>
      <c r="K532" s="156">
        <v>68</v>
      </c>
      <c r="L532" s="271">
        <v>1953</v>
      </c>
      <c r="M532" s="87">
        <v>1851</v>
      </c>
      <c r="N532" s="87">
        <v>884</v>
      </c>
      <c r="O532" s="87">
        <v>967</v>
      </c>
    </row>
    <row r="533" spans="1:15" ht="12" customHeight="1" x14ac:dyDescent="0.2">
      <c r="A533" s="61">
        <v>25</v>
      </c>
      <c r="B533" s="276" t="s">
        <v>103</v>
      </c>
      <c r="C533" s="277">
        <v>30</v>
      </c>
      <c r="D533" s="158"/>
      <c r="E533" s="169"/>
      <c r="F533" s="88">
        <v>3647</v>
      </c>
      <c r="G533" s="88">
        <v>1889</v>
      </c>
      <c r="H533" s="88">
        <v>1758</v>
      </c>
      <c r="I533" s="55">
        <v>68</v>
      </c>
      <c r="J533" s="270" t="s">
        <v>103</v>
      </c>
      <c r="K533" s="156">
        <v>69</v>
      </c>
      <c r="L533" s="271">
        <v>1952</v>
      </c>
      <c r="M533" s="87">
        <v>1788</v>
      </c>
      <c r="N533" s="87">
        <v>910</v>
      </c>
      <c r="O533" s="87">
        <v>878</v>
      </c>
    </row>
    <row r="534" spans="1:15" ht="12" customHeight="1" x14ac:dyDescent="0.2">
      <c r="A534" s="51"/>
      <c r="B534" s="270"/>
      <c r="C534" s="70"/>
      <c r="D534" s="156"/>
      <c r="E534" s="271"/>
      <c r="F534" s="87">
        <v>0</v>
      </c>
      <c r="I534" s="55">
        <v>69</v>
      </c>
      <c r="J534" s="270" t="s">
        <v>103</v>
      </c>
      <c r="K534" s="156">
        <v>70</v>
      </c>
      <c r="L534" s="271">
        <v>1951</v>
      </c>
      <c r="M534" s="87">
        <v>1887</v>
      </c>
      <c r="N534" s="87">
        <v>903</v>
      </c>
      <c r="O534" s="87">
        <v>984</v>
      </c>
    </row>
    <row r="535" spans="1:15" ht="12" customHeight="1" x14ac:dyDescent="0.2">
      <c r="A535" s="51">
        <v>30</v>
      </c>
      <c r="B535" s="270" t="s">
        <v>103</v>
      </c>
      <c r="C535" s="70">
        <v>31</v>
      </c>
      <c r="D535" s="156"/>
      <c r="E535" s="271">
        <v>1990</v>
      </c>
      <c r="F535" s="87">
        <v>1226</v>
      </c>
      <c r="G535" s="87">
        <v>657</v>
      </c>
      <c r="H535" s="87">
        <v>569</v>
      </c>
      <c r="I535" s="168">
        <v>65</v>
      </c>
      <c r="J535" s="276" t="s">
        <v>103</v>
      </c>
      <c r="K535" s="158">
        <v>70</v>
      </c>
      <c r="L535" s="169"/>
      <c r="M535" s="88">
        <v>9302</v>
      </c>
      <c r="N535" s="88">
        <v>4571</v>
      </c>
      <c r="O535" s="88">
        <v>4731</v>
      </c>
    </row>
    <row r="536" spans="1:15" ht="12" customHeight="1" x14ac:dyDescent="0.2">
      <c r="A536" s="51">
        <v>31</v>
      </c>
      <c r="B536" s="270" t="s">
        <v>103</v>
      </c>
      <c r="C536" s="70">
        <v>32</v>
      </c>
      <c r="D536" s="156"/>
      <c r="E536" s="271">
        <v>1989</v>
      </c>
      <c r="F536" s="87">
        <v>1332</v>
      </c>
      <c r="G536" s="87">
        <v>718</v>
      </c>
      <c r="H536" s="87">
        <v>614</v>
      </c>
      <c r="I536" s="55"/>
      <c r="J536" s="270"/>
      <c r="K536" s="156"/>
      <c r="L536" s="271"/>
      <c r="M536" s="87"/>
    </row>
    <row r="537" spans="1:15" ht="12" customHeight="1" x14ac:dyDescent="0.2">
      <c r="A537" s="51">
        <v>32</v>
      </c>
      <c r="B537" s="270" t="s">
        <v>103</v>
      </c>
      <c r="C537" s="70">
        <v>33</v>
      </c>
      <c r="D537" s="156"/>
      <c r="E537" s="271">
        <v>1988</v>
      </c>
      <c r="F537" s="87">
        <v>1454</v>
      </c>
      <c r="G537" s="87">
        <v>756</v>
      </c>
      <c r="H537" s="87">
        <v>698</v>
      </c>
      <c r="I537" s="55">
        <v>70</v>
      </c>
      <c r="J537" s="270" t="s">
        <v>103</v>
      </c>
      <c r="K537" s="156">
        <v>71</v>
      </c>
      <c r="L537" s="271">
        <v>1950</v>
      </c>
      <c r="M537" s="87">
        <v>1700</v>
      </c>
      <c r="N537" s="87">
        <v>825</v>
      </c>
      <c r="O537" s="87">
        <v>875</v>
      </c>
    </row>
    <row r="538" spans="1:15" ht="12" customHeight="1" x14ac:dyDescent="0.2">
      <c r="A538" s="51">
        <v>33</v>
      </c>
      <c r="B538" s="270" t="s">
        <v>103</v>
      </c>
      <c r="C538" s="70">
        <v>34</v>
      </c>
      <c r="D538" s="156"/>
      <c r="E538" s="271">
        <v>1987</v>
      </c>
      <c r="F538" s="87">
        <v>1410</v>
      </c>
      <c r="G538" s="87">
        <v>739</v>
      </c>
      <c r="H538" s="87">
        <v>671</v>
      </c>
      <c r="I538" s="55">
        <v>71</v>
      </c>
      <c r="J538" s="270" t="s">
        <v>103</v>
      </c>
      <c r="K538" s="156">
        <v>72</v>
      </c>
      <c r="L538" s="271">
        <v>1949</v>
      </c>
      <c r="M538" s="87">
        <v>1536</v>
      </c>
      <c r="N538" s="87">
        <v>725</v>
      </c>
      <c r="O538" s="87">
        <v>811</v>
      </c>
    </row>
    <row r="539" spans="1:15" ht="12" customHeight="1" x14ac:dyDescent="0.2">
      <c r="A539" s="51">
        <v>34</v>
      </c>
      <c r="B539" s="270" t="s">
        <v>103</v>
      </c>
      <c r="C539" s="70">
        <v>35</v>
      </c>
      <c r="D539" s="156"/>
      <c r="E539" s="271">
        <v>1986</v>
      </c>
      <c r="F539" s="87">
        <v>1394</v>
      </c>
      <c r="G539" s="87">
        <v>748</v>
      </c>
      <c r="H539" s="87">
        <v>646</v>
      </c>
      <c r="I539" s="55">
        <v>72</v>
      </c>
      <c r="J539" s="270" t="s">
        <v>103</v>
      </c>
      <c r="K539" s="156">
        <v>73</v>
      </c>
      <c r="L539" s="271">
        <v>1948</v>
      </c>
      <c r="M539" s="87">
        <v>1329</v>
      </c>
      <c r="N539" s="87">
        <v>635</v>
      </c>
      <c r="O539" s="87">
        <v>694</v>
      </c>
    </row>
    <row r="540" spans="1:15" ht="12" customHeight="1" x14ac:dyDescent="0.2">
      <c r="A540" s="61">
        <v>30</v>
      </c>
      <c r="B540" s="276" t="s">
        <v>103</v>
      </c>
      <c r="C540" s="277">
        <v>35</v>
      </c>
      <c r="D540" s="158"/>
      <c r="E540" s="169"/>
      <c r="F540" s="88">
        <v>6816</v>
      </c>
      <c r="G540" s="88">
        <v>3618</v>
      </c>
      <c r="H540" s="88">
        <v>3198</v>
      </c>
      <c r="I540" s="55">
        <v>73</v>
      </c>
      <c r="J540" s="270" t="s">
        <v>103</v>
      </c>
      <c r="K540" s="156">
        <v>74</v>
      </c>
      <c r="L540" s="271">
        <v>1947</v>
      </c>
      <c r="M540" s="87">
        <v>1220</v>
      </c>
      <c r="N540" s="87">
        <v>583</v>
      </c>
      <c r="O540" s="87">
        <v>637</v>
      </c>
    </row>
    <row r="541" spans="1:15" ht="12" customHeight="1" x14ac:dyDescent="0.2">
      <c r="A541" s="51"/>
      <c r="B541" s="270"/>
      <c r="C541" s="70"/>
      <c r="D541" s="156"/>
      <c r="E541" s="271"/>
      <c r="F541" s="87">
        <v>0</v>
      </c>
      <c r="I541" s="55">
        <v>74</v>
      </c>
      <c r="J541" s="270" t="s">
        <v>103</v>
      </c>
      <c r="K541" s="156">
        <v>75</v>
      </c>
      <c r="L541" s="271">
        <v>1946</v>
      </c>
      <c r="M541" s="87">
        <v>901</v>
      </c>
      <c r="N541" s="87">
        <v>393</v>
      </c>
      <c r="O541" s="87">
        <v>508</v>
      </c>
    </row>
    <row r="542" spans="1:15" ht="12" customHeight="1" x14ac:dyDescent="0.2">
      <c r="A542" s="51">
        <v>35</v>
      </c>
      <c r="B542" s="270" t="s">
        <v>103</v>
      </c>
      <c r="C542" s="70">
        <v>36</v>
      </c>
      <c r="D542" s="156"/>
      <c r="E542" s="271">
        <v>1985</v>
      </c>
      <c r="F542" s="87">
        <v>1402</v>
      </c>
      <c r="G542" s="87">
        <v>727</v>
      </c>
      <c r="H542" s="87">
        <v>675</v>
      </c>
      <c r="I542" s="168">
        <v>70</v>
      </c>
      <c r="J542" s="276" t="s">
        <v>103</v>
      </c>
      <c r="K542" s="158">
        <v>75</v>
      </c>
      <c r="L542" s="169"/>
      <c r="M542" s="88">
        <v>6686</v>
      </c>
      <c r="N542" s="88">
        <v>3161</v>
      </c>
      <c r="O542" s="88">
        <v>3525</v>
      </c>
    </row>
    <row r="543" spans="1:15" ht="12" customHeight="1" x14ac:dyDescent="0.2">
      <c r="A543" s="51">
        <v>36</v>
      </c>
      <c r="B543" s="270" t="s">
        <v>103</v>
      </c>
      <c r="C543" s="70">
        <v>37</v>
      </c>
      <c r="D543" s="156"/>
      <c r="E543" s="271">
        <v>1984</v>
      </c>
      <c r="F543" s="87">
        <v>1411</v>
      </c>
      <c r="G543" s="87">
        <v>744</v>
      </c>
      <c r="H543" s="87">
        <v>667</v>
      </c>
      <c r="I543" s="55"/>
      <c r="J543" s="270"/>
      <c r="K543" s="156"/>
      <c r="L543" s="271"/>
      <c r="M543" s="88"/>
    </row>
    <row r="544" spans="1:15" ht="12" customHeight="1" x14ac:dyDescent="0.2">
      <c r="A544" s="51">
        <v>37</v>
      </c>
      <c r="B544" s="270" t="s">
        <v>103</v>
      </c>
      <c r="C544" s="70">
        <v>38</v>
      </c>
      <c r="D544" s="156"/>
      <c r="E544" s="271">
        <v>1983</v>
      </c>
      <c r="F544" s="87">
        <v>1495</v>
      </c>
      <c r="G544" s="87">
        <v>783</v>
      </c>
      <c r="H544" s="87">
        <v>712</v>
      </c>
      <c r="I544" s="168">
        <v>75</v>
      </c>
      <c r="J544" s="276" t="s">
        <v>103</v>
      </c>
      <c r="K544" s="158">
        <v>80</v>
      </c>
      <c r="L544" s="271"/>
      <c r="M544" s="88">
        <v>5509</v>
      </c>
      <c r="N544" s="88">
        <v>2454</v>
      </c>
      <c r="O544" s="88">
        <v>3055</v>
      </c>
    </row>
    <row r="545" spans="1:15" ht="12" customHeight="1" x14ac:dyDescent="0.2">
      <c r="A545" s="51">
        <v>38</v>
      </c>
      <c r="B545" s="270" t="s">
        <v>103</v>
      </c>
      <c r="C545" s="70">
        <v>39</v>
      </c>
      <c r="D545" s="156"/>
      <c r="E545" s="271">
        <v>1982</v>
      </c>
      <c r="F545" s="87">
        <v>1565</v>
      </c>
      <c r="G545" s="87">
        <v>843</v>
      </c>
      <c r="H545" s="87">
        <v>722</v>
      </c>
      <c r="I545" s="168">
        <v>80</v>
      </c>
      <c r="J545" s="276" t="s">
        <v>103</v>
      </c>
      <c r="K545" s="158">
        <v>85</v>
      </c>
      <c r="L545" s="271"/>
      <c r="M545" s="88">
        <v>6037</v>
      </c>
      <c r="N545" s="88">
        <v>2480</v>
      </c>
      <c r="O545" s="88">
        <v>3557</v>
      </c>
    </row>
    <row r="546" spans="1:15" ht="12" customHeight="1" x14ac:dyDescent="0.2">
      <c r="A546" s="51">
        <v>39</v>
      </c>
      <c r="B546" s="270" t="s">
        <v>103</v>
      </c>
      <c r="C546" s="70">
        <v>40</v>
      </c>
      <c r="D546" s="156"/>
      <c r="E546" s="271">
        <v>1981</v>
      </c>
      <c r="F546" s="87">
        <v>1518</v>
      </c>
      <c r="G546" s="87">
        <v>788</v>
      </c>
      <c r="H546" s="87">
        <v>730</v>
      </c>
      <c r="I546" s="173" t="s">
        <v>282</v>
      </c>
      <c r="J546" s="71"/>
      <c r="K546" s="71"/>
      <c r="L546" s="271"/>
      <c r="M546" s="88">
        <v>3777</v>
      </c>
      <c r="N546" s="88">
        <v>1298</v>
      </c>
      <c r="O546" s="88">
        <v>2479</v>
      </c>
    </row>
    <row r="547" spans="1:15" ht="12" customHeight="1" x14ac:dyDescent="0.2">
      <c r="A547" s="61">
        <v>35</v>
      </c>
      <c r="B547" s="276" t="s">
        <v>103</v>
      </c>
      <c r="C547" s="277">
        <v>40</v>
      </c>
      <c r="D547" s="158"/>
      <c r="E547" s="169"/>
      <c r="F547" s="88">
        <v>7391</v>
      </c>
      <c r="G547" s="88">
        <v>3885</v>
      </c>
      <c r="H547" s="88">
        <v>3506</v>
      </c>
      <c r="I547" s="173" t="s">
        <v>283</v>
      </c>
      <c r="J547" s="77"/>
      <c r="K547" s="51"/>
      <c r="L547" s="271"/>
      <c r="M547" s="88">
        <v>117967</v>
      </c>
      <c r="N547" s="88">
        <v>59094</v>
      </c>
      <c r="O547" s="88">
        <v>58873</v>
      </c>
    </row>
    <row r="548" spans="1:15" ht="12" customHeight="1" x14ac:dyDescent="0.2">
      <c r="A548" s="61"/>
      <c r="B548" s="276"/>
      <c r="C548" s="277"/>
      <c r="D548" s="158"/>
      <c r="E548" s="265"/>
      <c r="F548" s="88"/>
      <c r="G548" s="88"/>
      <c r="H548" s="88"/>
      <c r="I548" s="184"/>
      <c r="J548" s="77"/>
      <c r="K548" s="51"/>
      <c r="L548" s="86"/>
      <c r="M548" s="88"/>
      <c r="N548" s="88"/>
      <c r="O548" s="88"/>
    </row>
    <row r="549" spans="1:15" ht="12" customHeight="1" x14ac:dyDescent="0.2">
      <c r="I549" s="184"/>
      <c r="J549" s="185"/>
      <c r="K549" s="71"/>
      <c r="L549" s="86"/>
    </row>
    <row r="550" spans="1:15" x14ac:dyDescent="0.2">
      <c r="A550" s="339" t="s">
        <v>439</v>
      </c>
      <c r="B550" s="339"/>
      <c r="C550" s="339"/>
      <c r="D550" s="339"/>
      <c r="E550" s="339"/>
      <c r="F550" s="339"/>
      <c r="G550" s="339"/>
      <c r="H550" s="339"/>
      <c r="I550" s="339"/>
      <c r="J550" s="339"/>
      <c r="K550" s="339"/>
      <c r="L550" s="339"/>
      <c r="M550" s="339"/>
      <c r="N550" s="339"/>
      <c r="O550" s="339"/>
    </row>
    <row r="551" spans="1:15" x14ac:dyDescent="0.2">
      <c r="A551" s="77" t="s">
        <v>292</v>
      </c>
      <c r="B551" s="77"/>
      <c r="C551" s="77"/>
      <c r="D551" s="77"/>
      <c r="E551" s="77"/>
      <c r="F551" s="174"/>
      <c r="G551" s="174"/>
      <c r="H551" s="174"/>
      <c r="I551" s="77"/>
      <c r="J551" s="77"/>
      <c r="K551" s="77"/>
      <c r="L551" s="77"/>
      <c r="M551" s="175"/>
      <c r="N551" s="174"/>
      <c r="O551" s="174"/>
    </row>
    <row r="552" spans="1:15" x14ac:dyDescent="0.2">
      <c r="A552" s="51"/>
      <c r="B552" s="51"/>
      <c r="C552" s="70"/>
      <c r="D552" s="51"/>
      <c r="E552" s="51"/>
      <c r="I552" s="51"/>
      <c r="J552" s="51"/>
      <c r="K552" s="51"/>
      <c r="L552" s="51"/>
    </row>
    <row r="553" spans="1:15" x14ac:dyDescent="0.2">
      <c r="A553" s="78" t="s">
        <v>128</v>
      </c>
      <c r="B553" s="78"/>
      <c r="C553" s="78"/>
      <c r="D553" s="78"/>
      <c r="E553" s="163"/>
      <c r="F553" s="378" t="s">
        <v>0</v>
      </c>
      <c r="G553" s="370"/>
      <c r="H553" s="370"/>
      <c r="I553" s="145" t="s">
        <v>128</v>
      </c>
      <c r="J553" s="78"/>
      <c r="K553" s="78"/>
      <c r="L553" s="163"/>
      <c r="M553" s="378" t="s">
        <v>0</v>
      </c>
      <c r="N553" s="370"/>
      <c r="O553" s="370"/>
    </row>
    <row r="554" spans="1:15" x14ac:dyDescent="0.2">
      <c r="A554" s="77" t="s">
        <v>129</v>
      </c>
      <c r="B554" s="77"/>
      <c r="C554" s="77"/>
      <c r="D554" s="77"/>
      <c r="E554" s="164" t="s">
        <v>278</v>
      </c>
      <c r="F554" s="386"/>
      <c r="G554" s="371"/>
      <c r="H554" s="371"/>
      <c r="I554" s="165" t="s">
        <v>129</v>
      </c>
      <c r="J554" s="77"/>
      <c r="K554" s="77"/>
      <c r="L554" s="164" t="s">
        <v>278</v>
      </c>
      <c r="M554" s="386"/>
      <c r="N554" s="371"/>
      <c r="O554" s="371"/>
    </row>
    <row r="555" spans="1:15" x14ac:dyDescent="0.2">
      <c r="A555" s="81" t="s">
        <v>131</v>
      </c>
      <c r="B555" s="81"/>
      <c r="C555" s="81"/>
      <c r="D555" s="81"/>
      <c r="E555" s="166"/>
      <c r="F555" s="176" t="s">
        <v>51</v>
      </c>
      <c r="G555" s="177" t="s">
        <v>63</v>
      </c>
      <c r="H555" s="176" t="s">
        <v>64</v>
      </c>
      <c r="I555" s="167" t="s">
        <v>131</v>
      </c>
      <c r="J555" s="81"/>
      <c r="K555" s="81"/>
      <c r="L555" s="166"/>
      <c r="M555" s="197" t="s">
        <v>51</v>
      </c>
      <c r="N555" s="177" t="s">
        <v>63</v>
      </c>
      <c r="O555" s="176" t="s">
        <v>64</v>
      </c>
    </row>
    <row r="556" spans="1:15" ht="21" customHeight="1" x14ac:dyDescent="0.2">
      <c r="A556" s="51">
        <v>0</v>
      </c>
      <c r="B556" s="270" t="s">
        <v>103</v>
      </c>
      <c r="C556" s="70">
        <v>1</v>
      </c>
      <c r="D556" s="156"/>
      <c r="E556" s="271">
        <v>2020</v>
      </c>
      <c r="F556" s="87">
        <v>828</v>
      </c>
      <c r="G556" s="87">
        <v>406</v>
      </c>
      <c r="H556" s="87">
        <v>422</v>
      </c>
      <c r="I556" s="55">
        <v>40</v>
      </c>
      <c r="J556" s="270" t="s">
        <v>103</v>
      </c>
      <c r="K556" s="156">
        <v>41</v>
      </c>
      <c r="L556" s="271">
        <v>1980</v>
      </c>
      <c r="M556" s="87">
        <v>1364</v>
      </c>
      <c r="N556" s="87">
        <v>730</v>
      </c>
      <c r="O556" s="87">
        <v>634</v>
      </c>
    </row>
    <row r="557" spans="1:15" x14ac:dyDescent="0.2">
      <c r="A557" s="51">
        <v>1</v>
      </c>
      <c r="B557" s="270" t="s">
        <v>103</v>
      </c>
      <c r="C557" s="70">
        <v>2</v>
      </c>
      <c r="D557" s="156"/>
      <c r="E557" s="271">
        <v>2019</v>
      </c>
      <c r="F557" s="87">
        <v>850</v>
      </c>
      <c r="G557" s="87">
        <v>415</v>
      </c>
      <c r="H557" s="87">
        <v>435</v>
      </c>
      <c r="I557" s="55">
        <v>41</v>
      </c>
      <c r="J557" s="270" t="s">
        <v>103</v>
      </c>
      <c r="K557" s="156">
        <v>42</v>
      </c>
      <c r="L557" s="271">
        <v>1979</v>
      </c>
      <c r="M557" s="87">
        <v>1321</v>
      </c>
      <c r="N557" s="87">
        <v>752</v>
      </c>
      <c r="O557" s="87">
        <v>569</v>
      </c>
    </row>
    <row r="558" spans="1:15" x14ac:dyDescent="0.2">
      <c r="A558" s="51">
        <v>2</v>
      </c>
      <c r="B558" s="270" t="s">
        <v>103</v>
      </c>
      <c r="C558" s="70">
        <v>3</v>
      </c>
      <c r="D558" s="156"/>
      <c r="E558" s="271">
        <v>2018</v>
      </c>
      <c r="F558" s="87">
        <v>893</v>
      </c>
      <c r="G558" s="87">
        <v>453</v>
      </c>
      <c r="H558" s="87">
        <v>440</v>
      </c>
      <c r="I558" s="55">
        <v>42</v>
      </c>
      <c r="J558" s="270" t="s">
        <v>103</v>
      </c>
      <c r="K558" s="156">
        <v>43</v>
      </c>
      <c r="L558" s="271">
        <v>1978</v>
      </c>
      <c r="M558" s="87">
        <v>1170</v>
      </c>
      <c r="N558" s="87">
        <v>613</v>
      </c>
      <c r="O558" s="87">
        <v>557</v>
      </c>
    </row>
    <row r="559" spans="1:15" ht="12" customHeight="1" x14ac:dyDescent="0.2">
      <c r="A559" s="51">
        <v>3</v>
      </c>
      <c r="B559" s="270" t="s">
        <v>103</v>
      </c>
      <c r="C559" s="70">
        <v>4</v>
      </c>
      <c r="D559" s="156"/>
      <c r="E559" s="271">
        <v>2017</v>
      </c>
      <c r="F559" s="87">
        <v>947</v>
      </c>
      <c r="G559" s="87">
        <v>477</v>
      </c>
      <c r="H559" s="87">
        <v>470</v>
      </c>
      <c r="I559" s="55">
        <v>43</v>
      </c>
      <c r="J559" s="270" t="s">
        <v>103</v>
      </c>
      <c r="K559" s="156">
        <v>44</v>
      </c>
      <c r="L559" s="271">
        <v>1977</v>
      </c>
      <c r="M559" s="87">
        <v>1282</v>
      </c>
      <c r="N559" s="87">
        <v>669</v>
      </c>
      <c r="O559" s="87">
        <v>613</v>
      </c>
    </row>
    <row r="560" spans="1:15" ht="12" customHeight="1" x14ac:dyDescent="0.2">
      <c r="A560" s="51">
        <v>4</v>
      </c>
      <c r="B560" s="270" t="s">
        <v>103</v>
      </c>
      <c r="C560" s="70">
        <v>5</v>
      </c>
      <c r="D560" s="156"/>
      <c r="E560" s="271">
        <v>2016</v>
      </c>
      <c r="F560" s="87">
        <v>931</v>
      </c>
      <c r="G560" s="87">
        <v>502</v>
      </c>
      <c r="H560" s="87">
        <v>429</v>
      </c>
      <c r="I560" s="55">
        <v>44</v>
      </c>
      <c r="J560" s="270" t="s">
        <v>103</v>
      </c>
      <c r="K560" s="156">
        <v>45</v>
      </c>
      <c r="L560" s="271">
        <v>1976</v>
      </c>
      <c r="M560" s="87">
        <v>1040</v>
      </c>
      <c r="N560" s="87">
        <v>555</v>
      </c>
      <c r="O560" s="87">
        <v>485</v>
      </c>
    </row>
    <row r="561" spans="1:17" ht="12" customHeight="1" x14ac:dyDescent="0.2">
      <c r="A561" s="51">
        <v>5</v>
      </c>
      <c r="B561" s="270" t="s">
        <v>103</v>
      </c>
      <c r="C561" s="70">
        <v>6</v>
      </c>
      <c r="D561" s="156"/>
      <c r="E561" s="271">
        <v>2015</v>
      </c>
      <c r="F561" s="87">
        <v>972</v>
      </c>
      <c r="G561" s="87">
        <v>484</v>
      </c>
      <c r="H561" s="87">
        <v>488</v>
      </c>
      <c r="I561" s="168">
        <v>40</v>
      </c>
      <c r="J561" s="276" t="s">
        <v>103</v>
      </c>
      <c r="K561" s="158">
        <v>45</v>
      </c>
      <c r="L561" s="169"/>
      <c r="M561" s="88">
        <v>6177</v>
      </c>
      <c r="N561" s="88">
        <v>3319</v>
      </c>
      <c r="O561" s="88">
        <v>2858</v>
      </c>
    </row>
    <row r="562" spans="1:17" ht="12" customHeight="1" x14ac:dyDescent="0.2">
      <c r="A562" s="61">
        <v>0</v>
      </c>
      <c r="B562" s="276" t="s">
        <v>103</v>
      </c>
      <c r="C562" s="277">
        <v>6</v>
      </c>
      <c r="D562" s="158"/>
      <c r="E562" s="169"/>
      <c r="F562" s="88">
        <v>5421</v>
      </c>
      <c r="G562" s="88">
        <v>2737</v>
      </c>
      <c r="H562" s="88">
        <v>2684</v>
      </c>
      <c r="I562" s="55"/>
      <c r="J562" s="270"/>
      <c r="K562" s="156"/>
      <c r="L562" s="271"/>
      <c r="M562" s="87"/>
    </row>
    <row r="563" spans="1:17" ht="12" customHeight="1" x14ac:dyDescent="0.2">
      <c r="A563" s="51"/>
      <c r="B563" s="270"/>
      <c r="C563" s="70"/>
      <c r="D563" s="156"/>
      <c r="E563" s="271"/>
      <c r="F563" s="87">
        <v>0</v>
      </c>
      <c r="I563" s="55">
        <v>45</v>
      </c>
      <c r="J563" s="270" t="s">
        <v>103</v>
      </c>
      <c r="K563" s="156">
        <v>46</v>
      </c>
      <c r="L563" s="271">
        <v>1975</v>
      </c>
      <c r="M563" s="87">
        <v>1033</v>
      </c>
      <c r="N563" s="87">
        <v>557</v>
      </c>
      <c r="O563" s="87">
        <v>476</v>
      </c>
    </row>
    <row r="564" spans="1:17" ht="12" customHeight="1" x14ac:dyDescent="0.2">
      <c r="A564" s="51">
        <v>6</v>
      </c>
      <c r="B564" s="270" t="s">
        <v>103</v>
      </c>
      <c r="C564" s="70">
        <v>7</v>
      </c>
      <c r="D564" s="156"/>
      <c r="E564" s="271">
        <v>2014</v>
      </c>
      <c r="F564" s="87">
        <v>961</v>
      </c>
      <c r="G564" s="87">
        <v>502</v>
      </c>
      <c r="H564" s="87">
        <v>459</v>
      </c>
      <c r="I564" s="55">
        <v>46</v>
      </c>
      <c r="J564" s="270" t="s">
        <v>103</v>
      </c>
      <c r="K564" s="156">
        <v>47</v>
      </c>
      <c r="L564" s="271">
        <v>1974</v>
      </c>
      <c r="M564" s="87">
        <v>1092</v>
      </c>
      <c r="N564" s="87">
        <v>549</v>
      </c>
      <c r="O564" s="87">
        <v>543</v>
      </c>
    </row>
    <row r="565" spans="1:17" ht="12" customHeight="1" x14ac:dyDescent="0.2">
      <c r="A565" s="51">
        <v>7</v>
      </c>
      <c r="B565" s="270" t="s">
        <v>103</v>
      </c>
      <c r="C565" s="70">
        <v>8</v>
      </c>
      <c r="D565" s="156"/>
      <c r="E565" s="271">
        <v>2013</v>
      </c>
      <c r="F565" s="87">
        <v>921</v>
      </c>
      <c r="G565" s="87">
        <v>477</v>
      </c>
      <c r="H565" s="87">
        <v>444</v>
      </c>
      <c r="I565" s="55">
        <v>47</v>
      </c>
      <c r="J565" s="270" t="s">
        <v>103</v>
      </c>
      <c r="K565" s="156">
        <v>48</v>
      </c>
      <c r="L565" s="271">
        <v>1973</v>
      </c>
      <c r="M565" s="87">
        <v>1143</v>
      </c>
      <c r="N565" s="87">
        <v>626</v>
      </c>
      <c r="O565" s="87">
        <v>517</v>
      </c>
    </row>
    <row r="566" spans="1:17" ht="12" customHeight="1" x14ac:dyDescent="0.2">
      <c r="A566" s="51">
        <v>8</v>
      </c>
      <c r="B566" s="270" t="s">
        <v>103</v>
      </c>
      <c r="C566" s="70">
        <v>9</v>
      </c>
      <c r="D566" s="156"/>
      <c r="E566" s="271">
        <v>2012</v>
      </c>
      <c r="F566" s="87">
        <v>939</v>
      </c>
      <c r="G566" s="87">
        <v>477</v>
      </c>
      <c r="H566" s="87">
        <v>462</v>
      </c>
      <c r="I566" s="55">
        <v>48</v>
      </c>
      <c r="J566" s="270" t="s">
        <v>103</v>
      </c>
      <c r="K566" s="156">
        <v>49</v>
      </c>
      <c r="L566" s="271">
        <v>1972</v>
      </c>
      <c r="M566" s="87">
        <v>1225</v>
      </c>
      <c r="N566" s="87">
        <v>625</v>
      </c>
      <c r="O566" s="87">
        <v>600</v>
      </c>
      <c r="Q566" s="87"/>
    </row>
    <row r="567" spans="1:17" ht="12" customHeight="1" x14ac:dyDescent="0.2">
      <c r="A567" s="51">
        <v>9</v>
      </c>
      <c r="B567" s="270" t="s">
        <v>103</v>
      </c>
      <c r="C567" s="70">
        <v>10</v>
      </c>
      <c r="D567" s="156"/>
      <c r="E567" s="271">
        <v>2011</v>
      </c>
      <c r="F567" s="87">
        <v>932</v>
      </c>
      <c r="G567" s="87">
        <v>502</v>
      </c>
      <c r="H567" s="87">
        <v>430</v>
      </c>
      <c r="I567" s="55">
        <v>49</v>
      </c>
      <c r="J567" s="270" t="s">
        <v>103</v>
      </c>
      <c r="K567" s="156">
        <v>50</v>
      </c>
      <c r="L567" s="271">
        <v>1971</v>
      </c>
      <c r="M567" s="87">
        <v>1444</v>
      </c>
      <c r="N567" s="87">
        <v>794</v>
      </c>
      <c r="O567" s="87">
        <v>650</v>
      </c>
    </row>
    <row r="568" spans="1:17" ht="12" customHeight="1" x14ac:dyDescent="0.2">
      <c r="A568" s="51">
        <v>10</v>
      </c>
      <c r="B568" s="270" t="s">
        <v>103</v>
      </c>
      <c r="C568" s="70">
        <v>11</v>
      </c>
      <c r="D568" s="156"/>
      <c r="E568" s="271">
        <v>2010</v>
      </c>
      <c r="F568" s="87">
        <v>955</v>
      </c>
      <c r="G568" s="87">
        <v>475</v>
      </c>
      <c r="H568" s="87">
        <v>480</v>
      </c>
      <c r="I568" s="168">
        <v>45</v>
      </c>
      <c r="J568" s="276" t="s">
        <v>103</v>
      </c>
      <c r="K568" s="158">
        <v>50</v>
      </c>
      <c r="L568" s="169"/>
      <c r="M568" s="88">
        <v>5937</v>
      </c>
      <c r="N568" s="88">
        <v>3151</v>
      </c>
      <c r="O568" s="88">
        <v>2786</v>
      </c>
    </row>
    <row r="569" spans="1:17" ht="12" customHeight="1" x14ac:dyDescent="0.2">
      <c r="A569" s="51">
        <v>11</v>
      </c>
      <c r="B569" s="270" t="s">
        <v>103</v>
      </c>
      <c r="C569" s="70">
        <v>12</v>
      </c>
      <c r="D569" s="156"/>
      <c r="E569" s="271">
        <v>2009</v>
      </c>
      <c r="F569" s="87">
        <v>911</v>
      </c>
      <c r="G569" s="87">
        <v>450</v>
      </c>
      <c r="H569" s="87">
        <v>461</v>
      </c>
      <c r="I569" s="55"/>
      <c r="J569" s="270"/>
      <c r="K569" s="156"/>
      <c r="L569" s="271"/>
      <c r="M569" s="87"/>
    </row>
    <row r="570" spans="1:17" ht="12" customHeight="1" x14ac:dyDescent="0.2">
      <c r="A570" s="51">
        <v>12</v>
      </c>
      <c r="B570" s="270" t="s">
        <v>103</v>
      </c>
      <c r="C570" s="70">
        <v>13</v>
      </c>
      <c r="D570" s="156"/>
      <c r="E570" s="271">
        <v>2008</v>
      </c>
      <c r="F570" s="87">
        <v>938</v>
      </c>
      <c r="G570" s="87">
        <v>487</v>
      </c>
      <c r="H570" s="87">
        <v>451</v>
      </c>
      <c r="I570" s="55">
        <v>50</v>
      </c>
      <c r="J570" s="270" t="s">
        <v>103</v>
      </c>
      <c r="K570" s="156">
        <v>51</v>
      </c>
      <c r="L570" s="271">
        <v>1970</v>
      </c>
      <c r="M570" s="87">
        <v>1478</v>
      </c>
      <c r="N570" s="87">
        <v>759</v>
      </c>
      <c r="O570" s="87">
        <v>719</v>
      </c>
    </row>
    <row r="571" spans="1:17" ht="12" customHeight="1" x14ac:dyDescent="0.2">
      <c r="A571" s="51">
        <v>13</v>
      </c>
      <c r="B571" s="270" t="s">
        <v>103</v>
      </c>
      <c r="C571" s="70">
        <v>14</v>
      </c>
      <c r="D571" s="156"/>
      <c r="E571" s="271">
        <v>2007</v>
      </c>
      <c r="F571" s="87">
        <v>930</v>
      </c>
      <c r="G571" s="87">
        <v>494</v>
      </c>
      <c r="H571" s="87">
        <v>436</v>
      </c>
      <c r="I571" s="55">
        <v>51</v>
      </c>
      <c r="J571" s="270" t="s">
        <v>103</v>
      </c>
      <c r="K571" s="156">
        <v>52</v>
      </c>
      <c r="L571" s="271">
        <v>1969</v>
      </c>
      <c r="M571" s="87">
        <v>1483</v>
      </c>
      <c r="N571" s="87">
        <v>758</v>
      </c>
      <c r="O571" s="87">
        <v>725</v>
      </c>
    </row>
    <row r="572" spans="1:17" ht="12" customHeight="1" x14ac:dyDescent="0.2">
      <c r="A572" s="51">
        <v>14</v>
      </c>
      <c r="B572" s="270" t="s">
        <v>103</v>
      </c>
      <c r="C572" s="70">
        <v>15</v>
      </c>
      <c r="D572" s="156"/>
      <c r="E572" s="271">
        <v>2006</v>
      </c>
      <c r="F572" s="87">
        <v>889</v>
      </c>
      <c r="G572" s="87">
        <v>466</v>
      </c>
      <c r="H572" s="87">
        <v>423</v>
      </c>
      <c r="I572" s="55">
        <v>52</v>
      </c>
      <c r="J572" s="270" t="s">
        <v>103</v>
      </c>
      <c r="K572" s="156">
        <v>53</v>
      </c>
      <c r="L572" s="271">
        <v>1968</v>
      </c>
      <c r="M572" s="87">
        <v>1479</v>
      </c>
      <c r="N572" s="87">
        <v>803</v>
      </c>
      <c r="O572" s="87">
        <v>676</v>
      </c>
    </row>
    <row r="573" spans="1:17" ht="12" customHeight="1" x14ac:dyDescent="0.2">
      <c r="A573" s="61">
        <v>6</v>
      </c>
      <c r="B573" s="276" t="s">
        <v>103</v>
      </c>
      <c r="C573" s="277">
        <v>15</v>
      </c>
      <c r="D573" s="158"/>
      <c r="E573" s="169"/>
      <c r="F573" s="88">
        <v>8376</v>
      </c>
      <c r="G573" s="88">
        <v>4330</v>
      </c>
      <c r="H573" s="88">
        <v>4046</v>
      </c>
      <c r="I573" s="55">
        <v>53</v>
      </c>
      <c r="J573" s="270" t="s">
        <v>103</v>
      </c>
      <c r="K573" s="156">
        <v>54</v>
      </c>
      <c r="L573" s="271">
        <v>1967</v>
      </c>
      <c r="M573" s="87">
        <v>1592</v>
      </c>
      <c r="N573" s="87">
        <v>793</v>
      </c>
      <c r="O573" s="87">
        <v>799</v>
      </c>
    </row>
    <row r="574" spans="1:17" ht="12" customHeight="1" x14ac:dyDescent="0.2">
      <c r="A574" s="51"/>
      <c r="B574" s="270"/>
      <c r="C574" s="70"/>
      <c r="D574" s="156"/>
      <c r="E574" s="271"/>
      <c r="F574" s="87">
        <v>0</v>
      </c>
      <c r="I574" s="55">
        <v>54</v>
      </c>
      <c r="J574" s="270" t="s">
        <v>103</v>
      </c>
      <c r="K574" s="156">
        <v>55</v>
      </c>
      <c r="L574" s="271">
        <v>1966</v>
      </c>
      <c r="M574" s="87">
        <v>1681</v>
      </c>
      <c r="N574" s="87">
        <v>842</v>
      </c>
      <c r="O574" s="87">
        <v>839</v>
      </c>
    </row>
    <row r="575" spans="1:17" ht="12" customHeight="1" x14ac:dyDescent="0.2">
      <c r="A575" s="51">
        <v>15</v>
      </c>
      <c r="B575" s="270" t="s">
        <v>103</v>
      </c>
      <c r="C575" s="70">
        <v>16</v>
      </c>
      <c r="D575" s="156"/>
      <c r="E575" s="271">
        <v>2005</v>
      </c>
      <c r="F575" s="87">
        <v>959</v>
      </c>
      <c r="G575" s="87">
        <v>481</v>
      </c>
      <c r="H575" s="87">
        <v>478</v>
      </c>
      <c r="I575" s="168">
        <v>50</v>
      </c>
      <c r="J575" s="276" t="s">
        <v>103</v>
      </c>
      <c r="K575" s="158">
        <v>55</v>
      </c>
      <c r="L575" s="169"/>
      <c r="M575" s="88">
        <v>7713</v>
      </c>
      <c r="N575" s="88">
        <v>3955</v>
      </c>
      <c r="O575" s="88">
        <v>3758</v>
      </c>
    </row>
    <row r="576" spans="1:17" ht="12" customHeight="1" x14ac:dyDescent="0.2">
      <c r="A576" s="51">
        <v>16</v>
      </c>
      <c r="B576" s="270" t="s">
        <v>103</v>
      </c>
      <c r="C576" s="70">
        <v>17</v>
      </c>
      <c r="D576" s="156"/>
      <c r="E576" s="271">
        <v>2004</v>
      </c>
      <c r="F576" s="87">
        <v>957</v>
      </c>
      <c r="G576" s="87">
        <v>497</v>
      </c>
      <c r="H576" s="87">
        <v>460</v>
      </c>
      <c r="I576" s="55"/>
      <c r="J576" s="270"/>
      <c r="K576" s="156"/>
      <c r="L576" s="271"/>
      <c r="M576" s="87"/>
    </row>
    <row r="577" spans="1:15" ht="12" customHeight="1" x14ac:dyDescent="0.2">
      <c r="A577" s="51">
        <v>17</v>
      </c>
      <c r="B577" s="270" t="s">
        <v>103</v>
      </c>
      <c r="C577" s="70">
        <v>18</v>
      </c>
      <c r="D577" s="156"/>
      <c r="E577" s="271">
        <v>2003</v>
      </c>
      <c r="F577" s="87">
        <v>953</v>
      </c>
      <c r="G577" s="87">
        <v>482</v>
      </c>
      <c r="H577" s="87">
        <v>471</v>
      </c>
      <c r="I577" s="55">
        <v>55</v>
      </c>
      <c r="J577" s="270" t="s">
        <v>103</v>
      </c>
      <c r="K577" s="156">
        <v>56</v>
      </c>
      <c r="L577" s="271">
        <v>1965</v>
      </c>
      <c r="M577" s="87">
        <v>1711</v>
      </c>
      <c r="N577" s="87">
        <v>821</v>
      </c>
      <c r="O577" s="87">
        <v>890</v>
      </c>
    </row>
    <row r="578" spans="1:15" ht="12" customHeight="1" x14ac:dyDescent="0.2">
      <c r="A578" s="61">
        <v>15</v>
      </c>
      <c r="B578" s="276" t="s">
        <v>103</v>
      </c>
      <c r="C578" s="277">
        <v>18</v>
      </c>
      <c r="D578" s="158"/>
      <c r="E578" s="169"/>
      <c r="F578" s="88">
        <v>2869</v>
      </c>
      <c r="G578" s="88">
        <v>1460</v>
      </c>
      <c r="H578" s="88">
        <v>1409</v>
      </c>
      <c r="I578" s="55">
        <v>56</v>
      </c>
      <c r="J578" s="270" t="s">
        <v>103</v>
      </c>
      <c r="K578" s="156">
        <v>57</v>
      </c>
      <c r="L578" s="271">
        <v>1964</v>
      </c>
      <c r="M578" s="87">
        <v>1789</v>
      </c>
      <c r="N578" s="87">
        <v>904</v>
      </c>
      <c r="O578" s="87">
        <v>885</v>
      </c>
    </row>
    <row r="579" spans="1:15" ht="12" customHeight="1" x14ac:dyDescent="0.2">
      <c r="A579" s="51"/>
      <c r="B579" s="270"/>
      <c r="C579" s="70"/>
      <c r="D579" s="156"/>
      <c r="E579" s="271"/>
      <c r="F579" s="87">
        <v>0</v>
      </c>
      <c r="I579" s="55">
        <v>57</v>
      </c>
      <c r="J579" s="270" t="s">
        <v>103</v>
      </c>
      <c r="K579" s="156">
        <v>58</v>
      </c>
      <c r="L579" s="271">
        <v>1963</v>
      </c>
      <c r="M579" s="87">
        <v>1839</v>
      </c>
      <c r="N579" s="87">
        <v>920</v>
      </c>
      <c r="O579" s="87">
        <v>919</v>
      </c>
    </row>
    <row r="580" spans="1:15" ht="12" customHeight="1" x14ac:dyDescent="0.2">
      <c r="A580" s="51">
        <v>18</v>
      </c>
      <c r="B580" s="270" t="s">
        <v>103</v>
      </c>
      <c r="C580" s="70">
        <v>19</v>
      </c>
      <c r="D580" s="156"/>
      <c r="E580" s="271">
        <v>2002</v>
      </c>
      <c r="F580" s="87">
        <v>855</v>
      </c>
      <c r="G580" s="87">
        <v>441</v>
      </c>
      <c r="H580" s="87">
        <v>414</v>
      </c>
      <c r="I580" s="55">
        <v>58</v>
      </c>
      <c r="J580" s="270" t="s">
        <v>103</v>
      </c>
      <c r="K580" s="156">
        <v>59</v>
      </c>
      <c r="L580" s="271">
        <v>1962</v>
      </c>
      <c r="M580" s="87">
        <v>1846</v>
      </c>
      <c r="N580" s="87">
        <v>919</v>
      </c>
      <c r="O580" s="87">
        <v>927</v>
      </c>
    </row>
    <row r="581" spans="1:15" ht="12" customHeight="1" x14ac:dyDescent="0.2">
      <c r="A581" s="51">
        <v>19</v>
      </c>
      <c r="B581" s="270" t="s">
        <v>103</v>
      </c>
      <c r="C581" s="70">
        <v>20</v>
      </c>
      <c r="D581" s="156"/>
      <c r="E581" s="271">
        <v>2001</v>
      </c>
      <c r="F581" s="87">
        <v>823</v>
      </c>
      <c r="G581" s="87">
        <v>432</v>
      </c>
      <c r="H581" s="87">
        <v>391</v>
      </c>
      <c r="I581" s="55">
        <v>59</v>
      </c>
      <c r="J581" s="270" t="s">
        <v>103</v>
      </c>
      <c r="K581" s="156">
        <v>60</v>
      </c>
      <c r="L581" s="271">
        <v>1961</v>
      </c>
      <c r="M581" s="87">
        <v>1855</v>
      </c>
      <c r="N581" s="87">
        <v>923</v>
      </c>
      <c r="O581" s="87">
        <v>932</v>
      </c>
    </row>
    <row r="582" spans="1:15" ht="12" customHeight="1" x14ac:dyDescent="0.2">
      <c r="A582" s="51">
        <v>20</v>
      </c>
      <c r="B582" s="270" t="s">
        <v>103</v>
      </c>
      <c r="C582" s="70">
        <v>21</v>
      </c>
      <c r="D582" s="156"/>
      <c r="E582" s="271">
        <v>2000</v>
      </c>
      <c r="F582" s="87">
        <v>775</v>
      </c>
      <c r="G582" s="87">
        <v>447</v>
      </c>
      <c r="H582" s="87">
        <v>328</v>
      </c>
      <c r="I582" s="168">
        <v>55</v>
      </c>
      <c r="J582" s="276" t="s">
        <v>103</v>
      </c>
      <c r="K582" s="158">
        <v>60</v>
      </c>
      <c r="L582" s="169"/>
      <c r="M582" s="88">
        <v>9040</v>
      </c>
      <c r="N582" s="88">
        <v>4487</v>
      </c>
      <c r="O582" s="88">
        <v>4553</v>
      </c>
    </row>
    <row r="583" spans="1:15" ht="12" customHeight="1" x14ac:dyDescent="0.2">
      <c r="A583" s="51">
        <v>21</v>
      </c>
      <c r="B583" s="270" t="s">
        <v>103</v>
      </c>
      <c r="C583" s="70">
        <v>22</v>
      </c>
      <c r="D583" s="156"/>
      <c r="E583" s="271">
        <v>1999</v>
      </c>
      <c r="F583" s="87">
        <v>721</v>
      </c>
      <c r="G583" s="87">
        <v>381</v>
      </c>
      <c r="H583" s="87">
        <v>340</v>
      </c>
      <c r="I583" s="55"/>
      <c r="J583" s="270"/>
      <c r="K583" s="156"/>
      <c r="L583" s="271"/>
      <c r="M583" s="87"/>
    </row>
    <row r="584" spans="1:15" ht="12" customHeight="1" x14ac:dyDescent="0.2">
      <c r="A584" s="51">
        <v>22</v>
      </c>
      <c r="B584" s="270" t="s">
        <v>103</v>
      </c>
      <c r="C584" s="70">
        <v>23</v>
      </c>
      <c r="D584" s="156"/>
      <c r="E584" s="271">
        <v>1998</v>
      </c>
      <c r="F584" s="87">
        <v>748</v>
      </c>
      <c r="G584" s="87">
        <v>393</v>
      </c>
      <c r="H584" s="87">
        <v>355</v>
      </c>
      <c r="I584" s="55">
        <v>60</v>
      </c>
      <c r="J584" s="270" t="s">
        <v>103</v>
      </c>
      <c r="K584" s="156">
        <v>61</v>
      </c>
      <c r="L584" s="271">
        <v>1960</v>
      </c>
      <c r="M584" s="87">
        <v>1838</v>
      </c>
      <c r="N584" s="87">
        <v>929</v>
      </c>
      <c r="O584" s="87">
        <v>909</v>
      </c>
    </row>
    <row r="585" spans="1:15" ht="12" customHeight="1" x14ac:dyDescent="0.2">
      <c r="A585" s="51">
        <v>23</v>
      </c>
      <c r="B585" s="270" t="s">
        <v>103</v>
      </c>
      <c r="C585" s="70">
        <v>24</v>
      </c>
      <c r="D585" s="156"/>
      <c r="E585" s="271">
        <v>1997</v>
      </c>
      <c r="F585" s="87">
        <v>694</v>
      </c>
      <c r="G585" s="87">
        <v>406</v>
      </c>
      <c r="H585" s="87">
        <v>288</v>
      </c>
      <c r="I585" s="55">
        <v>61</v>
      </c>
      <c r="J585" s="270" t="s">
        <v>103</v>
      </c>
      <c r="K585" s="156">
        <v>62</v>
      </c>
      <c r="L585" s="271">
        <v>1959</v>
      </c>
      <c r="M585" s="87">
        <v>1878</v>
      </c>
      <c r="N585" s="87">
        <v>931</v>
      </c>
      <c r="O585" s="87">
        <v>947</v>
      </c>
    </row>
    <row r="586" spans="1:15" ht="12" customHeight="1" x14ac:dyDescent="0.2">
      <c r="A586" s="51">
        <v>24</v>
      </c>
      <c r="B586" s="270" t="s">
        <v>103</v>
      </c>
      <c r="C586" s="70">
        <v>25</v>
      </c>
      <c r="D586" s="156"/>
      <c r="E586" s="271">
        <v>1996</v>
      </c>
      <c r="F586" s="87">
        <v>703</v>
      </c>
      <c r="G586" s="87">
        <v>381</v>
      </c>
      <c r="H586" s="87">
        <v>322</v>
      </c>
      <c r="I586" s="55">
        <v>62</v>
      </c>
      <c r="J586" s="270" t="s">
        <v>103</v>
      </c>
      <c r="K586" s="156">
        <v>63</v>
      </c>
      <c r="L586" s="271">
        <v>1958</v>
      </c>
      <c r="M586" s="87">
        <v>1661</v>
      </c>
      <c r="N586" s="87">
        <v>833</v>
      </c>
      <c r="O586" s="87">
        <v>828</v>
      </c>
    </row>
    <row r="587" spans="1:15" ht="12" customHeight="1" x14ac:dyDescent="0.2">
      <c r="A587" s="61">
        <v>18</v>
      </c>
      <c r="B587" s="276" t="s">
        <v>103</v>
      </c>
      <c r="C587" s="277">
        <v>25</v>
      </c>
      <c r="D587" s="158"/>
      <c r="E587" s="169"/>
      <c r="F587" s="88">
        <v>5319</v>
      </c>
      <c r="G587" s="88">
        <v>2881</v>
      </c>
      <c r="H587" s="88">
        <v>2438</v>
      </c>
      <c r="I587" s="55">
        <v>63</v>
      </c>
      <c r="J587" s="270" t="s">
        <v>103</v>
      </c>
      <c r="K587" s="156">
        <v>64</v>
      </c>
      <c r="L587" s="271">
        <v>1957</v>
      </c>
      <c r="M587" s="87">
        <v>1658</v>
      </c>
      <c r="N587" s="87">
        <v>848</v>
      </c>
      <c r="O587" s="87">
        <v>810</v>
      </c>
    </row>
    <row r="588" spans="1:15" ht="12" customHeight="1" x14ac:dyDescent="0.2">
      <c r="A588" s="51"/>
      <c r="B588" s="270"/>
      <c r="C588" s="70"/>
      <c r="D588" s="156"/>
      <c r="E588" s="271"/>
      <c r="F588" s="87">
        <v>0</v>
      </c>
      <c r="I588" s="55">
        <v>64</v>
      </c>
      <c r="J588" s="270" t="s">
        <v>103</v>
      </c>
      <c r="K588" s="156">
        <v>65</v>
      </c>
      <c r="L588" s="271">
        <v>1956</v>
      </c>
      <c r="M588" s="87">
        <v>1655</v>
      </c>
      <c r="N588" s="87">
        <v>784</v>
      </c>
      <c r="O588" s="87">
        <v>871</v>
      </c>
    </row>
    <row r="589" spans="1:15" ht="12" customHeight="1" x14ac:dyDescent="0.2">
      <c r="A589" s="51">
        <v>25</v>
      </c>
      <c r="B589" s="270" t="s">
        <v>103</v>
      </c>
      <c r="C589" s="70">
        <v>26</v>
      </c>
      <c r="D589" s="156"/>
      <c r="E589" s="271">
        <v>1995</v>
      </c>
      <c r="F589" s="87">
        <v>631</v>
      </c>
      <c r="G589" s="87">
        <v>348</v>
      </c>
      <c r="H589" s="87">
        <v>283</v>
      </c>
      <c r="I589" s="168">
        <v>60</v>
      </c>
      <c r="J589" s="276" t="s">
        <v>103</v>
      </c>
      <c r="K589" s="158">
        <v>65</v>
      </c>
      <c r="L589" s="169"/>
      <c r="M589" s="88">
        <v>8690</v>
      </c>
      <c r="N589" s="88">
        <v>4325</v>
      </c>
      <c r="O589" s="88">
        <v>4365</v>
      </c>
    </row>
    <row r="590" spans="1:15" ht="12" customHeight="1" x14ac:dyDescent="0.2">
      <c r="A590" s="51">
        <v>26</v>
      </c>
      <c r="B590" s="270" t="s">
        <v>103</v>
      </c>
      <c r="C590" s="70">
        <v>27</v>
      </c>
      <c r="D590" s="156"/>
      <c r="E590" s="271">
        <v>1994</v>
      </c>
      <c r="F590" s="87">
        <v>618</v>
      </c>
      <c r="G590" s="87">
        <v>329</v>
      </c>
      <c r="H590" s="87">
        <v>289</v>
      </c>
      <c r="I590" s="55"/>
      <c r="J590" s="270"/>
      <c r="K590" s="156"/>
      <c r="L590" s="271"/>
      <c r="M590" s="87"/>
    </row>
    <row r="591" spans="1:15" ht="12" customHeight="1" x14ac:dyDescent="0.2">
      <c r="A591" s="51">
        <v>27</v>
      </c>
      <c r="B591" s="270" t="s">
        <v>103</v>
      </c>
      <c r="C591" s="70">
        <v>28</v>
      </c>
      <c r="D591" s="156"/>
      <c r="E591" s="271">
        <v>1993</v>
      </c>
      <c r="F591" s="87">
        <v>652</v>
      </c>
      <c r="G591" s="87">
        <v>316</v>
      </c>
      <c r="H591" s="87">
        <v>336</v>
      </c>
      <c r="I591" s="55">
        <v>65</v>
      </c>
      <c r="J591" s="270" t="s">
        <v>103</v>
      </c>
      <c r="K591" s="156">
        <v>66</v>
      </c>
      <c r="L591" s="271">
        <v>1955</v>
      </c>
      <c r="M591" s="87">
        <v>1649</v>
      </c>
      <c r="N591" s="87">
        <v>807</v>
      </c>
      <c r="O591" s="87">
        <v>842</v>
      </c>
    </row>
    <row r="592" spans="1:15" ht="12" customHeight="1" x14ac:dyDescent="0.2">
      <c r="A592" s="51">
        <v>28</v>
      </c>
      <c r="B592" s="270" t="s">
        <v>103</v>
      </c>
      <c r="C592" s="70">
        <v>29</v>
      </c>
      <c r="D592" s="156"/>
      <c r="E592" s="271">
        <v>1992</v>
      </c>
      <c r="F592" s="87">
        <v>714</v>
      </c>
      <c r="G592" s="87">
        <v>342</v>
      </c>
      <c r="H592" s="87">
        <v>372</v>
      </c>
      <c r="I592" s="55">
        <v>66</v>
      </c>
      <c r="J592" s="270" t="s">
        <v>103</v>
      </c>
      <c r="K592" s="156">
        <v>67</v>
      </c>
      <c r="L592" s="271">
        <v>1954</v>
      </c>
      <c r="M592" s="87">
        <v>1598</v>
      </c>
      <c r="N592" s="87">
        <v>772</v>
      </c>
      <c r="O592" s="87">
        <v>826</v>
      </c>
    </row>
    <row r="593" spans="1:19" ht="12" customHeight="1" x14ac:dyDescent="0.2">
      <c r="A593" s="51">
        <v>29</v>
      </c>
      <c r="B593" s="270" t="s">
        <v>103</v>
      </c>
      <c r="C593" s="70">
        <v>30</v>
      </c>
      <c r="D593" s="156"/>
      <c r="E593" s="271">
        <v>1991</v>
      </c>
      <c r="F593" s="87">
        <v>792</v>
      </c>
      <c r="G593" s="87">
        <v>407</v>
      </c>
      <c r="H593" s="87">
        <v>385</v>
      </c>
      <c r="I593" s="55">
        <v>67</v>
      </c>
      <c r="J593" s="270" t="s">
        <v>103</v>
      </c>
      <c r="K593" s="156">
        <v>68</v>
      </c>
      <c r="L593" s="271">
        <v>1953</v>
      </c>
      <c r="M593" s="87">
        <v>1607</v>
      </c>
      <c r="N593" s="87">
        <v>824</v>
      </c>
      <c r="O593" s="87">
        <v>783</v>
      </c>
    </row>
    <row r="594" spans="1:19" ht="12" customHeight="1" x14ac:dyDescent="0.2">
      <c r="A594" s="61">
        <v>25</v>
      </c>
      <c r="B594" s="276" t="s">
        <v>103</v>
      </c>
      <c r="C594" s="277">
        <v>30</v>
      </c>
      <c r="D594" s="158"/>
      <c r="E594" s="169"/>
      <c r="F594" s="88">
        <v>3407</v>
      </c>
      <c r="G594" s="88">
        <v>1742</v>
      </c>
      <c r="H594" s="88">
        <v>1665</v>
      </c>
      <c r="I594" s="55">
        <v>68</v>
      </c>
      <c r="J594" s="270" t="s">
        <v>103</v>
      </c>
      <c r="K594" s="156">
        <v>69</v>
      </c>
      <c r="L594" s="271">
        <v>1952</v>
      </c>
      <c r="M594" s="87">
        <v>1578</v>
      </c>
      <c r="N594" s="87">
        <v>770</v>
      </c>
      <c r="O594" s="87">
        <v>808</v>
      </c>
    </row>
    <row r="595" spans="1:19" ht="12" customHeight="1" x14ac:dyDescent="0.2">
      <c r="A595" s="51"/>
      <c r="B595" s="270"/>
      <c r="C595" s="70"/>
      <c r="D595" s="156"/>
      <c r="E595" s="271"/>
      <c r="F595" s="87">
        <v>0</v>
      </c>
      <c r="I595" s="55">
        <v>69</v>
      </c>
      <c r="J595" s="270" t="s">
        <v>103</v>
      </c>
      <c r="K595" s="156">
        <v>70</v>
      </c>
      <c r="L595" s="271">
        <v>1951</v>
      </c>
      <c r="M595" s="87">
        <v>1509</v>
      </c>
      <c r="N595" s="87">
        <v>743</v>
      </c>
      <c r="O595" s="87">
        <v>766</v>
      </c>
    </row>
    <row r="596" spans="1:19" ht="12" customHeight="1" x14ac:dyDescent="0.2">
      <c r="A596" s="51">
        <v>30</v>
      </c>
      <c r="B596" s="270" t="s">
        <v>103</v>
      </c>
      <c r="C596" s="70">
        <v>31</v>
      </c>
      <c r="D596" s="156"/>
      <c r="E596" s="271">
        <v>1990</v>
      </c>
      <c r="F596" s="87">
        <v>1106</v>
      </c>
      <c r="G596" s="87">
        <v>556</v>
      </c>
      <c r="H596" s="87">
        <v>550</v>
      </c>
      <c r="I596" s="168">
        <v>65</v>
      </c>
      <c r="J596" s="276" t="s">
        <v>103</v>
      </c>
      <c r="K596" s="158">
        <v>70</v>
      </c>
      <c r="L596" s="169"/>
      <c r="M596" s="88">
        <v>7941</v>
      </c>
      <c r="N596" s="88">
        <v>3916</v>
      </c>
      <c r="O596" s="88">
        <v>4025</v>
      </c>
    </row>
    <row r="597" spans="1:19" ht="12" customHeight="1" x14ac:dyDescent="0.2">
      <c r="A597" s="51">
        <v>31</v>
      </c>
      <c r="B597" s="270" t="s">
        <v>103</v>
      </c>
      <c r="C597" s="70">
        <v>32</v>
      </c>
      <c r="D597" s="156"/>
      <c r="E597" s="271">
        <v>1989</v>
      </c>
      <c r="F597" s="87">
        <v>1096</v>
      </c>
      <c r="G597" s="87">
        <v>550</v>
      </c>
      <c r="H597" s="87">
        <v>546</v>
      </c>
      <c r="I597" s="55"/>
      <c r="J597" s="270"/>
      <c r="K597" s="156"/>
      <c r="L597" s="271"/>
      <c r="M597" s="87"/>
    </row>
    <row r="598" spans="1:19" ht="12" customHeight="1" x14ac:dyDescent="0.2">
      <c r="A598" s="51">
        <v>32</v>
      </c>
      <c r="B598" s="270" t="s">
        <v>103</v>
      </c>
      <c r="C598" s="70">
        <v>33</v>
      </c>
      <c r="D598" s="156"/>
      <c r="E598" s="271">
        <v>1988</v>
      </c>
      <c r="F598" s="87">
        <v>1224</v>
      </c>
      <c r="G598" s="87">
        <v>652</v>
      </c>
      <c r="H598" s="87">
        <v>572</v>
      </c>
      <c r="I598" s="55">
        <v>70</v>
      </c>
      <c r="J598" s="270" t="s">
        <v>103</v>
      </c>
      <c r="K598" s="156">
        <v>71</v>
      </c>
      <c r="L598" s="271">
        <v>1950</v>
      </c>
      <c r="M598" s="87">
        <v>1375</v>
      </c>
      <c r="N598" s="87">
        <v>663</v>
      </c>
      <c r="O598" s="87">
        <v>712</v>
      </c>
    </row>
    <row r="599" spans="1:19" ht="12" customHeight="1" x14ac:dyDescent="0.2">
      <c r="A599" s="51">
        <v>33</v>
      </c>
      <c r="B599" s="270" t="s">
        <v>103</v>
      </c>
      <c r="C599" s="70">
        <v>34</v>
      </c>
      <c r="D599" s="156"/>
      <c r="E599" s="271">
        <v>1987</v>
      </c>
      <c r="F599" s="87">
        <v>1239</v>
      </c>
      <c r="G599" s="87">
        <v>651</v>
      </c>
      <c r="H599" s="87">
        <v>588</v>
      </c>
      <c r="I599" s="55">
        <v>71</v>
      </c>
      <c r="J599" s="270" t="s">
        <v>103</v>
      </c>
      <c r="K599" s="156">
        <v>72</v>
      </c>
      <c r="L599" s="271">
        <v>1949</v>
      </c>
      <c r="M599" s="87">
        <v>1178</v>
      </c>
      <c r="N599" s="87">
        <v>572</v>
      </c>
      <c r="O599" s="87">
        <v>606</v>
      </c>
    </row>
    <row r="600" spans="1:19" ht="12" customHeight="1" x14ac:dyDescent="0.2">
      <c r="A600" s="51">
        <v>34</v>
      </c>
      <c r="B600" s="270" t="s">
        <v>103</v>
      </c>
      <c r="C600" s="70">
        <v>35</v>
      </c>
      <c r="D600" s="156"/>
      <c r="E600" s="271">
        <v>1986</v>
      </c>
      <c r="F600" s="87">
        <v>1221</v>
      </c>
      <c r="G600" s="87">
        <v>651</v>
      </c>
      <c r="H600" s="87">
        <v>570</v>
      </c>
      <c r="I600" s="55">
        <v>72</v>
      </c>
      <c r="J600" s="270" t="s">
        <v>103</v>
      </c>
      <c r="K600" s="156">
        <v>73</v>
      </c>
      <c r="L600" s="271">
        <v>1948</v>
      </c>
      <c r="M600" s="87">
        <v>1090</v>
      </c>
      <c r="N600" s="87">
        <v>546</v>
      </c>
      <c r="O600" s="87">
        <v>544</v>
      </c>
    </row>
    <row r="601" spans="1:19" ht="12" customHeight="1" x14ac:dyDescent="0.2">
      <c r="A601" s="61">
        <v>30</v>
      </c>
      <c r="B601" s="276" t="s">
        <v>103</v>
      </c>
      <c r="C601" s="277">
        <v>35</v>
      </c>
      <c r="D601" s="158"/>
      <c r="E601" s="169"/>
      <c r="F601" s="88">
        <v>5886</v>
      </c>
      <c r="G601" s="88">
        <v>3060</v>
      </c>
      <c r="H601" s="88">
        <v>2826</v>
      </c>
      <c r="I601" s="55">
        <v>73</v>
      </c>
      <c r="J601" s="270" t="s">
        <v>103</v>
      </c>
      <c r="K601" s="156">
        <v>74</v>
      </c>
      <c r="L601" s="271">
        <v>1947</v>
      </c>
      <c r="M601" s="87">
        <v>961</v>
      </c>
      <c r="N601" s="87">
        <v>432</v>
      </c>
      <c r="O601" s="87">
        <v>529</v>
      </c>
    </row>
    <row r="602" spans="1:19" ht="12" customHeight="1" x14ac:dyDescent="0.2">
      <c r="A602" s="51"/>
      <c r="B602" s="270"/>
      <c r="C602" s="70"/>
      <c r="D602" s="156"/>
      <c r="E602" s="271"/>
      <c r="F602" s="87">
        <v>0</v>
      </c>
      <c r="I602" s="55">
        <v>74</v>
      </c>
      <c r="J602" s="270" t="s">
        <v>103</v>
      </c>
      <c r="K602" s="156">
        <v>75</v>
      </c>
      <c r="L602" s="271">
        <v>1946</v>
      </c>
      <c r="M602" s="87">
        <v>767</v>
      </c>
      <c r="N602" s="87">
        <v>334</v>
      </c>
      <c r="O602" s="87">
        <v>433</v>
      </c>
    </row>
    <row r="603" spans="1:19" ht="12" customHeight="1" x14ac:dyDescent="0.2">
      <c r="A603" s="51">
        <v>35</v>
      </c>
      <c r="B603" s="270" t="s">
        <v>103</v>
      </c>
      <c r="C603" s="70">
        <v>36</v>
      </c>
      <c r="D603" s="156"/>
      <c r="E603" s="271">
        <v>1985</v>
      </c>
      <c r="F603" s="87">
        <v>1221</v>
      </c>
      <c r="G603" s="87">
        <v>635</v>
      </c>
      <c r="H603" s="87">
        <v>586</v>
      </c>
      <c r="I603" s="168">
        <v>70</v>
      </c>
      <c r="J603" s="276" t="s">
        <v>103</v>
      </c>
      <c r="K603" s="158">
        <v>75</v>
      </c>
      <c r="L603" s="169"/>
      <c r="M603" s="88">
        <v>5371</v>
      </c>
      <c r="N603" s="88">
        <v>2547</v>
      </c>
      <c r="O603" s="88">
        <v>2824</v>
      </c>
    </row>
    <row r="604" spans="1:19" ht="12" customHeight="1" x14ac:dyDescent="0.2">
      <c r="A604" s="51">
        <v>36</v>
      </c>
      <c r="B604" s="270" t="s">
        <v>103</v>
      </c>
      <c r="C604" s="70">
        <v>37</v>
      </c>
      <c r="D604" s="156"/>
      <c r="E604" s="271">
        <v>1984</v>
      </c>
      <c r="F604" s="87">
        <v>1224</v>
      </c>
      <c r="G604" s="87">
        <v>651</v>
      </c>
      <c r="H604" s="87">
        <v>573</v>
      </c>
      <c r="I604" s="55"/>
      <c r="J604" s="270"/>
      <c r="K604" s="156"/>
      <c r="L604" s="271"/>
      <c r="M604" s="87"/>
    </row>
    <row r="605" spans="1:19" ht="12" customHeight="1" x14ac:dyDescent="0.2">
      <c r="A605" s="51">
        <v>37</v>
      </c>
      <c r="B605" s="270" t="s">
        <v>103</v>
      </c>
      <c r="C605" s="70">
        <v>38</v>
      </c>
      <c r="D605" s="156"/>
      <c r="E605" s="271">
        <v>1983</v>
      </c>
      <c r="F605" s="87">
        <v>1313</v>
      </c>
      <c r="G605" s="87">
        <v>662</v>
      </c>
      <c r="H605" s="87">
        <v>651</v>
      </c>
      <c r="I605" s="168">
        <v>75</v>
      </c>
      <c r="J605" s="276" t="s">
        <v>103</v>
      </c>
      <c r="K605" s="158">
        <v>80</v>
      </c>
      <c r="L605" s="271"/>
      <c r="M605" s="88">
        <v>4770</v>
      </c>
      <c r="N605" s="88">
        <v>2129</v>
      </c>
      <c r="O605" s="88">
        <v>2641</v>
      </c>
    </row>
    <row r="606" spans="1:19" ht="12" customHeight="1" x14ac:dyDescent="0.2">
      <c r="A606" s="51">
        <v>38</v>
      </c>
      <c r="B606" s="270" t="s">
        <v>103</v>
      </c>
      <c r="C606" s="70">
        <v>39</v>
      </c>
      <c r="D606" s="156"/>
      <c r="E606" s="271">
        <v>1982</v>
      </c>
      <c r="F606" s="87">
        <v>1245</v>
      </c>
      <c r="G606" s="87">
        <v>651</v>
      </c>
      <c r="H606" s="87">
        <v>594</v>
      </c>
      <c r="I606" s="168">
        <v>80</v>
      </c>
      <c r="J606" s="276" t="s">
        <v>103</v>
      </c>
      <c r="K606" s="158">
        <v>85</v>
      </c>
      <c r="L606" s="271"/>
      <c r="M606" s="88">
        <v>5108</v>
      </c>
      <c r="N606" s="88">
        <v>2048</v>
      </c>
      <c r="O606" s="88">
        <v>3060</v>
      </c>
      <c r="Q606" s="88"/>
      <c r="R606" s="88"/>
      <c r="S606" s="88"/>
    </row>
    <row r="607" spans="1:19" ht="12" customHeight="1" x14ac:dyDescent="0.2">
      <c r="A607" s="51">
        <v>39</v>
      </c>
      <c r="B607" s="270" t="s">
        <v>103</v>
      </c>
      <c r="C607" s="70">
        <v>40</v>
      </c>
      <c r="D607" s="156"/>
      <c r="E607" s="271">
        <v>1981</v>
      </c>
      <c r="F607" s="87">
        <v>1278</v>
      </c>
      <c r="G607" s="87">
        <v>658</v>
      </c>
      <c r="H607" s="87">
        <v>620</v>
      </c>
      <c r="I607" s="173" t="s">
        <v>282</v>
      </c>
      <c r="J607" s="71"/>
      <c r="K607" s="71"/>
      <c r="L607" s="271"/>
      <c r="M607" s="88">
        <v>3392</v>
      </c>
      <c r="N607" s="88">
        <v>1083</v>
      </c>
      <c r="O607" s="88">
        <v>2309</v>
      </c>
    </row>
    <row r="608" spans="1:19" ht="12" customHeight="1" x14ac:dyDescent="0.2">
      <c r="A608" s="61">
        <v>35</v>
      </c>
      <c r="B608" s="276" t="s">
        <v>103</v>
      </c>
      <c r="C608" s="277">
        <v>40</v>
      </c>
      <c r="D608" s="158"/>
      <c r="E608" s="169"/>
      <c r="F608" s="88">
        <v>6281</v>
      </c>
      <c r="G608" s="88">
        <v>3257</v>
      </c>
      <c r="H608" s="88">
        <v>3024</v>
      </c>
      <c r="I608" s="173" t="s">
        <v>283</v>
      </c>
      <c r="J608" s="77"/>
      <c r="K608" s="51"/>
      <c r="L608" s="271"/>
      <c r="M608" s="88">
        <v>101698</v>
      </c>
      <c r="N608" s="88">
        <v>50427</v>
      </c>
      <c r="O608" s="88">
        <v>51271</v>
      </c>
    </row>
    <row r="609" spans="1:15" ht="12" customHeight="1" x14ac:dyDescent="0.2">
      <c r="A609" s="61"/>
      <c r="B609" s="276"/>
      <c r="C609" s="277"/>
      <c r="D609" s="158"/>
      <c r="E609" s="265"/>
      <c r="F609" s="88"/>
      <c r="G609" s="88"/>
      <c r="H609" s="88"/>
      <c r="I609" s="184"/>
      <c r="J609" s="77"/>
      <c r="K609" s="51"/>
      <c r="L609" s="86"/>
      <c r="M609" s="88"/>
      <c r="N609" s="88"/>
      <c r="O609" s="88"/>
    </row>
    <row r="610" spans="1:15" ht="12" customHeight="1" x14ac:dyDescent="0.2">
      <c r="I610" s="184"/>
      <c r="J610" s="185"/>
      <c r="K610" s="71"/>
      <c r="L610" s="86"/>
      <c r="M610" s="87"/>
    </row>
    <row r="611" spans="1:15" x14ac:dyDescent="0.2">
      <c r="A611" s="339" t="s">
        <v>439</v>
      </c>
      <c r="B611" s="339"/>
      <c r="C611" s="339"/>
      <c r="D611" s="339"/>
      <c r="E611" s="339"/>
      <c r="F611" s="339"/>
      <c r="G611" s="339"/>
      <c r="H611" s="339"/>
      <c r="I611" s="339"/>
      <c r="J611" s="339"/>
      <c r="K611" s="339"/>
      <c r="L611" s="339"/>
      <c r="M611" s="339"/>
      <c r="N611" s="339"/>
      <c r="O611" s="339"/>
    </row>
    <row r="612" spans="1:15" x14ac:dyDescent="0.2">
      <c r="A612" s="77" t="s">
        <v>293</v>
      </c>
      <c r="B612" s="77"/>
      <c r="C612" s="77"/>
      <c r="D612" s="77"/>
      <c r="E612" s="77"/>
      <c r="F612" s="174"/>
      <c r="G612" s="174"/>
      <c r="H612" s="174"/>
      <c r="I612" s="77"/>
      <c r="J612" s="77"/>
      <c r="K612" s="77"/>
      <c r="L612" s="77"/>
      <c r="M612" s="175"/>
      <c r="N612" s="174"/>
      <c r="O612" s="174"/>
    </row>
    <row r="613" spans="1:15" x14ac:dyDescent="0.2">
      <c r="A613" s="51"/>
      <c r="B613" s="51"/>
      <c r="C613" s="70"/>
      <c r="D613" s="51"/>
      <c r="E613" s="51"/>
      <c r="I613" s="51"/>
      <c r="J613" s="51"/>
      <c r="K613" s="51"/>
      <c r="L613" s="51"/>
    </row>
    <row r="614" spans="1:15" x14ac:dyDescent="0.2">
      <c r="A614" s="78" t="s">
        <v>128</v>
      </c>
      <c r="B614" s="78"/>
      <c r="C614" s="78"/>
      <c r="D614" s="78"/>
      <c r="E614" s="163"/>
      <c r="F614" s="378" t="s">
        <v>0</v>
      </c>
      <c r="G614" s="370"/>
      <c r="H614" s="370"/>
      <c r="I614" s="145" t="s">
        <v>128</v>
      </c>
      <c r="J614" s="78"/>
      <c r="K614" s="78"/>
      <c r="L614" s="163"/>
      <c r="M614" s="378" t="s">
        <v>0</v>
      </c>
      <c r="N614" s="370"/>
      <c r="O614" s="370"/>
    </row>
    <row r="615" spans="1:15" x14ac:dyDescent="0.2">
      <c r="A615" s="77" t="s">
        <v>129</v>
      </c>
      <c r="B615" s="77"/>
      <c r="C615" s="77"/>
      <c r="D615" s="77"/>
      <c r="E615" s="164" t="s">
        <v>278</v>
      </c>
      <c r="F615" s="386"/>
      <c r="G615" s="371"/>
      <c r="H615" s="371"/>
      <c r="I615" s="165" t="s">
        <v>129</v>
      </c>
      <c r="J615" s="77"/>
      <c r="K615" s="77"/>
      <c r="L615" s="164" t="s">
        <v>278</v>
      </c>
      <c r="M615" s="386"/>
      <c r="N615" s="371"/>
      <c r="O615" s="371"/>
    </row>
    <row r="616" spans="1:15" x14ac:dyDescent="0.2">
      <c r="A616" s="81" t="s">
        <v>131</v>
      </c>
      <c r="B616" s="81"/>
      <c r="C616" s="81"/>
      <c r="D616" s="81"/>
      <c r="E616" s="166"/>
      <c r="F616" s="176" t="s">
        <v>51</v>
      </c>
      <c r="G616" s="177" t="s">
        <v>63</v>
      </c>
      <c r="H616" s="176" t="s">
        <v>64</v>
      </c>
      <c r="I616" s="167" t="s">
        <v>131</v>
      </c>
      <c r="J616" s="81"/>
      <c r="K616" s="81"/>
      <c r="L616" s="166"/>
      <c r="M616" s="197" t="s">
        <v>51</v>
      </c>
      <c r="N616" s="177" t="s">
        <v>63</v>
      </c>
      <c r="O616" s="176" t="s">
        <v>64</v>
      </c>
    </row>
    <row r="617" spans="1:15" ht="21" customHeight="1" x14ac:dyDescent="0.2">
      <c r="A617" s="51">
        <v>0</v>
      </c>
      <c r="B617" s="270" t="s">
        <v>103</v>
      </c>
      <c r="C617" s="70">
        <v>1</v>
      </c>
      <c r="D617" s="156"/>
      <c r="E617" s="271">
        <v>2020</v>
      </c>
      <c r="F617" s="87">
        <v>518</v>
      </c>
      <c r="G617" s="87">
        <v>248</v>
      </c>
      <c r="H617" s="87">
        <v>270</v>
      </c>
      <c r="I617" s="55">
        <v>40</v>
      </c>
      <c r="J617" s="270" t="s">
        <v>103</v>
      </c>
      <c r="K617" s="156">
        <v>41</v>
      </c>
      <c r="L617" s="271">
        <v>1980</v>
      </c>
      <c r="M617" s="87">
        <v>901</v>
      </c>
      <c r="N617" s="87">
        <v>456</v>
      </c>
      <c r="O617" s="87">
        <v>445</v>
      </c>
    </row>
    <row r="618" spans="1:15" x14ac:dyDescent="0.2">
      <c r="A618" s="51">
        <v>1</v>
      </c>
      <c r="B618" s="270" t="s">
        <v>103</v>
      </c>
      <c r="C618" s="70">
        <v>2</v>
      </c>
      <c r="D618" s="156"/>
      <c r="E618" s="271">
        <v>2019</v>
      </c>
      <c r="F618" s="87">
        <v>482</v>
      </c>
      <c r="G618" s="87">
        <v>240</v>
      </c>
      <c r="H618" s="87">
        <v>242</v>
      </c>
      <c r="I618" s="55">
        <v>41</v>
      </c>
      <c r="J618" s="270" t="s">
        <v>103</v>
      </c>
      <c r="K618" s="156">
        <v>42</v>
      </c>
      <c r="L618" s="271">
        <v>1979</v>
      </c>
      <c r="M618" s="87">
        <v>881</v>
      </c>
      <c r="N618" s="87">
        <v>463</v>
      </c>
      <c r="O618" s="87">
        <v>418</v>
      </c>
    </row>
    <row r="619" spans="1:15" x14ac:dyDescent="0.2">
      <c r="A619" s="51">
        <v>2</v>
      </c>
      <c r="B619" s="270" t="s">
        <v>103</v>
      </c>
      <c r="C619" s="70">
        <v>3</v>
      </c>
      <c r="D619" s="156"/>
      <c r="E619" s="271">
        <v>2018</v>
      </c>
      <c r="F619" s="87">
        <v>505</v>
      </c>
      <c r="G619" s="87">
        <v>264</v>
      </c>
      <c r="H619" s="87">
        <v>241</v>
      </c>
      <c r="I619" s="55">
        <v>42</v>
      </c>
      <c r="J619" s="270" t="s">
        <v>103</v>
      </c>
      <c r="K619" s="156">
        <v>43</v>
      </c>
      <c r="L619" s="271">
        <v>1978</v>
      </c>
      <c r="M619" s="87">
        <v>848</v>
      </c>
      <c r="N619" s="87">
        <v>467</v>
      </c>
      <c r="O619" s="87">
        <v>381</v>
      </c>
    </row>
    <row r="620" spans="1:15" ht="12" customHeight="1" x14ac:dyDescent="0.2">
      <c r="A620" s="51">
        <v>3</v>
      </c>
      <c r="B620" s="270" t="s">
        <v>103</v>
      </c>
      <c r="C620" s="70">
        <v>4</v>
      </c>
      <c r="D620" s="156"/>
      <c r="E620" s="271">
        <v>2017</v>
      </c>
      <c r="F620" s="87">
        <v>602</v>
      </c>
      <c r="G620" s="87">
        <v>321</v>
      </c>
      <c r="H620" s="87">
        <v>281</v>
      </c>
      <c r="I620" s="55">
        <v>43</v>
      </c>
      <c r="J620" s="270" t="s">
        <v>103</v>
      </c>
      <c r="K620" s="156">
        <v>44</v>
      </c>
      <c r="L620" s="271">
        <v>1977</v>
      </c>
      <c r="M620" s="87">
        <v>815</v>
      </c>
      <c r="N620" s="87">
        <v>443</v>
      </c>
      <c r="O620" s="87">
        <v>372</v>
      </c>
    </row>
    <row r="621" spans="1:15" ht="12" customHeight="1" x14ac:dyDescent="0.2">
      <c r="A621" s="51">
        <v>4</v>
      </c>
      <c r="B621" s="270" t="s">
        <v>103</v>
      </c>
      <c r="C621" s="70">
        <v>5</v>
      </c>
      <c r="D621" s="156"/>
      <c r="E621" s="271">
        <v>2016</v>
      </c>
      <c r="F621" s="87">
        <v>615</v>
      </c>
      <c r="G621" s="87">
        <v>323</v>
      </c>
      <c r="H621" s="87">
        <v>292</v>
      </c>
      <c r="I621" s="55">
        <v>44</v>
      </c>
      <c r="J621" s="270" t="s">
        <v>103</v>
      </c>
      <c r="K621" s="156">
        <v>45</v>
      </c>
      <c r="L621" s="271">
        <v>1976</v>
      </c>
      <c r="M621" s="87">
        <v>780</v>
      </c>
      <c r="N621" s="87">
        <v>384</v>
      </c>
      <c r="O621" s="87">
        <v>396</v>
      </c>
    </row>
    <row r="622" spans="1:15" ht="12" customHeight="1" x14ac:dyDescent="0.2">
      <c r="A622" s="51">
        <v>5</v>
      </c>
      <c r="B622" s="270" t="s">
        <v>103</v>
      </c>
      <c r="C622" s="70">
        <v>6</v>
      </c>
      <c r="D622" s="156"/>
      <c r="E622" s="271">
        <v>2015</v>
      </c>
      <c r="F622" s="87">
        <v>611</v>
      </c>
      <c r="G622" s="87">
        <v>330</v>
      </c>
      <c r="H622" s="87">
        <v>281</v>
      </c>
      <c r="I622" s="168">
        <v>40</v>
      </c>
      <c r="J622" s="276" t="s">
        <v>103</v>
      </c>
      <c r="K622" s="158">
        <v>45</v>
      </c>
      <c r="L622" s="169"/>
      <c r="M622" s="88">
        <v>4225</v>
      </c>
      <c r="N622" s="88">
        <v>2213</v>
      </c>
      <c r="O622" s="88">
        <v>2012</v>
      </c>
    </row>
    <row r="623" spans="1:15" ht="12" customHeight="1" x14ac:dyDescent="0.2">
      <c r="A623" s="61">
        <v>0</v>
      </c>
      <c r="B623" s="276" t="s">
        <v>103</v>
      </c>
      <c r="C623" s="277">
        <v>6</v>
      </c>
      <c r="D623" s="158"/>
      <c r="E623" s="169"/>
      <c r="F623" s="88">
        <v>3333</v>
      </c>
      <c r="G623" s="88">
        <v>1726</v>
      </c>
      <c r="H623" s="88">
        <v>1607</v>
      </c>
      <c r="I623" s="55"/>
      <c r="J623" s="270"/>
      <c r="K623" s="156"/>
      <c r="L623" s="271"/>
      <c r="M623" s="87"/>
    </row>
    <row r="624" spans="1:15" ht="12" customHeight="1" x14ac:dyDescent="0.2">
      <c r="A624" s="51"/>
      <c r="B624" s="270"/>
      <c r="C624" s="70"/>
      <c r="D624" s="156"/>
      <c r="E624" s="271"/>
      <c r="F624" s="87">
        <v>0</v>
      </c>
      <c r="I624" s="55">
        <v>45</v>
      </c>
      <c r="J624" s="270" t="s">
        <v>103</v>
      </c>
      <c r="K624" s="156">
        <v>46</v>
      </c>
      <c r="L624" s="271">
        <v>1975</v>
      </c>
      <c r="M624" s="87">
        <v>707</v>
      </c>
      <c r="N624" s="87">
        <v>379</v>
      </c>
      <c r="O624" s="87">
        <v>328</v>
      </c>
    </row>
    <row r="625" spans="1:15" ht="12" customHeight="1" x14ac:dyDescent="0.2">
      <c r="A625" s="51">
        <v>6</v>
      </c>
      <c r="B625" s="270" t="s">
        <v>103</v>
      </c>
      <c r="C625" s="70">
        <v>7</v>
      </c>
      <c r="D625" s="156"/>
      <c r="E625" s="271">
        <v>2014</v>
      </c>
      <c r="F625" s="87">
        <v>589</v>
      </c>
      <c r="G625" s="87">
        <v>298</v>
      </c>
      <c r="H625" s="87">
        <v>291</v>
      </c>
      <c r="I625" s="55">
        <v>46</v>
      </c>
      <c r="J625" s="270" t="s">
        <v>103</v>
      </c>
      <c r="K625" s="156">
        <v>47</v>
      </c>
      <c r="L625" s="271">
        <v>1974</v>
      </c>
      <c r="M625" s="87">
        <v>760</v>
      </c>
      <c r="N625" s="87">
        <v>411</v>
      </c>
      <c r="O625" s="87">
        <v>349</v>
      </c>
    </row>
    <row r="626" spans="1:15" ht="12" customHeight="1" x14ac:dyDescent="0.2">
      <c r="A626" s="51">
        <v>7</v>
      </c>
      <c r="B626" s="270" t="s">
        <v>103</v>
      </c>
      <c r="C626" s="70">
        <v>8</v>
      </c>
      <c r="D626" s="156"/>
      <c r="E626" s="271">
        <v>2013</v>
      </c>
      <c r="F626" s="87">
        <v>595</v>
      </c>
      <c r="G626" s="87">
        <v>325</v>
      </c>
      <c r="H626" s="87">
        <v>270</v>
      </c>
      <c r="I626" s="55">
        <v>47</v>
      </c>
      <c r="J626" s="270" t="s">
        <v>103</v>
      </c>
      <c r="K626" s="156">
        <v>48</v>
      </c>
      <c r="L626" s="271">
        <v>1973</v>
      </c>
      <c r="M626" s="87">
        <v>795</v>
      </c>
      <c r="N626" s="87">
        <v>403</v>
      </c>
      <c r="O626" s="87">
        <v>392</v>
      </c>
    </row>
    <row r="627" spans="1:15" ht="12" customHeight="1" x14ac:dyDescent="0.2">
      <c r="A627" s="51">
        <v>8</v>
      </c>
      <c r="B627" s="270" t="s">
        <v>103</v>
      </c>
      <c r="C627" s="70">
        <v>9</v>
      </c>
      <c r="D627" s="156"/>
      <c r="E627" s="271">
        <v>2012</v>
      </c>
      <c r="F627" s="87">
        <v>598</v>
      </c>
      <c r="G627" s="87">
        <v>297</v>
      </c>
      <c r="H627" s="87">
        <v>301</v>
      </c>
      <c r="I627" s="55">
        <v>48</v>
      </c>
      <c r="J627" s="270" t="s">
        <v>103</v>
      </c>
      <c r="K627" s="156">
        <v>49</v>
      </c>
      <c r="L627" s="271">
        <v>1972</v>
      </c>
      <c r="M627" s="87">
        <v>920</v>
      </c>
      <c r="N627" s="87">
        <v>499</v>
      </c>
      <c r="O627" s="87">
        <v>421</v>
      </c>
    </row>
    <row r="628" spans="1:15" ht="12" customHeight="1" x14ac:dyDescent="0.2">
      <c r="A628" s="51">
        <v>9</v>
      </c>
      <c r="B628" s="270" t="s">
        <v>103</v>
      </c>
      <c r="C628" s="70">
        <v>10</v>
      </c>
      <c r="D628" s="156"/>
      <c r="E628" s="271">
        <v>2011</v>
      </c>
      <c r="F628" s="87">
        <v>613</v>
      </c>
      <c r="G628" s="87">
        <v>342</v>
      </c>
      <c r="H628" s="87">
        <v>271</v>
      </c>
      <c r="I628" s="55">
        <v>49</v>
      </c>
      <c r="J628" s="270" t="s">
        <v>103</v>
      </c>
      <c r="K628" s="156">
        <v>50</v>
      </c>
      <c r="L628" s="271">
        <v>1971</v>
      </c>
      <c r="M628" s="87">
        <v>1096</v>
      </c>
      <c r="N628" s="87">
        <v>577</v>
      </c>
      <c r="O628" s="87">
        <v>519</v>
      </c>
    </row>
    <row r="629" spans="1:15" ht="12" customHeight="1" x14ac:dyDescent="0.2">
      <c r="A629" s="51">
        <v>10</v>
      </c>
      <c r="B629" s="270" t="s">
        <v>103</v>
      </c>
      <c r="C629" s="70">
        <v>11</v>
      </c>
      <c r="D629" s="156"/>
      <c r="E629" s="271">
        <v>2010</v>
      </c>
      <c r="F629" s="87">
        <v>629</v>
      </c>
      <c r="G629" s="87">
        <v>321</v>
      </c>
      <c r="H629" s="87">
        <v>308</v>
      </c>
      <c r="I629" s="168">
        <v>45</v>
      </c>
      <c r="J629" s="276" t="s">
        <v>103</v>
      </c>
      <c r="K629" s="158">
        <v>50</v>
      </c>
      <c r="L629" s="169"/>
      <c r="M629" s="88">
        <v>4278</v>
      </c>
      <c r="N629" s="88">
        <v>2269</v>
      </c>
      <c r="O629" s="88">
        <v>2009</v>
      </c>
    </row>
    <row r="630" spans="1:15" ht="12" customHeight="1" x14ac:dyDescent="0.2">
      <c r="A630" s="51">
        <v>11</v>
      </c>
      <c r="B630" s="270" t="s">
        <v>103</v>
      </c>
      <c r="C630" s="70">
        <v>12</v>
      </c>
      <c r="D630" s="156"/>
      <c r="E630" s="271">
        <v>2009</v>
      </c>
      <c r="F630" s="87">
        <v>622</v>
      </c>
      <c r="G630" s="87">
        <v>325</v>
      </c>
      <c r="H630" s="87">
        <v>297</v>
      </c>
      <c r="I630" s="55"/>
      <c r="J630" s="270"/>
      <c r="K630" s="156"/>
      <c r="L630" s="271"/>
      <c r="M630" s="87"/>
    </row>
    <row r="631" spans="1:15" ht="12" customHeight="1" x14ac:dyDescent="0.2">
      <c r="A631" s="51">
        <v>12</v>
      </c>
      <c r="B631" s="270" t="s">
        <v>103</v>
      </c>
      <c r="C631" s="70">
        <v>13</v>
      </c>
      <c r="D631" s="156"/>
      <c r="E631" s="271">
        <v>2008</v>
      </c>
      <c r="F631" s="87">
        <v>588</v>
      </c>
      <c r="G631" s="87">
        <v>311</v>
      </c>
      <c r="H631" s="87">
        <v>277</v>
      </c>
      <c r="I631" s="55">
        <v>50</v>
      </c>
      <c r="J631" s="270" t="s">
        <v>103</v>
      </c>
      <c r="K631" s="156">
        <v>51</v>
      </c>
      <c r="L631" s="271">
        <v>1970</v>
      </c>
      <c r="M631" s="87">
        <v>1029</v>
      </c>
      <c r="N631" s="87">
        <v>549</v>
      </c>
      <c r="O631" s="87">
        <v>480</v>
      </c>
    </row>
    <row r="632" spans="1:15" ht="12" customHeight="1" x14ac:dyDescent="0.2">
      <c r="A632" s="51">
        <v>13</v>
      </c>
      <c r="B632" s="270" t="s">
        <v>103</v>
      </c>
      <c r="C632" s="70">
        <v>14</v>
      </c>
      <c r="D632" s="156"/>
      <c r="E632" s="271">
        <v>2007</v>
      </c>
      <c r="F632" s="87">
        <v>639</v>
      </c>
      <c r="G632" s="87">
        <v>335</v>
      </c>
      <c r="H632" s="87">
        <v>304</v>
      </c>
      <c r="I632" s="55">
        <v>51</v>
      </c>
      <c r="J632" s="270" t="s">
        <v>103</v>
      </c>
      <c r="K632" s="156">
        <v>52</v>
      </c>
      <c r="L632" s="271">
        <v>1969</v>
      </c>
      <c r="M632" s="87">
        <v>1014</v>
      </c>
      <c r="N632" s="87">
        <v>505</v>
      </c>
      <c r="O632" s="87">
        <v>509</v>
      </c>
    </row>
    <row r="633" spans="1:15" ht="12" customHeight="1" x14ac:dyDescent="0.2">
      <c r="A633" s="51">
        <v>14</v>
      </c>
      <c r="B633" s="270" t="s">
        <v>103</v>
      </c>
      <c r="C633" s="70">
        <v>15</v>
      </c>
      <c r="D633" s="156"/>
      <c r="E633" s="271">
        <v>2006</v>
      </c>
      <c r="F633" s="87">
        <v>630</v>
      </c>
      <c r="G633" s="87">
        <v>321</v>
      </c>
      <c r="H633" s="87">
        <v>309</v>
      </c>
      <c r="I633" s="55">
        <v>52</v>
      </c>
      <c r="J633" s="270" t="s">
        <v>103</v>
      </c>
      <c r="K633" s="156">
        <v>53</v>
      </c>
      <c r="L633" s="271">
        <v>1968</v>
      </c>
      <c r="M633" s="87">
        <v>1079</v>
      </c>
      <c r="N633" s="87">
        <v>570</v>
      </c>
      <c r="O633" s="87">
        <v>509</v>
      </c>
    </row>
    <row r="634" spans="1:15" ht="12" customHeight="1" x14ac:dyDescent="0.2">
      <c r="A634" s="61">
        <v>6</v>
      </c>
      <c r="B634" s="276" t="s">
        <v>103</v>
      </c>
      <c r="C634" s="277">
        <v>15</v>
      </c>
      <c r="D634" s="158"/>
      <c r="E634" s="169"/>
      <c r="F634" s="88">
        <v>5503</v>
      </c>
      <c r="G634" s="88">
        <v>2875</v>
      </c>
      <c r="H634" s="88">
        <v>2628</v>
      </c>
      <c r="I634" s="55">
        <v>53</v>
      </c>
      <c r="J634" s="270" t="s">
        <v>103</v>
      </c>
      <c r="K634" s="156">
        <v>54</v>
      </c>
      <c r="L634" s="271">
        <v>1967</v>
      </c>
      <c r="M634" s="87">
        <v>1165</v>
      </c>
      <c r="N634" s="87">
        <v>577</v>
      </c>
      <c r="O634" s="87">
        <v>588</v>
      </c>
    </row>
    <row r="635" spans="1:15" ht="12" customHeight="1" x14ac:dyDescent="0.2">
      <c r="A635" s="51"/>
      <c r="B635" s="270"/>
      <c r="C635" s="70"/>
      <c r="D635" s="156"/>
      <c r="E635" s="271"/>
      <c r="F635" s="87">
        <v>0</v>
      </c>
      <c r="I635" s="55">
        <v>54</v>
      </c>
      <c r="J635" s="270" t="s">
        <v>103</v>
      </c>
      <c r="K635" s="156">
        <v>55</v>
      </c>
      <c r="L635" s="271">
        <v>1966</v>
      </c>
      <c r="M635" s="87">
        <v>1282</v>
      </c>
      <c r="N635" s="87">
        <v>656</v>
      </c>
      <c r="O635" s="87">
        <v>626</v>
      </c>
    </row>
    <row r="636" spans="1:15" ht="12" customHeight="1" x14ac:dyDescent="0.2">
      <c r="A636" s="51">
        <v>15</v>
      </c>
      <c r="B636" s="270" t="s">
        <v>103</v>
      </c>
      <c r="C636" s="70">
        <v>16</v>
      </c>
      <c r="D636" s="156"/>
      <c r="E636" s="271">
        <v>2005</v>
      </c>
      <c r="F636" s="87">
        <v>609</v>
      </c>
      <c r="G636" s="87">
        <v>320</v>
      </c>
      <c r="H636" s="87">
        <v>289</v>
      </c>
      <c r="I636" s="168">
        <v>50</v>
      </c>
      <c r="J636" s="276" t="s">
        <v>103</v>
      </c>
      <c r="K636" s="158">
        <v>55</v>
      </c>
      <c r="L636" s="169"/>
      <c r="M636" s="88">
        <v>5569</v>
      </c>
      <c r="N636" s="88">
        <v>2857</v>
      </c>
      <c r="O636" s="88">
        <v>2712</v>
      </c>
    </row>
    <row r="637" spans="1:15" ht="12" customHeight="1" x14ac:dyDescent="0.2">
      <c r="A637" s="51">
        <v>16</v>
      </c>
      <c r="B637" s="270" t="s">
        <v>103</v>
      </c>
      <c r="C637" s="70">
        <v>17</v>
      </c>
      <c r="D637" s="156"/>
      <c r="E637" s="271">
        <v>2004</v>
      </c>
      <c r="F637" s="87">
        <v>626</v>
      </c>
      <c r="G637" s="87">
        <v>319</v>
      </c>
      <c r="H637" s="87">
        <v>307</v>
      </c>
      <c r="I637" s="55"/>
      <c r="J637" s="270"/>
      <c r="K637" s="156"/>
      <c r="L637" s="271"/>
      <c r="M637" s="87"/>
    </row>
    <row r="638" spans="1:15" ht="12" customHeight="1" x14ac:dyDescent="0.2">
      <c r="A638" s="51">
        <v>17</v>
      </c>
      <c r="B638" s="270" t="s">
        <v>103</v>
      </c>
      <c r="C638" s="70">
        <v>18</v>
      </c>
      <c r="D638" s="156"/>
      <c r="E638" s="271">
        <v>2003</v>
      </c>
      <c r="F638" s="87">
        <v>636</v>
      </c>
      <c r="G638" s="87">
        <v>348</v>
      </c>
      <c r="H638" s="87">
        <v>288</v>
      </c>
      <c r="I638" s="55">
        <v>55</v>
      </c>
      <c r="J638" s="270" t="s">
        <v>103</v>
      </c>
      <c r="K638" s="156">
        <v>56</v>
      </c>
      <c r="L638" s="271">
        <v>1965</v>
      </c>
      <c r="M638" s="87">
        <v>1293</v>
      </c>
      <c r="N638" s="87">
        <v>684</v>
      </c>
      <c r="O638" s="87">
        <v>609</v>
      </c>
    </row>
    <row r="639" spans="1:15" ht="12" customHeight="1" x14ac:dyDescent="0.2">
      <c r="A639" s="61">
        <v>15</v>
      </c>
      <c r="B639" s="276" t="s">
        <v>103</v>
      </c>
      <c r="C639" s="277">
        <v>18</v>
      </c>
      <c r="D639" s="158"/>
      <c r="E639" s="169"/>
      <c r="F639" s="88">
        <v>1871</v>
      </c>
      <c r="G639" s="88">
        <v>987</v>
      </c>
      <c r="H639" s="88">
        <v>884</v>
      </c>
      <c r="I639" s="55">
        <v>56</v>
      </c>
      <c r="J639" s="270" t="s">
        <v>103</v>
      </c>
      <c r="K639" s="156">
        <v>57</v>
      </c>
      <c r="L639" s="271">
        <v>1964</v>
      </c>
      <c r="M639" s="87">
        <v>1368</v>
      </c>
      <c r="N639" s="87">
        <v>696</v>
      </c>
      <c r="O639" s="87">
        <v>672</v>
      </c>
    </row>
    <row r="640" spans="1:15" ht="12" customHeight="1" x14ac:dyDescent="0.2">
      <c r="A640" s="51"/>
      <c r="B640" s="270"/>
      <c r="C640" s="70"/>
      <c r="D640" s="156"/>
      <c r="E640" s="271"/>
      <c r="F640" s="87">
        <v>0</v>
      </c>
      <c r="I640" s="55">
        <v>57</v>
      </c>
      <c r="J640" s="270" t="s">
        <v>103</v>
      </c>
      <c r="K640" s="156">
        <v>58</v>
      </c>
      <c r="L640" s="271">
        <v>1963</v>
      </c>
      <c r="M640" s="87">
        <v>1420</v>
      </c>
      <c r="N640" s="87">
        <v>708</v>
      </c>
      <c r="O640" s="87">
        <v>712</v>
      </c>
    </row>
    <row r="641" spans="1:15" ht="12" customHeight="1" x14ac:dyDescent="0.2">
      <c r="A641" s="51">
        <v>18</v>
      </c>
      <c r="B641" s="270" t="s">
        <v>103</v>
      </c>
      <c r="C641" s="70">
        <v>19</v>
      </c>
      <c r="D641" s="156"/>
      <c r="E641" s="271">
        <v>2002</v>
      </c>
      <c r="F641" s="87">
        <v>572</v>
      </c>
      <c r="G641" s="87">
        <v>307</v>
      </c>
      <c r="H641" s="87">
        <v>265</v>
      </c>
      <c r="I641" s="55">
        <v>58</v>
      </c>
      <c r="J641" s="270" t="s">
        <v>103</v>
      </c>
      <c r="K641" s="156">
        <v>59</v>
      </c>
      <c r="L641" s="271">
        <v>1962</v>
      </c>
      <c r="M641" s="87">
        <v>1333</v>
      </c>
      <c r="N641" s="87">
        <v>635</v>
      </c>
      <c r="O641" s="87">
        <v>698</v>
      </c>
    </row>
    <row r="642" spans="1:15" ht="12" customHeight="1" x14ac:dyDescent="0.2">
      <c r="A642" s="51">
        <v>19</v>
      </c>
      <c r="B642" s="270" t="s">
        <v>103</v>
      </c>
      <c r="C642" s="70">
        <v>20</v>
      </c>
      <c r="D642" s="156"/>
      <c r="E642" s="271">
        <v>2001</v>
      </c>
      <c r="F642" s="87">
        <v>532</v>
      </c>
      <c r="G642" s="87">
        <v>294</v>
      </c>
      <c r="H642" s="87">
        <v>238</v>
      </c>
      <c r="I642" s="55">
        <v>59</v>
      </c>
      <c r="J642" s="270" t="s">
        <v>103</v>
      </c>
      <c r="K642" s="156">
        <v>60</v>
      </c>
      <c r="L642" s="271">
        <v>1961</v>
      </c>
      <c r="M642" s="87">
        <v>1455</v>
      </c>
      <c r="N642" s="87">
        <v>720</v>
      </c>
      <c r="O642" s="87">
        <v>735</v>
      </c>
    </row>
    <row r="643" spans="1:15" ht="12" customHeight="1" x14ac:dyDescent="0.2">
      <c r="A643" s="51">
        <v>20</v>
      </c>
      <c r="B643" s="270" t="s">
        <v>103</v>
      </c>
      <c r="C643" s="70">
        <v>21</v>
      </c>
      <c r="D643" s="156"/>
      <c r="E643" s="271">
        <v>2000</v>
      </c>
      <c r="F643" s="87">
        <v>534</v>
      </c>
      <c r="G643" s="87">
        <v>287</v>
      </c>
      <c r="H643" s="87">
        <v>247</v>
      </c>
      <c r="I643" s="168">
        <v>55</v>
      </c>
      <c r="J643" s="276" t="s">
        <v>103</v>
      </c>
      <c r="K643" s="158">
        <v>60</v>
      </c>
      <c r="L643" s="169"/>
      <c r="M643" s="88">
        <v>6869</v>
      </c>
      <c r="N643" s="88">
        <v>3443</v>
      </c>
      <c r="O643" s="88">
        <v>3426</v>
      </c>
    </row>
    <row r="644" spans="1:15" ht="12" customHeight="1" x14ac:dyDescent="0.2">
      <c r="A644" s="51">
        <v>21</v>
      </c>
      <c r="B644" s="270" t="s">
        <v>103</v>
      </c>
      <c r="C644" s="70">
        <v>22</v>
      </c>
      <c r="D644" s="156"/>
      <c r="E644" s="271">
        <v>1999</v>
      </c>
      <c r="F644" s="87">
        <v>532</v>
      </c>
      <c r="G644" s="87">
        <v>309</v>
      </c>
      <c r="H644" s="87">
        <v>223</v>
      </c>
      <c r="I644" s="55"/>
      <c r="J644" s="270"/>
      <c r="K644" s="156"/>
      <c r="L644" s="271"/>
      <c r="M644" s="87"/>
    </row>
    <row r="645" spans="1:15" ht="12" customHeight="1" x14ac:dyDescent="0.2">
      <c r="A645" s="51">
        <v>22</v>
      </c>
      <c r="B645" s="270" t="s">
        <v>103</v>
      </c>
      <c r="C645" s="70">
        <v>23</v>
      </c>
      <c r="D645" s="156"/>
      <c r="E645" s="271">
        <v>1998</v>
      </c>
      <c r="F645" s="87">
        <v>501</v>
      </c>
      <c r="G645" s="87">
        <v>288</v>
      </c>
      <c r="H645" s="87">
        <v>213</v>
      </c>
      <c r="I645" s="55">
        <v>60</v>
      </c>
      <c r="J645" s="270" t="s">
        <v>103</v>
      </c>
      <c r="K645" s="156">
        <v>61</v>
      </c>
      <c r="L645" s="271">
        <v>1960</v>
      </c>
      <c r="M645" s="87">
        <v>1394</v>
      </c>
      <c r="N645" s="87">
        <v>697</v>
      </c>
      <c r="O645" s="87">
        <v>697</v>
      </c>
    </row>
    <row r="646" spans="1:15" ht="12" customHeight="1" x14ac:dyDescent="0.2">
      <c r="A646" s="51">
        <v>23</v>
      </c>
      <c r="B646" s="270" t="s">
        <v>103</v>
      </c>
      <c r="C646" s="70">
        <v>24</v>
      </c>
      <c r="D646" s="156"/>
      <c r="E646" s="271">
        <v>1997</v>
      </c>
      <c r="F646" s="87">
        <v>449</v>
      </c>
      <c r="G646" s="87">
        <v>237</v>
      </c>
      <c r="H646" s="87">
        <v>212</v>
      </c>
      <c r="I646" s="55">
        <v>61</v>
      </c>
      <c r="J646" s="270" t="s">
        <v>103</v>
      </c>
      <c r="K646" s="156">
        <v>62</v>
      </c>
      <c r="L646" s="271">
        <v>1959</v>
      </c>
      <c r="M646" s="87">
        <v>1441</v>
      </c>
      <c r="N646" s="87">
        <v>728</v>
      </c>
      <c r="O646" s="87">
        <v>713</v>
      </c>
    </row>
    <row r="647" spans="1:15" ht="12" customHeight="1" x14ac:dyDescent="0.2">
      <c r="A647" s="51">
        <v>24</v>
      </c>
      <c r="B647" s="270" t="s">
        <v>103</v>
      </c>
      <c r="C647" s="70">
        <v>25</v>
      </c>
      <c r="D647" s="156"/>
      <c r="E647" s="271">
        <v>1996</v>
      </c>
      <c r="F647" s="87">
        <v>403</v>
      </c>
      <c r="G647" s="87">
        <v>209</v>
      </c>
      <c r="H647" s="87">
        <v>194</v>
      </c>
      <c r="I647" s="55">
        <v>62</v>
      </c>
      <c r="J647" s="270" t="s">
        <v>103</v>
      </c>
      <c r="K647" s="156">
        <v>63</v>
      </c>
      <c r="L647" s="271">
        <v>1958</v>
      </c>
      <c r="M647" s="87">
        <v>1338</v>
      </c>
      <c r="N647" s="87">
        <v>624</v>
      </c>
      <c r="O647" s="87">
        <v>714</v>
      </c>
    </row>
    <row r="648" spans="1:15" ht="12" customHeight="1" x14ac:dyDescent="0.2">
      <c r="A648" s="61">
        <v>18</v>
      </c>
      <c r="B648" s="276" t="s">
        <v>103</v>
      </c>
      <c r="C648" s="277">
        <v>25</v>
      </c>
      <c r="D648" s="158"/>
      <c r="E648" s="169"/>
      <c r="F648" s="88">
        <v>3523</v>
      </c>
      <c r="G648" s="88">
        <v>1931</v>
      </c>
      <c r="H648" s="88">
        <v>1592</v>
      </c>
      <c r="I648" s="55">
        <v>63</v>
      </c>
      <c r="J648" s="270" t="s">
        <v>103</v>
      </c>
      <c r="K648" s="156">
        <v>64</v>
      </c>
      <c r="L648" s="271">
        <v>1957</v>
      </c>
      <c r="M648" s="87">
        <v>1290</v>
      </c>
      <c r="N648" s="87">
        <v>660</v>
      </c>
      <c r="O648" s="87">
        <v>630</v>
      </c>
    </row>
    <row r="649" spans="1:15" ht="12" customHeight="1" x14ac:dyDescent="0.2">
      <c r="A649" s="51"/>
      <c r="B649" s="270"/>
      <c r="C649" s="70"/>
      <c r="D649" s="156"/>
      <c r="E649" s="271"/>
      <c r="F649" s="87">
        <v>0</v>
      </c>
      <c r="I649" s="55">
        <v>64</v>
      </c>
      <c r="J649" s="270" t="s">
        <v>103</v>
      </c>
      <c r="K649" s="156">
        <v>65</v>
      </c>
      <c r="L649" s="271">
        <v>1956</v>
      </c>
      <c r="M649" s="87">
        <v>1293</v>
      </c>
      <c r="N649" s="87">
        <v>636</v>
      </c>
      <c r="O649" s="87">
        <v>657</v>
      </c>
    </row>
    <row r="650" spans="1:15" ht="12" customHeight="1" x14ac:dyDescent="0.2">
      <c r="A650" s="51">
        <v>25</v>
      </c>
      <c r="B650" s="270" t="s">
        <v>103</v>
      </c>
      <c r="C650" s="70">
        <v>26</v>
      </c>
      <c r="D650" s="156"/>
      <c r="E650" s="271">
        <v>1995</v>
      </c>
      <c r="F650" s="87">
        <v>409</v>
      </c>
      <c r="G650" s="87">
        <v>231</v>
      </c>
      <c r="H650" s="87">
        <v>178</v>
      </c>
      <c r="I650" s="168">
        <v>60</v>
      </c>
      <c r="J650" s="276" t="s">
        <v>103</v>
      </c>
      <c r="K650" s="158">
        <v>65</v>
      </c>
      <c r="L650" s="169"/>
      <c r="M650" s="88">
        <v>6756</v>
      </c>
      <c r="N650" s="88">
        <v>3345</v>
      </c>
      <c r="O650" s="88">
        <v>3411</v>
      </c>
    </row>
    <row r="651" spans="1:15" ht="12" customHeight="1" x14ac:dyDescent="0.2">
      <c r="A651" s="51">
        <v>26</v>
      </c>
      <c r="B651" s="270" t="s">
        <v>103</v>
      </c>
      <c r="C651" s="70">
        <v>27</v>
      </c>
      <c r="D651" s="156"/>
      <c r="E651" s="271">
        <v>1994</v>
      </c>
      <c r="F651" s="87">
        <v>409</v>
      </c>
      <c r="G651" s="87">
        <v>223</v>
      </c>
      <c r="H651" s="87">
        <v>186</v>
      </c>
      <c r="I651" s="55"/>
      <c r="J651" s="270"/>
      <c r="K651" s="156"/>
      <c r="L651" s="271"/>
      <c r="M651" s="87"/>
    </row>
    <row r="652" spans="1:15" ht="12" customHeight="1" x14ac:dyDescent="0.2">
      <c r="A652" s="51">
        <v>27</v>
      </c>
      <c r="B652" s="270" t="s">
        <v>103</v>
      </c>
      <c r="C652" s="70">
        <v>28</v>
      </c>
      <c r="D652" s="156"/>
      <c r="E652" s="271">
        <v>1993</v>
      </c>
      <c r="F652" s="87">
        <v>424</v>
      </c>
      <c r="G652" s="87">
        <v>222</v>
      </c>
      <c r="H652" s="87">
        <v>202</v>
      </c>
      <c r="I652" s="55">
        <v>65</v>
      </c>
      <c r="J652" s="270" t="s">
        <v>103</v>
      </c>
      <c r="K652" s="156">
        <v>66</v>
      </c>
      <c r="L652" s="271">
        <v>1955</v>
      </c>
      <c r="M652" s="87">
        <v>1321</v>
      </c>
      <c r="N652" s="87">
        <v>639</v>
      </c>
      <c r="O652" s="87">
        <v>682</v>
      </c>
    </row>
    <row r="653" spans="1:15" ht="12" customHeight="1" x14ac:dyDescent="0.2">
      <c r="A653" s="51">
        <v>28</v>
      </c>
      <c r="B653" s="270" t="s">
        <v>103</v>
      </c>
      <c r="C653" s="70">
        <v>29</v>
      </c>
      <c r="D653" s="156"/>
      <c r="E653" s="271">
        <v>1992</v>
      </c>
      <c r="F653" s="87">
        <v>453</v>
      </c>
      <c r="G653" s="87">
        <v>237</v>
      </c>
      <c r="H653" s="87">
        <v>216</v>
      </c>
      <c r="I653" s="55">
        <v>66</v>
      </c>
      <c r="J653" s="270" t="s">
        <v>103</v>
      </c>
      <c r="K653" s="156">
        <v>67</v>
      </c>
      <c r="L653" s="271">
        <v>1954</v>
      </c>
      <c r="M653" s="87">
        <v>1245</v>
      </c>
      <c r="N653" s="87">
        <v>599</v>
      </c>
      <c r="O653" s="87">
        <v>646</v>
      </c>
    </row>
    <row r="654" spans="1:15" ht="12" customHeight="1" x14ac:dyDescent="0.2">
      <c r="A654" s="51">
        <v>29</v>
      </c>
      <c r="B654" s="270" t="s">
        <v>103</v>
      </c>
      <c r="C654" s="70">
        <v>30</v>
      </c>
      <c r="D654" s="156"/>
      <c r="E654" s="271">
        <v>1991</v>
      </c>
      <c r="F654" s="87">
        <v>505</v>
      </c>
      <c r="G654" s="87">
        <v>251</v>
      </c>
      <c r="H654" s="87">
        <v>254</v>
      </c>
      <c r="I654" s="55">
        <v>67</v>
      </c>
      <c r="J654" s="270" t="s">
        <v>103</v>
      </c>
      <c r="K654" s="156">
        <v>68</v>
      </c>
      <c r="L654" s="271">
        <v>1953</v>
      </c>
      <c r="M654" s="87">
        <v>1319</v>
      </c>
      <c r="N654" s="87">
        <v>657</v>
      </c>
      <c r="O654" s="87">
        <v>662</v>
      </c>
    </row>
    <row r="655" spans="1:15" ht="12" customHeight="1" x14ac:dyDescent="0.2">
      <c r="A655" s="61">
        <v>25</v>
      </c>
      <c r="B655" s="276" t="s">
        <v>103</v>
      </c>
      <c r="C655" s="277">
        <v>30</v>
      </c>
      <c r="D655" s="158"/>
      <c r="E655" s="169"/>
      <c r="F655" s="88">
        <v>2200</v>
      </c>
      <c r="G655" s="88">
        <v>1164</v>
      </c>
      <c r="H655" s="88">
        <v>1036</v>
      </c>
      <c r="I655" s="55">
        <v>68</v>
      </c>
      <c r="J655" s="270" t="s">
        <v>103</v>
      </c>
      <c r="K655" s="156">
        <v>69</v>
      </c>
      <c r="L655" s="271">
        <v>1952</v>
      </c>
      <c r="M655" s="87">
        <v>1218</v>
      </c>
      <c r="N655" s="87">
        <v>580</v>
      </c>
      <c r="O655" s="87">
        <v>638</v>
      </c>
    </row>
    <row r="656" spans="1:15" ht="12" customHeight="1" x14ac:dyDescent="0.2">
      <c r="A656" s="51"/>
      <c r="B656" s="270"/>
      <c r="C656" s="70"/>
      <c r="D656" s="156"/>
      <c r="E656" s="271"/>
      <c r="F656" s="87">
        <v>0</v>
      </c>
      <c r="I656" s="55">
        <v>69</v>
      </c>
      <c r="J656" s="270" t="s">
        <v>103</v>
      </c>
      <c r="K656" s="156">
        <v>70</v>
      </c>
      <c r="L656" s="271">
        <v>1951</v>
      </c>
      <c r="M656" s="87">
        <v>1186</v>
      </c>
      <c r="N656" s="87">
        <v>587</v>
      </c>
      <c r="O656" s="87">
        <v>599</v>
      </c>
    </row>
    <row r="657" spans="1:20" ht="12" customHeight="1" x14ac:dyDescent="0.2">
      <c r="A657" s="51">
        <v>30</v>
      </c>
      <c r="B657" s="270" t="s">
        <v>103</v>
      </c>
      <c r="C657" s="70">
        <v>31</v>
      </c>
      <c r="D657" s="156"/>
      <c r="E657" s="271">
        <v>1990</v>
      </c>
      <c r="F657" s="87">
        <v>754</v>
      </c>
      <c r="G657" s="87">
        <v>413</v>
      </c>
      <c r="H657" s="87">
        <v>341</v>
      </c>
      <c r="I657" s="168">
        <v>65</v>
      </c>
      <c r="J657" s="276" t="s">
        <v>103</v>
      </c>
      <c r="K657" s="158">
        <v>70</v>
      </c>
      <c r="L657" s="169"/>
      <c r="M657" s="88">
        <v>6289</v>
      </c>
      <c r="N657" s="88">
        <v>3062</v>
      </c>
      <c r="O657" s="88">
        <v>3227</v>
      </c>
    </row>
    <row r="658" spans="1:20" ht="12" customHeight="1" x14ac:dyDescent="0.2">
      <c r="A658" s="51">
        <v>31</v>
      </c>
      <c r="B658" s="270" t="s">
        <v>103</v>
      </c>
      <c r="C658" s="70">
        <v>32</v>
      </c>
      <c r="D658" s="156"/>
      <c r="E658" s="271">
        <v>1989</v>
      </c>
      <c r="F658" s="87">
        <v>781</v>
      </c>
      <c r="G658" s="87">
        <v>411</v>
      </c>
      <c r="H658" s="87">
        <v>370</v>
      </c>
      <c r="I658" s="55"/>
      <c r="J658" s="270"/>
      <c r="K658" s="156"/>
      <c r="L658" s="271"/>
      <c r="M658" s="87"/>
    </row>
    <row r="659" spans="1:20" ht="12" customHeight="1" x14ac:dyDescent="0.2">
      <c r="A659" s="51">
        <v>32</v>
      </c>
      <c r="B659" s="270" t="s">
        <v>103</v>
      </c>
      <c r="C659" s="70">
        <v>33</v>
      </c>
      <c r="D659" s="156"/>
      <c r="E659" s="271">
        <v>1988</v>
      </c>
      <c r="F659" s="87">
        <v>832</v>
      </c>
      <c r="G659" s="87">
        <v>448</v>
      </c>
      <c r="H659" s="87">
        <v>384</v>
      </c>
      <c r="I659" s="55">
        <v>70</v>
      </c>
      <c r="J659" s="270" t="s">
        <v>103</v>
      </c>
      <c r="K659" s="156">
        <v>71</v>
      </c>
      <c r="L659" s="271">
        <v>1950</v>
      </c>
      <c r="M659" s="87">
        <v>1091</v>
      </c>
      <c r="N659" s="87">
        <v>514</v>
      </c>
      <c r="O659" s="87">
        <v>577</v>
      </c>
    </row>
    <row r="660" spans="1:20" ht="12" customHeight="1" x14ac:dyDescent="0.2">
      <c r="A660" s="51">
        <v>33</v>
      </c>
      <c r="B660" s="270" t="s">
        <v>103</v>
      </c>
      <c r="C660" s="70">
        <v>34</v>
      </c>
      <c r="D660" s="156"/>
      <c r="E660" s="271">
        <v>1987</v>
      </c>
      <c r="F660" s="87">
        <v>882</v>
      </c>
      <c r="G660" s="87">
        <v>490</v>
      </c>
      <c r="H660" s="87">
        <v>392</v>
      </c>
      <c r="I660" s="55">
        <v>71</v>
      </c>
      <c r="J660" s="270" t="s">
        <v>103</v>
      </c>
      <c r="K660" s="156">
        <v>72</v>
      </c>
      <c r="L660" s="271">
        <v>1949</v>
      </c>
      <c r="M660" s="87">
        <v>1019</v>
      </c>
      <c r="N660" s="87">
        <v>488</v>
      </c>
      <c r="O660" s="87">
        <v>531</v>
      </c>
    </row>
    <row r="661" spans="1:20" ht="12" customHeight="1" x14ac:dyDescent="0.2">
      <c r="A661" s="51">
        <v>34</v>
      </c>
      <c r="B661" s="270" t="s">
        <v>103</v>
      </c>
      <c r="C661" s="70">
        <v>35</v>
      </c>
      <c r="D661" s="156"/>
      <c r="E661" s="271">
        <v>1986</v>
      </c>
      <c r="F661" s="87">
        <v>851</v>
      </c>
      <c r="G661" s="87">
        <v>448</v>
      </c>
      <c r="H661" s="87">
        <v>403</v>
      </c>
      <c r="I661" s="55">
        <v>72</v>
      </c>
      <c r="J661" s="270" t="s">
        <v>103</v>
      </c>
      <c r="K661" s="156">
        <v>73</v>
      </c>
      <c r="L661" s="271">
        <v>1948</v>
      </c>
      <c r="M661" s="87">
        <v>872</v>
      </c>
      <c r="N661" s="87">
        <v>399</v>
      </c>
      <c r="O661" s="87">
        <v>473</v>
      </c>
    </row>
    <row r="662" spans="1:20" ht="12" customHeight="1" x14ac:dyDescent="0.2">
      <c r="A662" s="61">
        <v>30</v>
      </c>
      <c r="B662" s="276" t="s">
        <v>103</v>
      </c>
      <c r="C662" s="277">
        <v>35</v>
      </c>
      <c r="D662" s="158"/>
      <c r="E662" s="169"/>
      <c r="F662" s="88">
        <v>4100</v>
      </c>
      <c r="G662" s="88">
        <v>2210</v>
      </c>
      <c r="H662" s="88">
        <v>1890</v>
      </c>
      <c r="I662" s="55">
        <v>73</v>
      </c>
      <c r="J662" s="270" t="s">
        <v>103</v>
      </c>
      <c r="K662" s="156">
        <v>74</v>
      </c>
      <c r="L662" s="271">
        <v>1947</v>
      </c>
      <c r="M662" s="87">
        <v>760</v>
      </c>
      <c r="N662" s="87">
        <v>347</v>
      </c>
      <c r="O662" s="87">
        <v>413</v>
      </c>
    </row>
    <row r="663" spans="1:20" ht="12" customHeight="1" x14ac:dyDescent="0.2">
      <c r="A663" s="51"/>
      <c r="B663" s="270"/>
      <c r="C663" s="70"/>
      <c r="D663" s="156"/>
      <c r="E663" s="271"/>
      <c r="F663" s="87">
        <v>0</v>
      </c>
      <c r="I663" s="55">
        <v>74</v>
      </c>
      <c r="J663" s="270" t="s">
        <v>103</v>
      </c>
      <c r="K663" s="156">
        <v>75</v>
      </c>
      <c r="L663" s="271">
        <v>1946</v>
      </c>
      <c r="M663" s="87">
        <v>667</v>
      </c>
      <c r="N663" s="87">
        <v>291</v>
      </c>
      <c r="O663" s="87">
        <v>376</v>
      </c>
      <c r="R663" s="88"/>
      <c r="S663" s="88"/>
      <c r="T663" s="88"/>
    </row>
    <row r="664" spans="1:20" ht="12" customHeight="1" x14ac:dyDescent="0.2">
      <c r="A664" s="51">
        <v>35</v>
      </c>
      <c r="B664" s="270" t="s">
        <v>103</v>
      </c>
      <c r="C664" s="70">
        <v>36</v>
      </c>
      <c r="D664" s="156"/>
      <c r="E664" s="271">
        <v>1985</v>
      </c>
      <c r="F664" s="87">
        <v>869</v>
      </c>
      <c r="G664" s="87">
        <v>462</v>
      </c>
      <c r="H664" s="87">
        <v>407</v>
      </c>
      <c r="I664" s="168">
        <v>70</v>
      </c>
      <c r="J664" s="276" t="s">
        <v>103</v>
      </c>
      <c r="K664" s="158">
        <v>75</v>
      </c>
      <c r="L664" s="169"/>
      <c r="M664" s="88">
        <v>4409</v>
      </c>
      <c r="N664" s="88">
        <v>2039</v>
      </c>
      <c r="O664" s="88">
        <v>2370</v>
      </c>
    </row>
    <row r="665" spans="1:20" ht="12" customHeight="1" x14ac:dyDescent="0.2">
      <c r="A665" s="51">
        <v>36</v>
      </c>
      <c r="B665" s="270" t="s">
        <v>103</v>
      </c>
      <c r="C665" s="70">
        <v>37</v>
      </c>
      <c r="D665" s="156"/>
      <c r="E665" s="271">
        <v>1984</v>
      </c>
      <c r="F665" s="87">
        <v>890</v>
      </c>
      <c r="G665" s="87">
        <v>457</v>
      </c>
      <c r="H665" s="87">
        <v>433</v>
      </c>
      <c r="I665" s="55"/>
      <c r="J665" s="270"/>
      <c r="K665" s="156"/>
      <c r="L665" s="271"/>
      <c r="M665" s="87"/>
    </row>
    <row r="666" spans="1:20" ht="12" customHeight="1" x14ac:dyDescent="0.2">
      <c r="A666" s="51">
        <v>37</v>
      </c>
      <c r="B666" s="270" t="s">
        <v>103</v>
      </c>
      <c r="C666" s="70">
        <v>38</v>
      </c>
      <c r="D666" s="156"/>
      <c r="E666" s="271">
        <v>1983</v>
      </c>
      <c r="F666" s="87">
        <v>857</v>
      </c>
      <c r="G666" s="87">
        <v>466</v>
      </c>
      <c r="H666" s="87">
        <v>391</v>
      </c>
      <c r="I666" s="168">
        <v>75</v>
      </c>
      <c r="J666" s="276" t="s">
        <v>103</v>
      </c>
      <c r="K666" s="158">
        <v>80</v>
      </c>
      <c r="L666" s="271"/>
      <c r="M666" s="88">
        <v>3890</v>
      </c>
      <c r="N666" s="88">
        <v>1684</v>
      </c>
      <c r="O666" s="88">
        <v>2206</v>
      </c>
    </row>
    <row r="667" spans="1:20" ht="12" customHeight="1" x14ac:dyDescent="0.2">
      <c r="A667" s="51">
        <v>38</v>
      </c>
      <c r="B667" s="270" t="s">
        <v>103</v>
      </c>
      <c r="C667" s="70">
        <v>39</v>
      </c>
      <c r="D667" s="156"/>
      <c r="E667" s="271">
        <v>1982</v>
      </c>
      <c r="F667" s="87">
        <v>865</v>
      </c>
      <c r="G667" s="87">
        <v>460</v>
      </c>
      <c r="H667" s="87">
        <v>405</v>
      </c>
      <c r="I667" s="168">
        <v>80</v>
      </c>
      <c r="J667" s="276" t="s">
        <v>103</v>
      </c>
      <c r="K667" s="158">
        <v>85</v>
      </c>
      <c r="L667" s="271"/>
      <c r="M667" s="88">
        <v>3922</v>
      </c>
      <c r="N667" s="88">
        <v>1611</v>
      </c>
      <c r="O667" s="88">
        <v>2311</v>
      </c>
    </row>
    <row r="668" spans="1:20" ht="12" customHeight="1" x14ac:dyDescent="0.2">
      <c r="A668" s="51">
        <v>39</v>
      </c>
      <c r="B668" s="270" t="s">
        <v>103</v>
      </c>
      <c r="C668" s="70">
        <v>40</v>
      </c>
      <c r="D668" s="156"/>
      <c r="E668" s="271">
        <v>1981</v>
      </c>
      <c r="F668" s="87">
        <v>830</v>
      </c>
      <c r="G668" s="87">
        <v>444</v>
      </c>
      <c r="H668" s="87">
        <v>386</v>
      </c>
      <c r="I668" s="173" t="s">
        <v>282</v>
      </c>
      <c r="J668" s="71"/>
      <c r="K668" s="71"/>
      <c r="L668" s="271"/>
      <c r="M668" s="88">
        <v>2474</v>
      </c>
      <c r="N668" s="88">
        <v>788</v>
      </c>
      <c r="O668" s="88">
        <v>1686</v>
      </c>
    </row>
    <row r="669" spans="1:20" ht="12" customHeight="1" x14ac:dyDescent="0.2">
      <c r="A669" s="61">
        <v>35</v>
      </c>
      <c r="B669" s="276" t="s">
        <v>103</v>
      </c>
      <c r="C669" s="277">
        <v>40</v>
      </c>
      <c r="D669" s="158"/>
      <c r="E669" s="169"/>
      <c r="F669" s="88">
        <v>4311</v>
      </c>
      <c r="G669" s="88">
        <v>2289</v>
      </c>
      <c r="H669" s="88">
        <v>2022</v>
      </c>
      <c r="I669" s="173" t="s">
        <v>283</v>
      </c>
      <c r="J669" s="77"/>
      <c r="K669" s="51"/>
      <c r="L669" s="271"/>
      <c r="M669" s="88">
        <v>73522</v>
      </c>
      <c r="N669" s="88">
        <v>36493</v>
      </c>
      <c r="O669" s="88">
        <v>37029</v>
      </c>
    </row>
    <row r="670" spans="1:20" ht="12" customHeight="1" x14ac:dyDescent="0.2">
      <c r="A670" s="61"/>
      <c r="B670" s="276"/>
      <c r="C670" s="277"/>
      <c r="D670" s="158"/>
      <c r="E670" s="265"/>
      <c r="F670" s="88"/>
      <c r="G670" s="88"/>
      <c r="H670" s="88"/>
      <c r="I670" s="184"/>
      <c r="J670" s="77"/>
      <c r="K670" s="51"/>
      <c r="L670" s="86"/>
      <c r="M670" s="88"/>
      <c r="N670" s="88"/>
      <c r="O670" s="88"/>
    </row>
    <row r="671" spans="1:20" ht="12" customHeight="1" x14ac:dyDescent="0.2">
      <c r="I671" s="184"/>
      <c r="J671" s="185"/>
      <c r="K671" s="71"/>
      <c r="L671" s="86"/>
      <c r="M671" s="87"/>
    </row>
    <row r="672" spans="1:20" x14ac:dyDescent="0.2">
      <c r="A672" s="339" t="s">
        <v>439</v>
      </c>
      <c r="B672" s="339"/>
      <c r="C672" s="339"/>
      <c r="D672" s="339"/>
      <c r="E672" s="339"/>
      <c r="F672" s="339"/>
      <c r="G672" s="339"/>
      <c r="H672" s="339"/>
      <c r="I672" s="339"/>
      <c r="J672" s="339"/>
      <c r="K672" s="339"/>
      <c r="L672" s="339"/>
      <c r="M672" s="339"/>
      <c r="N672" s="339"/>
      <c r="O672" s="339"/>
    </row>
    <row r="673" spans="1:15" x14ac:dyDescent="0.2">
      <c r="A673" s="77" t="s">
        <v>294</v>
      </c>
      <c r="B673" s="77"/>
      <c r="C673" s="77"/>
      <c r="D673" s="77"/>
      <c r="E673" s="77"/>
      <c r="F673" s="174"/>
      <c r="G673" s="174"/>
      <c r="H673" s="174"/>
      <c r="I673" s="77"/>
      <c r="J673" s="77"/>
      <c r="K673" s="77"/>
      <c r="L673" s="77"/>
      <c r="M673" s="175"/>
      <c r="N673" s="174"/>
      <c r="O673" s="174"/>
    </row>
    <row r="674" spans="1:15" x14ac:dyDescent="0.2">
      <c r="A674" s="51"/>
      <c r="B674" s="51"/>
      <c r="C674" s="70"/>
      <c r="D674" s="51"/>
      <c r="E674" s="51"/>
      <c r="I674" s="51"/>
      <c r="J674" s="51"/>
      <c r="K674" s="51"/>
      <c r="L674" s="51"/>
    </row>
    <row r="675" spans="1:15" x14ac:dyDescent="0.2">
      <c r="A675" s="78" t="s">
        <v>128</v>
      </c>
      <c r="B675" s="78"/>
      <c r="C675" s="78"/>
      <c r="D675" s="78"/>
      <c r="E675" s="163"/>
      <c r="F675" s="378" t="s">
        <v>0</v>
      </c>
      <c r="G675" s="370"/>
      <c r="H675" s="370"/>
      <c r="I675" s="145" t="s">
        <v>128</v>
      </c>
      <c r="J675" s="78"/>
      <c r="K675" s="78"/>
      <c r="L675" s="163"/>
      <c r="M675" s="378" t="s">
        <v>0</v>
      </c>
      <c r="N675" s="370"/>
      <c r="O675" s="370"/>
    </row>
    <row r="676" spans="1:15" x14ac:dyDescent="0.2">
      <c r="A676" s="77" t="s">
        <v>129</v>
      </c>
      <c r="B676" s="77"/>
      <c r="C676" s="77"/>
      <c r="D676" s="77"/>
      <c r="E676" s="164" t="s">
        <v>278</v>
      </c>
      <c r="F676" s="386"/>
      <c r="G676" s="371"/>
      <c r="H676" s="371"/>
      <c r="I676" s="165" t="s">
        <v>129</v>
      </c>
      <c r="J676" s="77"/>
      <c r="K676" s="77"/>
      <c r="L676" s="164" t="s">
        <v>278</v>
      </c>
      <c r="M676" s="386"/>
      <c r="N676" s="371"/>
      <c r="O676" s="371"/>
    </row>
    <row r="677" spans="1:15" x14ac:dyDescent="0.2">
      <c r="A677" s="81" t="s">
        <v>131</v>
      </c>
      <c r="B677" s="81"/>
      <c r="C677" s="81"/>
      <c r="D677" s="81"/>
      <c r="E677" s="166"/>
      <c r="F677" s="176" t="s">
        <v>51</v>
      </c>
      <c r="G677" s="177" t="s">
        <v>63</v>
      </c>
      <c r="H677" s="176" t="s">
        <v>64</v>
      </c>
      <c r="I677" s="167" t="s">
        <v>131</v>
      </c>
      <c r="J677" s="81"/>
      <c r="K677" s="81"/>
      <c r="L677" s="166"/>
      <c r="M677" s="197" t="s">
        <v>51</v>
      </c>
      <c r="N677" s="177" t="s">
        <v>63</v>
      </c>
      <c r="O677" s="176" t="s">
        <v>64</v>
      </c>
    </row>
    <row r="678" spans="1:15" ht="21" customHeight="1" x14ac:dyDescent="0.2">
      <c r="A678" s="51">
        <v>0</v>
      </c>
      <c r="B678" s="270" t="s">
        <v>103</v>
      </c>
      <c r="C678" s="70">
        <v>1</v>
      </c>
      <c r="D678" s="156"/>
      <c r="E678" s="271">
        <v>2020</v>
      </c>
      <c r="F678" s="87">
        <v>860</v>
      </c>
      <c r="G678" s="87">
        <v>435</v>
      </c>
      <c r="H678" s="87">
        <v>425</v>
      </c>
      <c r="I678" s="55">
        <v>40</v>
      </c>
      <c r="J678" s="270" t="s">
        <v>103</v>
      </c>
      <c r="K678" s="156">
        <v>41</v>
      </c>
      <c r="L678" s="271">
        <v>1980</v>
      </c>
      <c r="M678" s="87">
        <v>1505</v>
      </c>
      <c r="N678" s="87">
        <v>840</v>
      </c>
      <c r="O678" s="87">
        <v>665</v>
      </c>
    </row>
    <row r="679" spans="1:15" x14ac:dyDescent="0.2">
      <c r="A679" s="51">
        <v>1</v>
      </c>
      <c r="B679" s="270" t="s">
        <v>103</v>
      </c>
      <c r="C679" s="70">
        <v>2</v>
      </c>
      <c r="D679" s="156"/>
      <c r="E679" s="271">
        <v>2019</v>
      </c>
      <c r="F679" s="87">
        <v>932</v>
      </c>
      <c r="G679" s="87">
        <v>465</v>
      </c>
      <c r="H679" s="87">
        <v>467</v>
      </c>
      <c r="I679" s="55">
        <v>41</v>
      </c>
      <c r="J679" s="270" t="s">
        <v>103</v>
      </c>
      <c r="K679" s="156">
        <v>42</v>
      </c>
      <c r="L679" s="271">
        <v>1979</v>
      </c>
      <c r="M679" s="87">
        <v>1447</v>
      </c>
      <c r="N679" s="87">
        <v>791</v>
      </c>
      <c r="O679" s="87">
        <v>656</v>
      </c>
    </row>
    <row r="680" spans="1:15" x14ac:dyDescent="0.2">
      <c r="A680" s="51">
        <v>2</v>
      </c>
      <c r="B680" s="270" t="s">
        <v>103</v>
      </c>
      <c r="C680" s="70">
        <v>3</v>
      </c>
      <c r="D680" s="156"/>
      <c r="E680" s="271">
        <v>2018</v>
      </c>
      <c r="F680" s="87">
        <v>949</v>
      </c>
      <c r="G680" s="87">
        <v>485</v>
      </c>
      <c r="H680" s="87">
        <v>464</v>
      </c>
      <c r="I680" s="55">
        <v>42</v>
      </c>
      <c r="J680" s="270" t="s">
        <v>103</v>
      </c>
      <c r="K680" s="156">
        <v>43</v>
      </c>
      <c r="L680" s="271">
        <v>1978</v>
      </c>
      <c r="M680" s="87">
        <v>1456</v>
      </c>
      <c r="N680" s="87">
        <v>765</v>
      </c>
      <c r="O680" s="87">
        <v>691</v>
      </c>
    </row>
    <row r="681" spans="1:15" ht="12" customHeight="1" x14ac:dyDescent="0.2">
      <c r="A681" s="51">
        <v>3</v>
      </c>
      <c r="B681" s="270" t="s">
        <v>103</v>
      </c>
      <c r="C681" s="70">
        <v>4</v>
      </c>
      <c r="D681" s="156"/>
      <c r="E681" s="271">
        <v>2017</v>
      </c>
      <c r="F681" s="87">
        <v>1062</v>
      </c>
      <c r="G681" s="87">
        <v>565</v>
      </c>
      <c r="H681" s="87">
        <v>497</v>
      </c>
      <c r="I681" s="55">
        <v>43</v>
      </c>
      <c r="J681" s="270" t="s">
        <v>103</v>
      </c>
      <c r="K681" s="156">
        <v>44</v>
      </c>
      <c r="L681" s="271">
        <v>1977</v>
      </c>
      <c r="M681" s="87">
        <v>1458</v>
      </c>
      <c r="N681" s="87">
        <v>753</v>
      </c>
      <c r="O681" s="87">
        <v>705</v>
      </c>
    </row>
    <row r="682" spans="1:15" ht="12" customHeight="1" x14ac:dyDescent="0.2">
      <c r="A682" s="51">
        <v>4</v>
      </c>
      <c r="B682" s="270" t="s">
        <v>103</v>
      </c>
      <c r="C682" s="70">
        <v>5</v>
      </c>
      <c r="D682" s="156"/>
      <c r="E682" s="271">
        <v>2016</v>
      </c>
      <c r="F682" s="87">
        <v>1026</v>
      </c>
      <c r="G682" s="87">
        <v>513</v>
      </c>
      <c r="H682" s="87">
        <v>513</v>
      </c>
      <c r="I682" s="55">
        <v>44</v>
      </c>
      <c r="J682" s="270" t="s">
        <v>103</v>
      </c>
      <c r="K682" s="156">
        <v>45</v>
      </c>
      <c r="L682" s="271">
        <v>1976</v>
      </c>
      <c r="M682" s="87">
        <v>1338</v>
      </c>
      <c r="N682" s="87">
        <v>728</v>
      </c>
      <c r="O682" s="87">
        <v>610</v>
      </c>
    </row>
    <row r="683" spans="1:15" ht="12" customHeight="1" x14ac:dyDescent="0.2">
      <c r="A683" s="51">
        <v>5</v>
      </c>
      <c r="B683" s="270" t="s">
        <v>103</v>
      </c>
      <c r="C683" s="70">
        <v>6</v>
      </c>
      <c r="D683" s="156"/>
      <c r="E683" s="271">
        <v>2015</v>
      </c>
      <c r="F683" s="87">
        <v>1073</v>
      </c>
      <c r="G683" s="87">
        <v>564</v>
      </c>
      <c r="H683" s="87">
        <v>509</v>
      </c>
      <c r="I683" s="168">
        <v>40</v>
      </c>
      <c r="J683" s="276" t="s">
        <v>103</v>
      </c>
      <c r="K683" s="158">
        <v>45</v>
      </c>
      <c r="L683" s="169"/>
      <c r="M683" s="88">
        <v>7204</v>
      </c>
      <c r="N683" s="88">
        <v>3877</v>
      </c>
      <c r="O683" s="88">
        <v>3327</v>
      </c>
    </row>
    <row r="684" spans="1:15" ht="12" customHeight="1" x14ac:dyDescent="0.2">
      <c r="A684" s="61">
        <v>0</v>
      </c>
      <c r="B684" s="276" t="s">
        <v>103</v>
      </c>
      <c r="C684" s="277">
        <v>6</v>
      </c>
      <c r="D684" s="158"/>
      <c r="E684" s="169"/>
      <c r="F684" s="88">
        <v>5902</v>
      </c>
      <c r="G684" s="88">
        <v>3027</v>
      </c>
      <c r="H684" s="88">
        <v>2875</v>
      </c>
      <c r="I684" s="55"/>
      <c r="J684" s="270"/>
      <c r="K684" s="156"/>
      <c r="L684" s="271"/>
      <c r="M684" s="87"/>
    </row>
    <row r="685" spans="1:15" ht="12" customHeight="1" x14ac:dyDescent="0.2">
      <c r="A685" s="51"/>
      <c r="B685" s="270"/>
      <c r="C685" s="70"/>
      <c r="D685" s="156"/>
      <c r="E685" s="271"/>
      <c r="F685" s="87">
        <v>0</v>
      </c>
      <c r="I685" s="55">
        <v>45</v>
      </c>
      <c r="J685" s="270" t="s">
        <v>103</v>
      </c>
      <c r="K685" s="156">
        <v>46</v>
      </c>
      <c r="L685" s="271">
        <v>1975</v>
      </c>
      <c r="M685" s="87">
        <v>1220</v>
      </c>
      <c r="N685" s="87">
        <v>664</v>
      </c>
      <c r="O685" s="87">
        <v>556</v>
      </c>
    </row>
    <row r="686" spans="1:15" ht="12" customHeight="1" x14ac:dyDescent="0.2">
      <c r="A686" s="51">
        <v>6</v>
      </c>
      <c r="B686" s="270" t="s">
        <v>103</v>
      </c>
      <c r="C686" s="70">
        <v>7</v>
      </c>
      <c r="D686" s="156"/>
      <c r="E686" s="271">
        <v>2014</v>
      </c>
      <c r="F686" s="87">
        <v>1128</v>
      </c>
      <c r="G686" s="87">
        <v>575</v>
      </c>
      <c r="H686" s="87">
        <v>553</v>
      </c>
      <c r="I686" s="55">
        <v>46</v>
      </c>
      <c r="J686" s="270" t="s">
        <v>103</v>
      </c>
      <c r="K686" s="156">
        <v>47</v>
      </c>
      <c r="L686" s="271">
        <v>1974</v>
      </c>
      <c r="M686" s="87">
        <v>1343</v>
      </c>
      <c r="N686" s="87">
        <v>718</v>
      </c>
      <c r="O686" s="87">
        <v>625</v>
      </c>
    </row>
    <row r="687" spans="1:15" ht="12" customHeight="1" x14ac:dyDescent="0.2">
      <c r="A687" s="51">
        <v>7</v>
      </c>
      <c r="B687" s="270" t="s">
        <v>103</v>
      </c>
      <c r="C687" s="70">
        <v>8</v>
      </c>
      <c r="D687" s="156"/>
      <c r="E687" s="271">
        <v>2013</v>
      </c>
      <c r="F687" s="87">
        <v>1138</v>
      </c>
      <c r="G687" s="87">
        <v>578</v>
      </c>
      <c r="H687" s="87">
        <v>560</v>
      </c>
      <c r="I687" s="55">
        <v>47</v>
      </c>
      <c r="J687" s="270" t="s">
        <v>103</v>
      </c>
      <c r="K687" s="156">
        <v>48</v>
      </c>
      <c r="L687" s="271">
        <v>1973</v>
      </c>
      <c r="M687" s="87">
        <v>1316</v>
      </c>
      <c r="N687" s="87">
        <v>707</v>
      </c>
      <c r="O687" s="87">
        <v>609</v>
      </c>
    </row>
    <row r="688" spans="1:15" ht="12" customHeight="1" x14ac:dyDescent="0.2">
      <c r="A688" s="51">
        <v>8</v>
      </c>
      <c r="B688" s="270" t="s">
        <v>103</v>
      </c>
      <c r="C688" s="70">
        <v>9</v>
      </c>
      <c r="D688" s="156"/>
      <c r="E688" s="271">
        <v>2012</v>
      </c>
      <c r="F688" s="87">
        <v>1091</v>
      </c>
      <c r="G688" s="87">
        <v>577</v>
      </c>
      <c r="H688" s="87">
        <v>514</v>
      </c>
      <c r="I688" s="55">
        <v>48</v>
      </c>
      <c r="J688" s="270" t="s">
        <v>103</v>
      </c>
      <c r="K688" s="156">
        <v>49</v>
      </c>
      <c r="L688" s="271">
        <v>1972</v>
      </c>
      <c r="M688" s="87">
        <v>1584</v>
      </c>
      <c r="N688" s="87">
        <v>845</v>
      </c>
      <c r="O688" s="87">
        <v>739</v>
      </c>
    </row>
    <row r="689" spans="1:15" ht="12" customHeight="1" x14ac:dyDescent="0.2">
      <c r="A689" s="51">
        <v>9</v>
      </c>
      <c r="B689" s="270" t="s">
        <v>103</v>
      </c>
      <c r="C689" s="70">
        <v>10</v>
      </c>
      <c r="D689" s="156"/>
      <c r="E689" s="271">
        <v>2011</v>
      </c>
      <c r="F689" s="87">
        <v>1040</v>
      </c>
      <c r="G689" s="87">
        <v>536</v>
      </c>
      <c r="H689" s="87">
        <v>504</v>
      </c>
      <c r="I689" s="55">
        <v>49</v>
      </c>
      <c r="J689" s="270" t="s">
        <v>103</v>
      </c>
      <c r="K689" s="156">
        <v>50</v>
      </c>
      <c r="L689" s="271">
        <v>1971</v>
      </c>
      <c r="M689" s="87">
        <v>1761</v>
      </c>
      <c r="N689" s="87">
        <v>952</v>
      </c>
      <c r="O689" s="87">
        <v>809</v>
      </c>
    </row>
    <row r="690" spans="1:15" ht="12" customHeight="1" x14ac:dyDescent="0.2">
      <c r="A690" s="51">
        <v>10</v>
      </c>
      <c r="B690" s="270" t="s">
        <v>103</v>
      </c>
      <c r="C690" s="70">
        <v>11</v>
      </c>
      <c r="D690" s="156"/>
      <c r="E690" s="271">
        <v>2010</v>
      </c>
      <c r="F690" s="87">
        <v>1059</v>
      </c>
      <c r="G690" s="87">
        <v>565</v>
      </c>
      <c r="H690" s="87">
        <v>494</v>
      </c>
      <c r="I690" s="168">
        <v>45</v>
      </c>
      <c r="J690" s="276" t="s">
        <v>103</v>
      </c>
      <c r="K690" s="158">
        <v>50</v>
      </c>
      <c r="L690" s="169"/>
      <c r="M690" s="88">
        <v>7224</v>
      </c>
      <c r="N690" s="88">
        <v>3886</v>
      </c>
      <c r="O690" s="88">
        <v>3338</v>
      </c>
    </row>
    <row r="691" spans="1:15" ht="12" customHeight="1" x14ac:dyDescent="0.2">
      <c r="A691" s="51">
        <v>11</v>
      </c>
      <c r="B691" s="270" t="s">
        <v>103</v>
      </c>
      <c r="C691" s="70">
        <v>12</v>
      </c>
      <c r="D691" s="156"/>
      <c r="E691" s="271">
        <v>2009</v>
      </c>
      <c r="F691" s="87">
        <v>991</v>
      </c>
      <c r="G691" s="87">
        <v>517</v>
      </c>
      <c r="H691" s="87">
        <v>474</v>
      </c>
      <c r="I691" s="55"/>
      <c r="J691" s="270"/>
      <c r="K691" s="156"/>
      <c r="L691" s="271"/>
      <c r="M691" s="87"/>
    </row>
    <row r="692" spans="1:15" ht="12" customHeight="1" x14ac:dyDescent="0.2">
      <c r="A692" s="51">
        <v>12</v>
      </c>
      <c r="B692" s="270" t="s">
        <v>103</v>
      </c>
      <c r="C692" s="70">
        <v>13</v>
      </c>
      <c r="D692" s="156"/>
      <c r="E692" s="271">
        <v>2008</v>
      </c>
      <c r="F692" s="87">
        <v>1016</v>
      </c>
      <c r="G692" s="87">
        <v>513</v>
      </c>
      <c r="H692" s="87">
        <v>503</v>
      </c>
      <c r="I692" s="55">
        <v>50</v>
      </c>
      <c r="J692" s="270" t="s">
        <v>103</v>
      </c>
      <c r="K692" s="156">
        <v>51</v>
      </c>
      <c r="L692" s="271">
        <v>1970</v>
      </c>
      <c r="M692" s="87">
        <v>1774</v>
      </c>
      <c r="N692" s="87">
        <v>931</v>
      </c>
      <c r="O692" s="87">
        <v>843</v>
      </c>
    </row>
    <row r="693" spans="1:15" ht="12" customHeight="1" x14ac:dyDescent="0.2">
      <c r="A693" s="51">
        <v>13</v>
      </c>
      <c r="B693" s="270" t="s">
        <v>103</v>
      </c>
      <c r="C693" s="70">
        <v>14</v>
      </c>
      <c r="D693" s="156"/>
      <c r="E693" s="271">
        <v>2007</v>
      </c>
      <c r="F693" s="87">
        <v>1032</v>
      </c>
      <c r="G693" s="87">
        <v>536</v>
      </c>
      <c r="H693" s="87">
        <v>496</v>
      </c>
      <c r="I693" s="55">
        <v>51</v>
      </c>
      <c r="J693" s="270" t="s">
        <v>103</v>
      </c>
      <c r="K693" s="156">
        <v>52</v>
      </c>
      <c r="L693" s="271">
        <v>1969</v>
      </c>
      <c r="M693" s="87">
        <v>1795</v>
      </c>
      <c r="N693" s="87">
        <v>942</v>
      </c>
      <c r="O693" s="87">
        <v>853</v>
      </c>
    </row>
    <row r="694" spans="1:15" ht="12" customHeight="1" x14ac:dyDescent="0.2">
      <c r="A694" s="51">
        <v>14</v>
      </c>
      <c r="B694" s="270" t="s">
        <v>103</v>
      </c>
      <c r="C694" s="70">
        <v>15</v>
      </c>
      <c r="D694" s="156"/>
      <c r="E694" s="271">
        <v>2006</v>
      </c>
      <c r="F694" s="87">
        <v>953</v>
      </c>
      <c r="G694" s="87">
        <v>496</v>
      </c>
      <c r="H694" s="87">
        <v>457</v>
      </c>
      <c r="I694" s="55">
        <v>52</v>
      </c>
      <c r="J694" s="270" t="s">
        <v>103</v>
      </c>
      <c r="K694" s="156">
        <v>53</v>
      </c>
      <c r="L694" s="271">
        <v>1968</v>
      </c>
      <c r="M694" s="87">
        <v>1828</v>
      </c>
      <c r="N694" s="87">
        <v>922</v>
      </c>
      <c r="O694" s="87">
        <v>906</v>
      </c>
    </row>
    <row r="695" spans="1:15" ht="12" customHeight="1" x14ac:dyDescent="0.2">
      <c r="A695" s="61">
        <v>6</v>
      </c>
      <c r="B695" s="276" t="s">
        <v>103</v>
      </c>
      <c r="C695" s="277">
        <v>15</v>
      </c>
      <c r="D695" s="158"/>
      <c r="E695" s="169"/>
      <c r="F695" s="88">
        <v>9448</v>
      </c>
      <c r="G695" s="88">
        <v>4893</v>
      </c>
      <c r="H695" s="88">
        <v>4555</v>
      </c>
      <c r="I695" s="55">
        <v>53</v>
      </c>
      <c r="J695" s="270" t="s">
        <v>103</v>
      </c>
      <c r="K695" s="156">
        <v>54</v>
      </c>
      <c r="L695" s="271">
        <v>1967</v>
      </c>
      <c r="M695" s="87">
        <v>1923</v>
      </c>
      <c r="N695" s="87">
        <v>957</v>
      </c>
      <c r="O695" s="87">
        <v>966</v>
      </c>
    </row>
    <row r="696" spans="1:15" ht="12" customHeight="1" x14ac:dyDescent="0.2">
      <c r="A696" s="51"/>
      <c r="B696" s="270"/>
      <c r="C696" s="70"/>
      <c r="D696" s="156"/>
      <c r="E696" s="271"/>
      <c r="F696" s="87">
        <v>0</v>
      </c>
      <c r="I696" s="55">
        <v>54</v>
      </c>
      <c r="J696" s="270" t="s">
        <v>103</v>
      </c>
      <c r="K696" s="156">
        <v>55</v>
      </c>
      <c r="L696" s="271">
        <v>1966</v>
      </c>
      <c r="M696" s="87">
        <v>1983</v>
      </c>
      <c r="N696" s="87">
        <v>995</v>
      </c>
      <c r="O696" s="87">
        <v>988</v>
      </c>
    </row>
    <row r="697" spans="1:15" ht="12" customHeight="1" x14ac:dyDescent="0.2">
      <c r="A697" s="51">
        <v>15</v>
      </c>
      <c r="B697" s="270" t="s">
        <v>103</v>
      </c>
      <c r="C697" s="70">
        <v>16</v>
      </c>
      <c r="D697" s="156"/>
      <c r="E697" s="271">
        <v>2005</v>
      </c>
      <c r="F697" s="87">
        <v>972</v>
      </c>
      <c r="G697" s="87">
        <v>508</v>
      </c>
      <c r="H697" s="87">
        <v>464</v>
      </c>
      <c r="I697" s="168">
        <v>50</v>
      </c>
      <c r="J697" s="276" t="s">
        <v>103</v>
      </c>
      <c r="K697" s="158">
        <v>55</v>
      </c>
      <c r="L697" s="169"/>
      <c r="M697" s="88">
        <v>9303</v>
      </c>
      <c r="N697" s="88">
        <v>4747</v>
      </c>
      <c r="O697" s="88">
        <v>4556</v>
      </c>
    </row>
    <row r="698" spans="1:15" ht="12" customHeight="1" x14ac:dyDescent="0.2">
      <c r="A698" s="51">
        <v>16</v>
      </c>
      <c r="B698" s="270" t="s">
        <v>103</v>
      </c>
      <c r="C698" s="70">
        <v>17</v>
      </c>
      <c r="D698" s="156"/>
      <c r="E698" s="271">
        <v>2004</v>
      </c>
      <c r="F698" s="87">
        <v>1030</v>
      </c>
      <c r="G698" s="87">
        <v>535</v>
      </c>
      <c r="H698" s="87">
        <v>495</v>
      </c>
      <c r="I698" s="55"/>
      <c r="J698" s="270"/>
      <c r="K698" s="156"/>
      <c r="L698" s="271"/>
      <c r="M698" s="87"/>
    </row>
    <row r="699" spans="1:15" ht="12" customHeight="1" x14ac:dyDescent="0.2">
      <c r="A699" s="51">
        <v>17</v>
      </c>
      <c r="B699" s="270" t="s">
        <v>103</v>
      </c>
      <c r="C699" s="70">
        <v>18</v>
      </c>
      <c r="D699" s="156"/>
      <c r="E699" s="271">
        <v>2003</v>
      </c>
      <c r="F699" s="87">
        <v>923</v>
      </c>
      <c r="G699" s="87">
        <v>475</v>
      </c>
      <c r="H699" s="87">
        <v>448</v>
      </c>
      <c r="I699" s="55">
        <v>55</v>
      </c>
      <c r="J699" s="270" t="s">
        <v>103</v>
      </c>
      <c r="K699" s="156">
        <v>56</v>
      </c>
      <c r="L699" s="271">
        <v>1965</v>
      </c>
      <c r="M699" s="87">
        <v>2122</v>
      </c>
      <c r="N699" s="87">
        <v>1010</v>
      </c>
      <c r="O699" s="87">
        <v>1112</v>
      </c>
    </row>
    <row r="700" spans="1:15" ht="12" customHeight="1" x14ac:dyDescent="0.2">
      <c r="A700" s="61">
        <v>15</v>
      </c>
      <c r="B700" s="276" t="s">
        <v>103</v>
      </c>
      <c r="C700" s="277">
        <v>18</v>
      </c>
      <c r="D700" s="158"/>
      <c r="E700" s="169"/>
      <c r="F700" s="88">
        <v>2925</v>
      </c>
      <c r="G700" s="88">
        <v>1518</v>
      </c>
      <c r="H700" s="88">
        <v>1407</v>
      </c>
      <c r="I700" s="55">
        <v>56</v>
      </c>
      <c r="J700" s="270" t="s">
        <v>103</v>
      </c>
      <c r="K700" s="156">
        <v>57</v>
      </c>
      <c r="L700" s="271">
        <v>1964</v>
      </c>
      <c r="M700" s="87">
        <v>2260</v>
      </c>
      <c r="N700" s="87">
        <v>1150</v>
      </c>
      <c r="O700" s="87">
        <v>1110</v>
      </c>
    </row>
    <row r="701" spans="1:15" ht="12" customHeight="1" x14ac:dyDescent="0.2">
      <c r="A701" s="51"/>
      <c r="B701" s="270"/>
      <c r="C701" s="70"/>
      <c r="D701" s="156"/>
      <c r="E701" s="271"/>
      <c r="F701" s="87">
        <v>0</v>
      </c>
      <c r="I701" s="55">
        <v>57</v>
      </c>
      <c r="J701" s="270" t="s">
        <v>103</v>
      </c>
      <c r="K701" s="156">
        <v>58</v>
      </c>
      <c r="L701" s="271">
        <v>1963</v>
      </c>
      <c r="M701" s="87">
        <v>2315</v>
      </c>
      <c r="N701" s="87">
        <v>1113</v>
      </c>
      <c r="O701" s="87">
        <v>1202</v>
      </c>
    </row>
    <row r="702" spans="1:15" ht="12" customHeight="1" x14ac:dyDescent="0.2">
      <c r="A702" s="51">
        <v>18</v>
      </c>
      <c r="B702" s="270" t="s">
        <v>103</v>
      </c>
      <c r="C702" s="70">
        <v>19</v>
      </c>
      <c r="D702" s="156"/>
      <c r="E702" s="271">
        <v>2002</v>
      </c>
      <c r="F702" s="87">
        <v>961</v>
      </c>
      <c r="G702" s="87">
        <v>500</v>
      </c>
      <c r="H702" s="87">
        <v>461</v>
      </c>
      <c r="I702" s="55">
        <v>58</v>
      </c>
      <c r="J702" s="270" t="s">
        <v>103</v>
      </c>
      <c r="K702" s="156">
        <v>59</v>
      </c>
      <c r="L702" s="271">
        <v>1962</v>
      </c>
      <c r="M702" s="87">
        <v>2322</v>
      </c>
      <c r="N702" s="87">
        <v>1142</v>
      </c>
      <c r="O702" s="87">
        <v>1180</v>
      </c>
    </row>
    <row r="703" spans="1:15" ht="12" customHeight="1" x14ac:dyDescent="0.2">
      <c r="A703" s="51">
        <v>19</v>
      </c>
      <c r="B703" s="270" t="s">
        <v>103</v>
      </c>
      <c r="C703" s="70">
        <v>20</v>
      </c>
      <c r="D703" s="156"/>
      <c r="E703" s="271">
        <v>2001</v>
      </c>
      <c r="F703" s="87">
        <v>949</v>
      </c>
      <c r="G703" s="87">
        <v>496</v>
      </c>
      <c r="H703" s="87">
        <v>453</v>
      </c>
      <c r="I703" s="55">
        <v>59</v>
      </c>
      <c r="J703" s="270" t="s">
        <v>103</v>
      </c>
      <c r="K703" s="156">
        <v>60</v>
      </c>
      <c r="L703" s="271">
        <v>1961</v>
      </c>
      <c r="M703" s="87">
        <v>2381</v>
      </c>
      <c r="N703" s="87">
        <v>1171</v>
      </c>
      <c r="O703" s="87">
        <v>1210</v>
      </c>
    </row>
    <row r="704" spans="1:15" ht="12" customHeight="1" x14ac:dyDescent="0.2">
      <c r="A704" s="51">
        <v>20</v>
      </c>
      <c r="B704" s="270" t="s">
        <v>103</v>
      </c>
      <c r="C704" s="70">
        <v>21</v>
      </c>
      <c r="D704" s="156"/>
      <c r="E704" s="271">
        <v>2000</v>
      </c>
      <c r="F704" s="87">
        <v>975</v>
      </c>
      <c r="G704" s="87">
        <v>547</v>
      </c>
      <c r="H704" s="87">
        <v>428</v>
      </c>
      <c r="I704" s="168">
        <v>55</v>
      </c>
      <c r="J704" s="276" t="s">
        <v>103</v>
      </c>
      <c r="K704" s="158">
        <v>60</v>
      </c>
      <c r="L704" s="169"/>
      <c r="M704" s="88">
        <v>11400</v>
      </c>
      <c r="N704" s="88">
        <v>5586</v>
      </c>
      <c r="O704" s="88">
        <v>5814</v>
      </c>
    </row>
    <row r="705" spans="1:15" ht="12" customHeight="1" x14ac:dyDescent="0.2">
      <c r="A705" s="51">
        <v>21</v>
      </c>
      <c r="B705" s="270" t="s">
        <v>103</v>
      </c>
      <c r="C705" s="70">
        <v>22</v>
      </c>
      <c r="D705" s="156"/>
      <c r="E705" s="271">
        <v>1999</v>
      </c>
      <c r="F705" s="87">
        <v>940</v>
      </c>
      <c r="G705" s="87">
        <v>502</v>
      </c>
      <c r="H705" s="87">
        <v>438</v>
      </c>
      <c r="I705" s="55"/>
      <c r="J705" s="270"/>
      <c r="K705" s="156"/>
      <c r="L705" s="271"/>
      <c r="M705" s="87"/>
    </row>
    <row r="706" spans="1:15" ht="12" customHeight="1" x14ac:dyDescent="0.2">
      <c r="A706" s="51">
        <v>22</v>
      </c>
      <c r="B706" s="270" t="s">
        <v>103</v>
      </c>
      <c r="C706" s="70">
        <v>23</v>
      </c>
      <c r="D706" s="156"/>
      <c r="E706" s="271">
        <v>1998</v>
      </c>
      <c r="F706" s="87">
        <v>932</v>
      </c>
      <c r="G706" s="87">
        <v>522</v>
      </c>
      <c r="H706" s="87">
        <v>410</v>
      </c>
      <c r="I706" s="55">
        <v>60</v>
      </c>
      <c r="J706" s="270" t="s">
        <v>103</v>
      </c>
      <c r="K706" s="156">
        <v>61</v>
      </c>
      <c r="L706" s="271">
        <v>1960</v>
      </c>
      <c r="M706" s="87">
        <v>2393</v>
      </c>
      <c r="N706" s="87">
        <v>1232</v>
      </c>
      <c r="O706" s="87">
        <v>1161</v>
      </c>
    </row>
    <row r="707" spans="1:15" ht="12" customHeight="1" x14ac:dyDescent="0.2">
      <c r="A707" s="51">
        <v>23</v>
      </c>
      <c r="B707" s="270" t="s">
        <v>103</v>
      </c>
      <c r="C707" s="70">
        <v>24</v>
      </c>
      <c r="D707" s="156"/>
      <c r="E707" s="271">
        <v>1997</v>
      </c>
      <c r="F707" s="87">
        <v>967</v>
      </c>
      <c r="G707" s="87">
        <v>570</v>
      </c>
      <c r="H707" s="87">
        <v>397</v>
      </c>
      <c r="I707" s="55">
        <v>61</v>
      </c>
      <c r="J707" s="270" t="s">
        <v>103</v>
      </c>
      <c r="K707" s="156">
        <v>62</v>
      </c>
      <c r="L707" s="271">
        <v>1959</v>
      </c>
      <c r="M707" s="87">
        <v>2218</v>
      </c>
      <c r="N707" s="87">
        <v>1120</v>
      </c>
      <c r="O707" s="87">
        <v>1098</v>
      </c>
    </row>
    <row r="708" spans="1:15" ht="12" customHeight="1" x14ac:dyDescent="0.2">
      <c r="A708" s="51">
        <v>24</v>
      </c>
      <c r="B708" s="270" t="s">
        <v>103</v>
      </c>
      <c r="C708" s="70">
        <v>25</v>
      </c>
      <c r="D708" s="156"/>
      <c r="E708" s="271">
        <v>1996</v>
      </c>
      <c r="F708" s="87">
        <v>891</v>
      </c>
      <c r="G708" s="87">
        <v>528</v>
      </c>
      <c r="H708" s="87">
        <v>363</v>
      </c>
      <c r="I708" s="55">
        <v>62</v>
      </c>
      <c r="J708" s="270" t="s">
        <v>103</v>
      </c>
      <c r="K708" s="156">
        <v>63</v>
      </c>
      <c r="L708" s="271">
        <v>1958</v>
      </c>
      <c r="M708" s="87">
        <v>2174</v>
      </c>
      <c r="N708" s="87">
        <v>1084</v>
      </c>
      <c r="O708" s="87">
        <v>1090</v>
      </c>
    </row>
    <row r="709" spans="1:15" ht="12" customHeight="1" x14ac:dyDescent="0.2">
      <c r="A709" s="61">
        <v>18</v>
      </c>
      <c r="B709" s="276" t="s">
        <v>103</v>
      </c>
      <c r="C709" s="277">
        <v>25</v>
      </c>
      <c r="D709" s="158"/>
      <c r="E709" s="169"/>
      <c r="F709" s="88">
        <v>6615</v>
      </c>
      <c r="G709" s="88">
        <v>3665</v>
      </c>
      <c r="H709" s="88">
        <v>2950</v>
      </c>
      <c r="I709" s="55">
        <v>63</v>
      </c>
      <c r="J709" s="270" t="s">
        <v>103</v>
      </c>
      <c r="K709" s="156">
        <v>64</v>
      </c>
      <c r="L709" s="271">
        <v>1957</v>
      </c>
      <c r="M709" s="87">
        <v>2082</v>
      </c>
      <c r="N709" s="87">
        <v>1039</v>
      </c>
      <c r="O709" s="87">
        <v>1043</v>
      </c>
    </row>
    <row r="710" spans="1:15" ht="12" customHeight="1" x14ac:dyDescent="0.2">
      <c r="A710" s="51"/>
      <c r="B710" s="270"/>
      <c r="C710" s="70"/>
      <c r="D710" s="156"/>
      <c r="E710" s="271"/>
      <c r="F710" s="87">
        <v>0</v>
      </c>
      <c r="I710" s="55">
        <v>64</v>
      </c>
      <c r="J710" s="270" t="s">
        <v>103</v>
      </c>
      <c r="K710" s="156">
        <v>65</v>
      </c>
      <c r="L710" s="271">
        <v>1956</v>
      </c>
      <c r="M710" s="87">
        <v>2066</v>
      </c>
      <c r="N710" s="87">
        <v>1036</v>
      </c>
      <c r="O710" s="87">
        <v>1030</v>
      </c>
    </row>
    <row r="711" spans="1:15" ht="12" customHeight="1" x14ac:dyDescent="0.2">
      <c r="A711" s="51">
        <v>25</v>
      </c>
      <c r="B711" s="270" t="s">
        <v>103</v>
      </c>
      <c r="C711" s="70">
        <v>26</v>
      </c>
      <c r="D711" s="156"/>
      <c r="E711" s="271">
        <v>1995</v>
      </c>
      <c r="F711" s="87">
        <v>827</v>
      </c>
      <c r="G711" s="87">
        <v>469</v>
      </c>
      <c r="H711" s="87">
        <v>358</v>
      </c>
      <c r="I711" s="168">
        <v>60</v>
      </c>
      <c r="J711" s="276" t="s">
        <v>103</v>
      </c>
      <c r="K711" s="158">
        <v>65</v>
      </c>
      <c r="L711" s="169"/>
      <c r="M711" s="88">
        <v>10933</v>
      </c>
      <c r="N711" s="88">
        <v>5511</v>
      </c>
      <c r="O711" s="88">
        <v>5422</v>
      </c>
    </row>
    <row r="712" spans="1:15" ht="12" customHeight="1" x14ac:dyDescent="0.2">
      <c r="A712" s="51">
        <v>26</v>
      </c>
      <c r="B712" s="270" t="s">
        <v>103</v>
      </c>
      <c r="C712" s="70">
        <v>27</v>
      </c>
      <c r="D712" s="156"/>
      <c r="E712" s="271">
        <v>1994</v>
      </c>
      <c r="F712" s="87">
        <v>773</v>
      </c>
      <c r="G712" s="87">
        <v>426</v>
      </c>
      <c r="H712" s="87">
        <v>347</v>
      </c>
      <c r="I712" s="55"/>
      <c r="J712" s="270"/>
      <c r="K712" s="156"/>
      <c r="L712" s="271"/>
      <c r="M712" s="87"/>
    </row>
    <row r="713" spans="1:15" ht="12" customHeight="1" x14ac:dyDescent="0.2">
      <c r="A713" s="51">
        <v>27</v>
      </c>
      <c r="B713" s="270" t="s">
        <v>103</v>
      </c>
      <c r="C713" s="70">
        <v>28</v>
      </c>
      <c r="D713" s="156"/>
      <c r="E713" s="271">
        <v>1993</v>
      </c>
      <c r="F713" s="87">
        <v>783</v>
      </c>
      <c r="G713" s="87">
        <v>422</v>
      </c>
      <c r="H713" s="87">
        <v>361</v>
      </c>
      <c r="I713" s="55">
        <v>65</v>
      </c>
      <c r="J713" s="270" t="s">
        <v>103</v>
      </c>
      <c r="K713" s="156">
        <v>66</v>
      </c>
      <c r="L713" s="271">
        <v>1955</v>
      </c>
      <c r="M713" s="87">
        <v>2109</v>
      </c>
      <c r="N713" s="87">
        <v>1023</v>
      </c>
      <c r="O713" s="87">
        <v>1086</v>
      </c>
    </row>
    <row r="714" spans="1:15" ht="12" customHeight="1" x14ac:dyDescent="0.2">
      <c r="A714" s="51">
        <v>28</v>
      </c>
      <c r="B714" s="270" t="s">
        <v>103</v>
      </c>
      <c r="C714" s="70">
        <v>29</v>
      </c>
      <c r="D714" s="156"/>
      <c r="E714" s="271">
        <v>1992</v>
      </c>
      <c r="F714" s="87">
        <v>791</v>
      </c>
      <c r="G714" s="87">
        <v>434</v>
      </c>
      <c r="H714" s="87">
        <v>357</v>
      </c>
      <c r="I714" s="55">
        <v>66</v>
      </c>
      <c r="J714" s="270" t="s">
        <v>103</v>
      </c>
      <c r="K714" s="156">
        <v>67</v>
      </c>
      <c r="L714" s="271">
        <v>1954</v>
      </c>
      <c r="M714" s="87">
        <v>1919</v>
      </c>
      <c r="N714" s="87">
        <v>942</v>
      </c>
      <c r="O714" s="87">
        <v>977</v>
      </c>
    </row>
    <row r="715" spans="1:15" ht="12" customHeight="1" x14ac:dyDescent="0.2">
      <c r="A715" s="51">
        <v>29</v>
      </c>
      <c r="B715" s="270" t="s">
        <v>103</v>
      </c>
      <c r="C715" s="70">
        <v>30</v>
      </c>
      <c r="D715" s="156"/>
      <c r="E715" s="271">
        <v>1991</v>
      </c>
      <c r="F715" s="87">
        <v>913</v>
      </c>
      <c r="G715" s="87">
        <v>517</v>
      </c>
      <c r="H715" s="87">
        <v>396</v>
      </c>
      <c r="I715" s="55">
        <v>67</v>
      </c>
      <c r="J715" s="270" t="s">
        <v>103</v>
      </c>
      <c r="K715" s="156">
        <v>68</v>
      </c>
      <c r="L715" s="271">
        <v>1953</v>
      </c>
      <c r="M715" s="87">
        <v>2003</v>
      </c>
      <c r="N715" s="87">
        <v>971</v>
      </c>
      <c r="O715" s="87">
        <v>1032</v>
      </c>
    </row>
    <row r="716" spans="1:15" ht="12" customHeight="1" x14ac:dyDescent="0.2">
      <c r="A716" s="61">
        <v>25</v>
      </c>
      <c r="B716" s="276" t="s">
        <v>103</v>
      </c>
      <c r="C716" s="277">
        <v>30</v>
      </c>
      <c r="D716" s="158"/>
      <c r="E716" s="169"/>
      <c r="F716" s="88">
        <v>4087</v>
      </c>
      <c r="G716" s="88">
        <v>2268</v>
      </c>
      <c r="H716" s="88">
        <v>1819</v>
      </c>
      <c r="I716" s="55">
        <v>68</v>
      </c>
      <c r="J716" s="270" t="s">
        <v>103</v>
      </c>
      <c r="K716" s="156">
        <v>69</v>
      </c>
      <c r="L716" s="271">
        <v>1952</v>
      </c>
      <c r="M716" s="87">
        <v>1934</v>
      </c>
      <c r="N716" s="87">
        <v>938</v>
      </c>
      <c r="O716" s="87">
        <v>996</v>
      </c>
    </row>
    <row r="717" spans="1:15" ht="12" customHeight="1" x14ac:dyDescent="0.2">
      <c r="A717" s="51"/>
      <c r="B717" s="270"/>
      <c r="C717" s="70"/>
      <c r="D717" s="156"/>
      <c r="E717" s="271"/>
      <c r="F717" s="87">
        <v>0</v>
      </c>
      <c r="I717" s="55">
        <v>69</v>
      </c>
      <c r="J717" s="270" t="s">
        <v>103</v>
      </c>
      <c r="K717" s="156">
        <v>70</v>
      </c>
      <c r="L717" s="271">
        <v>1951</v>
      </c>
      <c r="M717" s="87">
        <v>1942</v>
      </c>
      <c r="N717" s="87">
        <v>925</v>
      </c>
      <c r="O717" s="87">
        <v>1017</v>
      </c>
    </row>
    <row r="718" spans="1:15" ht="12" customHeight="1" x14ac:dyDescent="0.2">
      <c r="A718" s="51">
        <v>30</v>
      </c>
      <c r="B718" s="270" t="s">
        <v>103</v>
      </c>
      <c r="C718" s="70">
        <v>31</v>
      </c>
      <c r="D718" s="156"/>
      <c r="E718" s="271">
        <v>1990</v>
      </c>
      <c r="F718" s="87">
        <v>1371</v>
      </c>
      <c r="G718" s="87">
        <v>758</v>
      </c>
      <c r="H718" s="87">
        <v>613</v>
      </c>
      <c r="I718" s="168">
        <v>65</v>
      </c>
      <c r="J718" s="276" t="s">
        <v>103</v>
      </c>
      <c r="K718" s="158">
        <v>70</v>
      </c>
      <c r="L718" s="169"/>
      <c r="M718" s="88">
        <v>9907</v>
      </c>
      <c r="N718" s="88">
        <v>4799</v>
      </c>
      <c r="O718" s="88">
        <v>5108</v>
      </c>
    </row>
    <row r="719" spans="1:15" ht="12" customHeight="1" x14ac:dyDescent="0.2">
      <c r="A719" s="51">
        <v>31</v>
      </c>
      <c r="B719" s="270" t="s">
        <v>103</v>
      </c>
      <c r="C719" s="70">
        <v>32</v>
      </c>
      <c r="D719" s="156"/>
      <c r="E719" s="271">
        <v>1989</v>
      </c>
      <c r="F719" s="87">
        <v>1329</v>
      </c>
      <c r="G719" s="87">
        <v>723</v>
      </c>
      <c r="H719" s="87">
        <v>606</v>
      </c>
      <c r="I719" s="55"/>
      <c r="J719" s="270"/>
      <c r="K719" s="156"/>
      <c r="L719" s="271"/>
      <c r="M719" s="87"/>
    </row>
    <row r="720" spans="1:15" ht="12" customHeight="1" x14ac:dyDescent="0.2">
      <c r="A720" s="51">
        <v>32</v>
      </c>
      <c r="B720" s="270" t="s">
        <v>103</v>
      </c>
      <c r="C720" s="70">
        <v>33</v>
      </c>
      <c r="D720" s="156"/>
      <c r="E720" s="271">
        <v>1988</v>
      </c>
      <c r="F720" s="87">
        <v>1552</v>
      </c>
      <c r="G720" s="87">
        <v>823</v>
      </c>
      <c r="H720" s="87">
        <v>729</v>
      </c>
      <c r="I720" s="55">
        <v>70</v>
      </c>
      <c r="J720" s="270" t="s">
        <v>103</v>
      </c>
      <c r="K720" s="156">
        <v>71</v>
      </c>
      <c r="L720" s="271">
        <v>1950</v>
      </c>
      <c r="M720" s="87">
        <v>1869</v>
      </c>
      <c r="N720" s="87">
        <v>881</v>
      </c>
      <c r="O720" s="87">
        <v>988</v>
      </c>
    </row>
    <row r="721" spans="1:15" ht="12" customHeight="1" x14ac:dyDescent="0.2">
      <c r="A721" s="51">
        <v>33</v>
      </c>
      <c r="B721" s="270" t="s">
        <v>103</v>
      </c>
      <c r="C721" s="70">
        <v>34</v>
      </c>
      <c r="D721" s="156"/>
      <c r="E721" s="271">
        <v>1987</v>
      </c>
      <c r="F721" s="87">
        <v>1551</v>
      </c>
      <c r="G721" s="87">
        <v>835</v>
      </c>
      <c r="H721" s="87">
        <v>716</v>
      </c>
      <c r="I721" s="55">
        <v>71</v>
      </c>
      <c r="J721" s="270" t="s">
        <v>103</v>
      </c>
      <c r="K721" s="156">
        <v>72</v>
      </c>
      <c r="L721" s="271">
        <v>1949</v>
      </c>
      <c r="M721" s="87">
        <v>1659</v>
      </c>
      <c r="N721" s="87">
        <v>777</v>
      </c>
      <c r="O721" s="87">
        <v>882</v>
      </c>
    </row>
    <row r="722" spans="1:15" ht="12" customHeight="1" x14ac:dyDescent="0.2">
      <c r="A722" s="51">
        <v>34</v>
      </c>
      <c r="B722" s="270" t="s">
        <v>103</v>
      </c>
      <c r="C722" s="70">
        <v>35</v>
      </c>
      <c r="D722" s="156"/>
      <c r="E722" s="271">
        <v>1986</v>
      </c>
      <c r="F722" s="87">
        <v>1553</v>
      </c>
      <c r="G722" s="87">
        <v>848</v>
      </c>
      <c r="H722" s="87">
        <v>705</v>
      </c>
      <c r="I722" s="55">
        <v>72</v>
      </c>
      <c r="J722" s="270" t="s">
        <v>103</v>
      </c>
      <c r="K722" s="156">
        <v>73</v>
      </c>
      <c r="L722" s="271">
        <v>1948</v>
      </c>
      <c r="M722" s="87">
        <v>1337</v>
      </c>
      <c r="N722" s="87">
        <v>633</v>
      </c>
      <c r="O722" s="87">
        <v>704</v>
      </c>
    </row>
    <row r="723" spans="1:15" ht="12" customHeight="1" x14ac:dyDescent="0.2">
      <c r="A723" s="61">
        <v>30</v>
      </c>
      <c r="B723" s="276" t="s">
        <v>103</v>
      </c>
      <c r="C723" s="277">
        <v>35</v>
      </c>
      <c r="D723" s="158"/>
      <c r="E723" s="169"/>
      <c r="F723" s="88">
        <v>7356</v>
      </c>
      <c r="G723" s="88">
        <v>3987</v>
      </c>
      <c r="H723" s="88">
        <v>3369</v>
      </c>
      <c r="I723" s="55">
        <v>73</v>
      </c>
      <c r="J723" s="270" t="s">
        <v>103</v>
      </c>
      <c r="K723" s="156">
        <v>74</v>
      </c>
      <c r="L723" s="271">
        <v>1947</v>
      </c>
      <c r="M723" s="87">
        <v>1223</v>
      </c>
      <c r="N723" s="87">
        <v>589</v>
      </c>
      <c r="O723" s="87">
        <v>634</v>
      </c>
    </row>
    <row r="724" spans="1:15" ht="12" customHeight="1" x14ac:dyDescent="0.2">
      <c r="A724" s="51"/>
      <c r="B724" s="270"/>
      <c r="C724" s="70"/>
      <c r="D724" s="156"/>
      <c r="E724" s="271"/>
      <c r="F724" s="87">
        <v>0</v>
      </c>
      <c r="I724" s="55">
        <v>74</v>
      </c>
      <c r="J724" s="270" t="s">
        <v>103</v>
      </c>
      <c r="K724" s="156">
        <v>75</v>
      </c>
      <c r="L724" s="271">
        <v>1946</v>
      </c>
      <c r="M724" s="87">
        <v>966</v>
      </c>
      <c r="N724" s="87">
        <v>456</v>
      </c>
      <c r="O724" s="87">
        <v>510</v>
      </c>
    </row>
    <row r="725" spans="1:15" ht="12" customHeight="1" x14ac:dyDescent="0.2">
      <c r="A725" s="51">
        <v>35</v>
      </c>
      <c r="B725" s="270" t="s">
        <v>103</v>
      </c>
      <c r="C725" s="70">
        <v>36</v>
      </c>
      <c r="D725" s="156"/>
      <c r="E725" s="271">
        <v>1985</v>
      </c>
      <c r="F725" s="87">
        <v>1522</v>
      </c>
      <c r="G725" s="87">
        <v>849</v>
      </c>
      <c r="H725" s="87">
        <v>673</v>
      </c>
      <c r="I725" s="168">
        <v>70</v>
      </c>
      <c r="J725" s="276" t="s">
        <v>103</v>
      </c>
      <c r="K725" s="158">
        <v>75</v>
      </c>
      <c r="L725" s="169"/>
      <c r="M725" s="88">
        <v>7054</v>
      </c>
      <c r="N725" s="88">
        <v>3336</v>
      </c>
      <c r="O725" s="88">
        <v>3718</v>
      </c>
    </row>
    <row r="726" spans="1:15" ht="12" customHeight="1" x14ac:dyDescent="0.2">
      <c r="A726" s="51">
        <v>36</v>
      </c>
      <c r="B726" s="270" t="s">
        <v>103</v>
      </c>
      <c r="C726" s="70">
        <v>37</v>
      </c>
      <c r="D726" s="156"/>
      <c r="E726" s="271">
        <v>1984</v>
      </c>
      <c r="F726" s="87">
        <v>1539</v>
      </c>
      <c r="G726" s="87">
        <v>829</v>
      </c>
      <c r="H726" s="87">
        <v>710</v>
      </c>
      <c r="I726" s="55"/>
      <c r="J726" s="270"/>
      <c r="K726" s="156"/>
      <c r="L726" s="271"/>
      <c r="M726" s="87"/>
    </row>
    <row r="727" spans="1:15" ht="12" customHeight="1" x14ac:dyDescent="0.2">
      <c r="A727" s="51">
        <v>37</v>
      </c>
      <c r="B727" s="270" t="s">
        <v>103</v>
      </c>
      <c r="C727" s="70">
        <v>38</v>
      </c>
      <c r="D727" s="156"/>
      <c r="E727" s="271">
        <v>1983</v>
      </c>
      <c r="F727" s="87">
        <v>1586</v>
      </c>
      <c r="G727" s="87">
        <v>834</v>
      </c>
      <c r="H727" s="87">
        <v>752</v>
      </c>
      <c r="I727" s="168">
        <v>75</v>
      </c>
      <c r="J727" s="276" t="s">
        <v>103</v>
      </c>
      <c r="K727" s="158">
        <v>80</v>
      </c>
      <c r="L727" s="271"/>
      <c r="M727" s="88">
        <v>6255</v>
      </c>
      <c r="N727" s="88">
        <v>2686</v>
      </c>
      <c r="O727" s="88">
        <v>3569</v>
      </c>
    </row>
    <row r="728" spans="1:15" ht="12" customHeight="1" x14ac:dyDescent="0.2">
      <c r="A728" s="51">
        <v>38</v>
      </c>
      <c r="B728" s="270" t="s">
        <v>103</v>
      </c>
      <c r="C728" s="70">
        <v>39</v>
      </c>
      <c r="D728" s="156"/>
      <c r="E728" s="271">
        <v>1982</v>
      </c>
      <c r="F728" s="87">
        <v>1601</v>
      </c>
      <c r="G728" s="87">
        <v>861</v>
      </c>
      <c r="H728" s="87">
        <v>740</v>
      </c>
      <c r="I728" s="168">
        <v>80</v>
      </c>
      <c r="J728" s="276" t="s">
        <v>103</v>
      </c>
      <c r="K728" s="158">
        <v>85</v>
      </c>
      <c r="L728" s="271"/>
      <c r="M728" s="88">
        <v>6680</v>
      </c>
      <c r="N728" s="88">
        <v>2747</v>
      </c>
      <c r="O728" s="88">
        <v>3933</v>
      </c>
    </row>
    <row r="729" spans="1:15" ht="12" customHeight="1" x14ac:dyDescent="0.2">
      <c r="A729" s="51">
        <v>39</v>
      </c>
      <c r="B729" s="270" t="s">
        <v>103</v>
      </c>
      <c r="C729" s="70">
        <v>40</v>
      </c>
      <c r="D729" s="156"/>
      <c r="E729" s="271">
        <v>1981</v>
      </c>
      <c r="F729" s="87">
        <v>1623</v>
      </c>
      <c r="G729" s="87">
        <v>872</v>
      </c>
      <c r="H729" s="87">
        <v>751</v>
      </c>
      <c r="I729" s="173" t="s">
        <v>282</v>
      </c>
      <c r="J729" s="71"/>
      <c r="K729" s="71"/>
      <c r="L729" s="271"/>
      <c r="M729" s="88">
        <v>4077</v>
      </c>
      <c r="N729" s="88">
        <v>1332</v>
      </c>
      <c r="O729" s="88">
        <v>2745</v>
      </c>
    </row>
    <row r="730" spans="1:15" ht="12" customHeight="1" x14ac:dyDescent="0.2">
      <c r="A730" s="61">
        <v>35</v>
      </c>
      <c r="B730" s="276" t="s">
        <v>103</v>
      </c>
      <c r="C730" s="277">
        <v>40</v>
      </c>
      <c r="D730" s="158"/>
      <c r="E730" s="169"/>
      <c r="F730" s="88">
        <v>7871</v>
      </c>
      <c r="G730" s="88">
        <v>4245</v>
      </c>
      <c r="H730" s="88">
        <v>3626</v>
      </c>
      <c r="I730" s="173" t="s">
        <v>283</v>
      </c>
      <c r="J730" s="77"/>
      <c r="K730" s="51"/>
      <c r="L730" s="271"/>
      <c r="M730" s="88">
        <v>124241</v>
      </c>
      <c r="N730" s="88">
        <v>62110</v>
      </c>
      <c r="O730" s="88">
        <v>62131</v>
      </c>
    </row>
    <row r="731" spans="1:15" ht="12" customHeight="1" x14ac:dyDescent="0.2">
      <c r="A731" s="61"/>
      <c r="B731" s="276"/>
      <c r="C731" s="277"/>
      <c r="D731" s="158"/>
      <c r="E731" s="265"/>
      <c r="F731" s="88"/>
      <c r="G731" s="88"/>
      <c r="H731" s="88"/>
      <c r="I731" s="184"/>
      <c r="J731" s="77"/>
      <c r="K731" s="51"/>
      <c r="L731" s="86"/>
      <c r="M731" s="88"/>
      <c r="N731" s="88"/>
      <c r="O731" s="88"/>
    </row>
    <row r="732" spans="1:15" ht="12" customHeight="1" x14ac:dyDescent="0.2">
      <c r="I732" s="184"/>
      <c r="J732" s="185"/>
      <c r="K732" s="71"/>
      <c r="L732" s="86"/>
      <c r="M732" s="87"/>
      <c r="N732" s="201"/>
      <c r="O732" s="201"/>
    </row>
    <row r="733" spans="1:15" x14ac:dyDescent="0.2">
      <c r="A733" s="339" t="s">
        <v>439</v>
      </c>
      <c r="B733" s="339"/>
      <c r="C733" s="339"/>
      <c r="D733" s="339"/>
      <c r="E733" s="339"/>
      <c r="F733" s="339"/>
      <c r="G733" s="339"/>
      <c r="H733" s="339"/>
      <c r="I733" s="339"/>
      <c r="J733" s="339"/>
      <c r="K733" s="339"/>
      <c r="L733" s="339"/>
      <c r="M733" s="339"/>
      <c r="N733" s="339"/>
      <c r="O733" s="339"/>
    </row>
    <row r="734" spans="1:15" x14ac:dyDescent="0.2">
      <c r="A734" s="77" t="s">
        <v>295</v>
      </c>
      <c r="B734" s="77"/>
      <c r="C734" s="77"/>
      <c r="D734" s="77"/>
      <c r="E734" s="77"/>
      <c r="F734" s="174"/>
      <c r="G734" s="174"/>
      <c r="H734" s="174"/>
      <c r="I734" s="77"/>
      <c r="J734" s="77"/>
      <c r="K734" s="77"/>
      <c r="L734" s="77"/>
      <c r="M734" s="175"/>
      <c r="N734" s="174"/>
      <c r="O734" s="174"/>
    </row>
    <row r="735" spans="1:15" x14ac:dyDescent="0.2">
      <c r="A735" s="51"/>
      <c r="B735" s="51"/>
      <c r="C735" s="70"/>
      <c r="D735" s="51"/>
      <c r="E735" s="51"/>
      <c r="I735" s="51"/>
      <c r="J735" s="51"/>
      <c r="K735" s="51"/>
      <c r="L735" s="51"/>
    </row>
    <row r="736" spans="1:15" x14ac:dyDescent="0.2">
      <c r="A736" s="78" t="s">
        <v>128</v>
      </c>
      <c r="B736" s="78"/>
      <c r="C736" s="78"/>
      <c r="D736" s="78"/>
      <c r="E736" s="163"/>
      <c r="F736" s="378" t="s">
        <v>0</v>
      </c>
      <c r="G736" s="370"/>
      <c r="H736" s="370"/>
      <c r="I736" s="145" t="s">
        <v>128</v>
      </c>
      <c r="J736" s="78"/>
      <c r="K736" s="78"/>
      <c r="L736" s="163"/>
      <c r="M736" s="378" t="s">
        <v>0</v>
      </c>
      <c r="N736" s="370"/>
      <c r="O736" s="370"/>
    </row>
    <row r="737" spans="1:15" x14ac:dyDescent="0.2">
      <c r="A737" s="77" t="s">
        <v>129</v>
      </c>
      <c r="B737" s="77"/>
      <c r="C737" s="77"/>
      <c r="D737" s="77"/>
      <c r="E737" s="164" t="s">
        <v>278</v>
      </c>
      <c r="F737" s="386"/>
      <c r="G737" s="371"/>
      <c r="H737" s="371"/>
      <c r="I737" s="165" t="s">
        <v>129</v>
      </c>
      <c r="J737" s="77"/>
      <c r="K737" s="77"/>
      <c r="L737" s="164" t="s">
        <v>278</v>
      </c>
      <c r="M737" s="386"/>
      <c r="N737" s="371"/>
      <c r="O737" s="371"/>
    </row>
    <row r="738" spans="1:15" x14ac:dyDescent="0.2">
      <c r="A738" s="81" t="s">
        <v>131</v>
      </c>
      <c r="B738" s="81"/>
      <c r="C738" s="81"/>
      <c r="D738" s="81"/>
      <c r="E738" s="166"/>
      <c r="F738" s="176" t="s">
        <v>51</v>
      </c>
      <c r="G738" s="177" t="s">
        <v>63</v>
      </c>
      <c r="H738" s="176" t="s">
        <v>64</v>
      </c>
      <c r="I738" s="167" t="s">
        <v>131</v>
      </c>
      <c r="J738" s="81"/>
      <c r="K738" s="81"/>
      <c r="L738" s="166"/>
      <c r="M738" s="197" t="s">
        <v>51</v>
      </c>
      <c r="N738" s="177" t="s">
        <v>63</v>
      </c>
      <c r="O738" s="176" t="s">
        <v>64</v>
      </c>
    </row>
    <row r="739" spans="1:15" ht="21" customHeight="1" x14ac:dyDescent="0.2">
      <c r="A739" s="51">
        <v>0</v>
      </c>
      <c r="B739" s="270" t="s">
        <v>103</v>
      </c>
      <c r="C739" s="70">
        <v>1</v>
      </c>
      <c r="D739" s="156"/>
      <c r="E739" s="271">
        <v>2020</v>
      </c>
      <c r="F739" s="87">
        <v>976</v>
      </c>
      <c r="G739" s="87">
        <v>499</v>
      </c>
      <c r="H739" s="87">
        <v>477</v>
      </c>
      <c r="I739" s="55">
        <v>40</v>
      </c>
      <c r="J739" s="270" t="s">
        <v>103</v>
      </c>
      <c r="K739" s="156">
        <v>41</v>
      </c>
      <c r="L739" s="271">
        <v>1980</v>
      </c>
      <c r="M739" s="87">
        <v>1755</v>
      </c>
      <c r="N739" s="87">
        <v>903</v>
      </c>
      <c r="O739" s="87">
        <v>852</v>
      </c>
    </row>
    <row r="740" spans="1:15" x14ac:dyDescent="0.2">
      <c r="A740" s="51">
        <v>1</v>
      </c>
      <c r="B740" s="270" t="s">
        <v>103</v>
      </c>
      <c r="C740" s="70">
        <v>2</v>
      </c>
      <c r="D740" s="156"/>
      <c r="E740" s="271">
        <v>2019</v>
      </c>
      <c r="F740" s="87">
        <v>1080</v>
      </c>
      <c r="G740" s="87">
        <v>566</v>
      </c>
      <c r="H740" s="87">
        <v>514</v>
      </c>
      <c r="I740" s="55">
        <v>41</v>
      </c>
      <c r="J740" s="270" t="s">
        <v>103</v>
      </c>
      <c r="K740" s="156">
        <v>42</v>
      </c>
      <c r="L740" s="271">
        <v>1979</v>
      </c>
      <c r="M740" s="87">
        <v>1668</v>
      </c>
      <c r="N740" s="87">
        <v>893</v>
      </c>
      <c r="O740" s="87">
        <v>775</v>
      </c>
    </row>
    <row r="741" spans="1:15" x14ac:dyDescent="0.2">
      <c r="A741" s="51">
        <v>2</v>
      </c>
      <c r="B741" s="270" t="s">
        <v>103</v>
      </c>
      <c r="C741" s="70">
        <v>3</v>
      </c>
      <c r="D741" s="156"/>
      <c r="E741" s="271">
        <v>2018</v>
      </c>
      <c r="F741" s="87">
        <v>1126</v>
      </c>
      <c r="G741" s="87">
        <v>566</v>
      </c>
      <c r="H741" s="87">
        <v>560</v>
      </c>
      <c r="I741" s="55">
        <v>42</v>
      </c>
      <c r="J741" s="270" t="s">
        <v>103</v>
      </c>
      <c r="K741" s="156">
        <v>43</v>
      </c>
      <c r="L741" s="271">
        <v>1978</v>
      </c>
      <c r="M741" s="87">
        <v>1651</v>
      </c>
      <c r="N741" s="87">
        <v>877</v>
      </c>
      <c r="O741" s="87">
        <v>774</v>
      </c>
    </row>
    <row r="742" spans="1:15" ht="12" customHeight="1" x14ac:dyDescent="0.2">
      <c r="A742" s="51">
        <v>3</v>
      </c>
      <c r="B742" s="270" t="s">
        <v>103</v>
      </c>
      <c r="C742" s="70">
        <v>4</v>
      </c>
      <c r="D742" s="156"/>
      <c r="E742" s="271">
        <v>2017</v>
      </c>
      <c r="F742" s="87">
        <v>1172</v>
      </c>
      <c r="G742" s="87">
        <v>593</v>
      </c>
      <c r="H742" s="87">
        <v>579</v>
      </c>
      <c r="I742" s="55">
        <v>43</v>
      </c>
      <c r="J742" s="270" t="s">
        <v>103</v>
      </c>
      <c r="K742" s="156">
        <v>44</v>
      </c>
      <c r="L742" s="271">
        <v>1977</v>
      </c>
      <c r="M742" s="87">
        <v>1651</v>
      </c>
      <c r="N742" s="87">
        <v>869</v>
      </c>
      <c r="O742" s="87">
        <v>782</v>
      </c>
    </row>
    <row r="743" spans="1:15" ht="12" customHeight="1" x14ac:dyDescent="0.2">
      <c r="A743" s="51">
        <v>4</v>
      </c>
      <c r="B743" s="270" t="s">
        <v>103</v>
      </c>
      <c r="C743" s="70">
        <v>5</v>
      </c>
      <c r="D743" s="156"/>
      <c r="E743" s="271">
        <v>2016</v>
      </c>
      <c r="F743" s="87">
        <v>1247</v>
      </c>
      <c r="G743" s="87">
        <v>634</v>
      </c>
      <c r="H743" s="87">
        <v>613</v>
      </c>
      <c r="I743" s="55">
        <v>44</v>
      </c>
      <c r="J743" s="270" t="s">
        <v>103</v>
      </c>
      <c r="K743" s="156">
        <v>45</v>
      </c>
      <c r="L743" s="271">
        <v>1976</v>
      </c>
      <c r="M743" s="87">
        <v>1495</v>
      </c>
      <c r="N743" s="87">
        <v>776</v>
      </c>
      <c r="O743" s="87">
        <v>719</v>
      </c>
    </row>
    <row r="744" spans="1:15" ht="12" customHeight="1" x14ac:dyDescent="0.2">
      <c r="A744" s="51">
        <v>5</v>
      </c>
      <c r="B744" s="270" t="s">
        <v>103</v>
      </c>
      <c r="C744" s="70">
        <v>6</v>
      </c>
      <c r="D744" s="156"/>
      <c r="E744" s="271">
        <v>2015</v>
      </c>
      <c r="F744" s="87">
        <v>1205</v>
      </c>
      <c r="G744" s="87">
        <v>623</v>
      </c>
      <c r="H744" s="87">
        <v>582</v>
      </c>
      <c r="I744" s="168">
        <v>40</v>
      </c>
      <c r="J744" s="276" t="s">
        <v>103</v>
      </c>
      <c r="K744" s="158">
        <v>45</v>
      </c>
      <c r="L744" s="169"/>
      <c r="M744" s="88">
        <v>8220</v>
      </c>
      <c r="N744" s="88">
        <v>4318</v>
      </c>
      <c r="O744" s="88">
        <v>3902</v>
      </c>
    </row>
    <row r="745" spans="1:15" ht="12" customHeight="1" x14ac:dyDescent="0.2">
      <c r="A745" s="61">
        <v>0</v>
      </c>
      <c r="B745" s="276" t="s">
        <v>103</v>
      </c>
      <c r="C745" s="277">
        <v>6</v>
      </c>
      <c r="D745" s="158"/>
      <c r="E745" s="169"/>
      <c r="F745" s="88">
        <v>6806</v>
      </c>
      <c r="G745" s="88">
        <v>3481</v>
      </c>
      <c r="H745" s="88">
        <v>3325</v>
      </c>
      <c r="I745" s="55"/>
      <c r="J745" s="270"/>
      <c r="K745" s="156"/>
      <c r="L745" s="271"/>
      <c r="M745" s="87"/>
    </row>
    <row r="746" spans="1:15" ht="12" customHeight="1" x14ac:dyDescent="0.2">
      <c r="A746" s="51"/>
      <c r="B746" s="270"/>
      <c r="C746" s="70"/>
      <c r="D746" s="156"/>
      <c r="E746" s="271"/>
      <c r="F746" s="87">
        <v>0</v>
      </c>
      <c r="I746" s="55">
        <v>45</v>
      </c>
      <c r="J746" s="270" t="s">
        <v>103</v>
      </c>
      <c r="K746" s="156">
        <v>46</v>
      </c>
      <c r="L746" s="271">
        <v>1975</v>
      </c>
      <c r="M746" s="87">
        <v>1463</v>
      </c>
      <c r="N746" s="87">
        <v>805</v>
      </c>
      <c r="O746" s="87">
        <v>658</v>
      </c>
    </row>
    <row r="747" spans="1:15" ht="12" customHeight="1" x14ac:dyDescent="0.2">
      <c r="A747" s="51">
        <v>6</v>
      </c>
      <c r="B747" s="270" t="s">
        <v>103</v>
      </c>
      <c r="C747" s="70">
        <v>7</v>
      </c>
      <c r="D747" s="156"/>
      <c r="E747" s="271">
        <v>2014</v>
      </c>
      <c r="F747" s="87">
        <v>1236</v>
      </c>
      <c r="G747" s="87">
        <v>621</v>
      </c>
      <c r="H747" s="87">
        <v>615</v>
      </c>
      <c r="I747" s="55">
        <v>46</v>
      </c>
      <c r="J747" s="270" t="s">
        <v>103</v>
      </c>
      <c r="K747" s="156">
        <v>47</v>
      </c>
      <c r="L747" s="271">
        <v>1974</v>
      </c>
      <c r="M747" s="87">
        <v>1432</v>
      </c>
      <c r="N747" s="87">
        <v>788</v>
      </c>
      <c r="O747" s="87">
        <v>644</v>
      </c>
    </row>
    <row r="748" spans="1:15" ht="12" customHeight="1" x14ac:dyDescent="0.2">
      <c r="A748" s="51">
        <v>7</v>
      </c>
      <c r="B748" s="270" t="s">
        <v>103</v>
      </c>
      <c r="C748" s="70">
        <v>8</v>
      </c>
      <c r="D748" s="156"/>
      <c r="E748" s="271">
        <v>2013</v>
      </c>
      <c r="F748" s="87">
        <v>1186</v>
      </c>
      <c r="G748" s="87">
        <v>594</v>
      </c>
      <c r="H748" s="87">
        <v>592</v>
      </c>
      <c r="I748" s="55">
        <v>47</v>
      </c>
      <c r="J748" s="270" t="s">
        <v>103</v>
      </c>
      <c r="K748" s="156">
        <v>48</v>
      </c>
      <c r="L748" s="271">
        <v>1973</v>
      </c>
      <c r="M748" s="87">
        <v>1505</v>
      </c>
      <c r="N748" s="87">
        <v>812</v>
      </c>
      <c r="O748" s="87">
        <v>693</v>
      </c>
    </row>
    <row r="749" spans="1:15" ht="12" customHeight="1" x14ac:dyDescent="0.2">
      <c r="A749" s="51">
        <v>8</v>
      </c>
      <c r="B749" s="270" t="s">
        <v>103</v>
      </c>
      <c r="C749" s="70">
        <v>9</v>
      </c>
      <c r="D749" s="156"/>
      <c r="E749" s="271">
        <v>2012</v>
      </c>
      <c r="F749" s="87">
        <v>1225</v>
      </c>
      <c r="G749" s="87">
        <v>633</v>
      </c>
      <c r="H749" s="87">
        <v>592</v>
      </c>
      <c r="I749" s="55">
        <v>48</v>
      </c>
      <c r="J749" s="270" t="s">
        <v>103</v>
      </c>
      <c r="K749" s="156">
        <v>49</v>
      </c>
      <c r="L749" s="271">
        <v>1972</v>
      </c>
      <c r="M749" s="87">
        <v>1781</v>
      </c>
      <c r="N749" s="87">
        <v>946</v>
      </c>
      <c r="O749" s="87">
        <v>835</v>
      </c>
    </row>
    <row r="750" spans="1:15" ht="12" customHeight="1" x14ac:dyDescent="0.2">
      <c r="A750" s="51">
        <v>9</v>
      </c>
      <c r="B750" s="270" t="s">
        <v>103</v>
      </c>
      <c r="C750" s="70">
        <v>10</v>
      </c>
      <c r="D750" s="156"/>
      <c r="E750" s="271">
        <v>2011</v>
      </c>
      <c r="F750" s="87">
        <v>1156</v>
      </c>
      <c r="G750" s="87">
        <v>577</v>
      </c>
      <c r="H750" s="87">
        <v>579</v>
      </c>
      <c r="I750" s="55">
        <v>49</v>
      </c>
      <c r="J750" s="270" t="s">
        <v>103</v>
      </c>
      <c r="K750" s="156">
        <v>50</v>
      </c>
      <c r="L750" s="271">
        <v>1971</v>
      </c>
      <c r="M750" s="87">
        <v>1949</v>
      </c>
      <c r="N750" s="87">
        <v>1053</v>
      </c>
      <c r="O750" s="87">
        <v>896</v>
      </c>
    </row>
    <row r="751" spans="1:15" ht="12" customHeight="1" x14ac:dyDescent="0.2">
      <c r="A751" s="51">
        <v>10</v>
      </c>
      <c r="B751" s="270" t="s">
        <v>103</v>
      </c>
      <c r="C751" s="70">
        <v>11</v>
      </c>
      <c r="D751" s="156"/>
      <c r="E751" s="271">
        <v>2010</v>
      </c>
      <c r="F751" s="87">
        <v>1229</v>
      </c>
      <c r="G751" s="87">
        <v>640</v>
      </c>
      <c r="H751" s="87">
        <v>589</v>
      </c>
      <c r="I751" s="168">
        <v>45</v>
      </c>
      <c r="J751" s="276" t="s">
        <v>103</v>
      </c>
      <c r="K751" s="158">
        <v>50</v>
      </c>
      <c r="L751" s="169"/>
      <c r="M751" s="88">
        <v>8130</v>
      </c>
      <c r="N751" s="88">
        <v>4404</v>
      </c>
      <c r="O751" s="88">
        <v>3726</v>
      </c>
    </row>
    <row r="752" spans="1:15" ht="12" customHeight="1" x14ac:dyDescent="0.2">
      <c r="A752" s="51">
        <v>11</v>
      </c>
      <c r="B752" s="270" t="s">
        <v>103</v>
      </c>
      <c r="C752" s="70">
        <v>12</v>
      </c>
      <c r="D752" s="156"/>
      <c r="E752" s="271">
        <v>2009</v>
      </c>
      <c r="F752" s="87">
        <v>1145</v>
      </c>
      <c r="G752" s="87">
        <v>536</v>
      </c>
      <c r="H752" s="87">
        <v>609</v>
      </c>
      <c r="I752" s="55"/>
      <c r="J752" s="270"/>
      <c r="K752" s="156"/>
      <c r="L752" s="271"/>
      <c r="M752" s="87"/>
    </row>
    <row r="753" spans="1:15" ht="12" customHeight="1" x14ac:dyDescent="0.2">
      <c r="A753" s="51">
        <v>12</v>
      </c>
      <c r="B753" s="270" t="s">
        <v>103</v>
      </c>
      <c r="C753" s="70">
        <v>13</v>
      </c>
      <c r="D753" s="156"/>
      <c r="E753" s="271">
        <v>2008</v>
      </c>
      <c r="F753" s="87">
        <v>1190</v>
      </c>
      <c r="G753" s="87">
        <v>611</v>
      </c>
      <c r="H753" s="87">
        <v>579</v>
      </c>
      <c r="I753" s="55">
        <v>50</v>
      </c>
      <c r="J753" s="270" t="s">
        <v>103</v>
      </c>
      <c r="K753" s="156">
        <v>51</v>
      </c>
      <c r="L753" s="271">
        <v>1970</v>
      </c>
      <c r="M753" s="87">
        <v>1980</v>
      </c>
      <c r="N753" s="87">
        <v>1017</v>
      </c>
      <c r="O753" s="87">
        <v>963</v>
      </c>
    </row>
    <row r="754" spans="1:15" ht="12" customHeight="1" x14ac:dyDescent="0.2">
      <c r="A754" s="51">
        <v>13</v>
      </c>
      <c r="B754" s="270" t="s">
        <v>103</v>
      </c>
      <c r="C754" s="70">
        <v>14</v>
      </c>
      <c r="D754" s="156"/>
      <c r="E754" s="271">
        <v>2007</v>
      </c>
      <c r="F754" s="87">
        <v>1156</v>
      </c>
      <c r="G754" s="87">
        <v>612</v>
      </c>
      <c r="H754" s="87">
        <v>544</v>
      </c>
      <c r="I754" s="55">
        <v>51</v>
      </c>
      <c r="J754" s="270" t="s">
        <v>103</v>
      </c>
      <c r="K754" s="156">
        <v>52</v>
      </c>
      <c r="L754" s="271">
        <v>1969</v>
      </c>
      <c r="M754" s="87">
        <v>2060</v>
      </c>
      <c r="N754" s="87">
        <v>1078</v>
      </c>
      <c r="O754" s="87">
        <v>982</v>
      </c>
    </row>
    <row r="755" spans="1:15" ht="12" customHeight="1" x14ac:dyDescent="0.2">
      <c r="A755" s="51">
        <v>14</v>
      </c>
      <c r="B755" s="270" t="s">
        <v>103</v>
      </c>
      <c r="C755" s="70">
        <v>15</v>
      </c>
      <c r="D755" s="156"/>
      <c r="E755" s="271">
        <v>2006</v>
      </c>
      <c r="F755" s="87">
        <v>1091</v>
      </c>
      <c r="G755" s="87">
        <v>563</v>
      </c>
      <c r="H755" s="87">
        <v>528</v>
      </c>
      <c r="I755" s="55">
        <v>52</v>
      </c>
      <c r="J755" s="270" t="s">
        <v>103</v>
      </c>
      <c r="K755" s="156">
        <v>53</v>
      </c>
      <c r="L755" s="271">
        <v>1968</v>
      </c>
      <c r="M755" s="87">
        <v>2010</v>
      </c>
      <c r="N755" s="87">
        <v>1047</v>
      </c>
      <c r="O755" s="87">
        <v>963</v>
      </c>
    </row>
    <row r="756" spans="1:15" ht="12" customHeight="1" x14ac:dyDescent="0.2">
      <c r="A756" s="61">
        <v>6</v>
      </c>
      <c r="B756" s="276" t="s">
        <v>103</v>
      </c>
      <c r="C756" s="277">
        <v>15</v>
      </c>
      <c r="D756" s="158"/>
      <c r="E756" s="169"/>
      <c r="F756" s="88">
        <v>10614</v>
      </c>
      <c r="G756" s="88">
        <v>5387</v>
      </c>
      <c r="H756" s="88">
        <v>5227</v>
      </c>
      <c r="I756" s="55">
        <v>53</v>
      </c>
      <c r="J756" s="270" t="s">
        <v>103</v>
      </c>
      <c r="K756" s="156">
        <v>54</v>
      </c>
      <c r="L756" s="271">
        <v>1967</v>
      </c>
      <c r="M756" s="87">
        <v>2063</v>
      </c>
      <c r="N756" s="87">
        <v>1049</v>
      </c>
      <c r="O756" s="87">
        <v>1014</v>
      </c>
    </row>
    <row r="757" spans="1:15" ht="12" customHeight="1" x14ac:dyDescent="0.2">
      <c r="A757" s="51"/>
      <c r="B757" s="270"/>
      <c r="C757" s="70"/>
      <c r="D757" s="156"/>
      <c r="E757" s="271"/>
      <c r="F757" s="87">
        <v>0</v>
      </c>
      <c r="I757" s="55">
        <v>54</v>
      </c>
      <c r="J757" s="270" t="s">
        <v>103</v>
      </c>
      <c r="K757" s="156">
        <v>55</v>
      </c>
      <c r="L757" s="271">
        <v>1966</v>
      </c>
      <c r="M757" s="87">
        <v>2225</v>
      </c>
      <c r="N757" s="87">
        <v>1182</v>
      </c>
      <c r="O757" s="87">
        <v>1043</v>
      </c>
    </row>
    <row r="758" spans="1:15" ht="12" customHeight="1" x14ac:dyDescent="0.2">
      <c r="A758" s="51">
        <v>15</v>
      </c>
      <c r="B758" s="270" t="s">
        <v>103</v>
      </c>
      <c r="C758" s="70">
        <v>16</v>
      </c>
      <c r="D758" s="156"/>
      <c r="E758" s="271">
        <v>2005</v>
      </c>
      <c r="F758" s="87">
        <v>1145</v>
      </c>
      <c r="G758" s="87">
        <v>600</v>
      </c>
      <c r="H758" s="87">
        <v>545</v>
      </c>
      <c r="I758" s="168">
        <v>50</v>
      </c>
      <c r="J758" s="276" t="s">
        <v>103</v>
      </c>
      <c r="K758" s="158">
        <v>55</v>
      </c>
      <c r="L758" s="169"/>
      <c r="M758" s="88">
        <v>10338</v>
      </c>
      <c r="N758" s="88">
        <v>5373</v>
      </c>
      <c r="O758" s="88">
        <v>4965</v>
      </c>
    </row>
    <row r="759" spans="1:15" ht="12" customHeight="1" x14ac:dyDescent="0.2">
      <c r="A759" s="51">
        <v>16</v>
      </c>
      <c r="B759" s="270" t="s">
        <v>103</v>
      </c>
      <c r="C759" s="70">
        <v>17</v>
      </c>
      <c r="D759" s="156"/>
      <c r="E759" s="271">
        <v>2004</v>
      </c>
      <c r="F759" s="87">
        <v>1141</v>
      </c>
      <c r="G759" s="87">
        <v>567</v>
      </c>
      <c r="H759" s="87">
        <v>574</v>
      </c>
      <c r="I759" s="55"/>
      <c r="J759" s="270"/>
      <c r="K759" s="156"/>
      <c r="L759" s="271"/>
      <c r="M759" s="87"/>
    </row>
    <row r="760" spans="1:15" ht="12" customHeight="1" x14ac:dyDescent="0.2">
      <c r="A760" s="51">
        <v>17</v>
      </c>
      <c r="B760" s="270" t="s">
        <v>103</v>
      </c>
      <c r="C760" s="70">
        <v>18</v>
      </c>
      <c r="D760" s="156"/>
      <c r="E760" s="271">
        <v>2003</v>
      </c>
      <c r="F760" s="87">
        <v>1116</v>
      </c>
      <c r="G760" s="87">
        <v>558</v>
      </c>
      <c r="H760" s="87">
        <v>558</v>
      </c>
      <c r="I760" s="55">
        <v>55</v>
      </c>
      <c r="J760" s="270" t="s">
        <v>103</v>
      </c>
      <c r="K760" s="156">
        <v>56</v>
      </c>
      <c r="L760" s="271">
        <v>1965</v>
      </c>
      <c r="M760" s="87">
        <v>2261</v>
      </c>
      <c r="N760" s="87">
        <v>1161</v>
      </c>
      <c r="O760" s="87">
        <v>1100</v>
      </c>
    </row>
    <row r="761" spans="1:15" ht="12" customHeight="1" x14ac:dyDescent="0.2">
      <c r="A761" s="61">
        <v>15</v>
      </c>
      <c r="B761" s="276" t="s">
        <v>103</v>
      </c>
      <c r="C761" s="277">
        <v>18</v>
      </c>
      <c r="D761" s="158"/>
      <c r="E761" s="169"/>
      <c r="F761" s="88">
        <v>3402</v>
      </c>
      <c r="G761" s="88">
        <v>1725</v>
      </c>
      <c r="H761" s="88">
        <v>1677</v>
      </c>
      <c r="I761" s="55">
        <v>56</v>
      </c>
      <c r="J761" s="270" t="s">
        <v>103</v>
      </c>
      <c r="K761" s="156">
        <v>57</v>
      </c>
      <c r="L761" s="271">
        <v>1964</v>
      </c>
      <c r="M761" s="87">
        <v>2385</v>
      </c>
      <c r="N761" s="87">
        <v>1168</v>
      </c>
      <c r="O761" s="87">
        <v>1217</v>
      </c>
    </row>
    <row r="762" spans="1:15" ht="12" customHeight="1" x14ac:dyDescent="0.2">
      <c r="A762" s="51"/>
      <c r="B762" s="270"/>
      <c r="C762" s="70"/>
      <c r="D762" s="156"/>
      <c r="E762" s="271"/>
      <c r="F762" s="87">
        <v>0</v>
      </c>
      <c r="I762" s="55">
        <v>57</v>
      </c>
      <c r="J762" s="270" t="s">
        <v>103</v>
      </c>
      <c r="K762" s="156">
        <v>58</v>
      </c>
      <c r="L762" s="271">
        <v>1963</v>
      </c>
      <c r="M762" s="87">
        <v>2401</v>
      </c>
      <c r="N762" s="87">
        <v>1172</v>
      </c>
      <c r="O762" s="87">
        <v>1229</v>
      </c>
    </row>
    <row r="763" spans="1:15" ht="12" customHeight="1" x14ac:dyDescent="0.2">
      <c r="A763" s="51">
        <v>18</v>
      </c>
      <c r="B763" s="270" t="s">
        <v>103</v>
      </c>
      <c r="C763" s="70">
        <v>19</v>
      </c>
      <c r="D763" s="156"/>
      <c r="E763" s="271">
        <v>2002</v>
      </c>
      <c r="F763" s="87">
        <v>1154</v>
      </c>
      <c r="G763" s="87">
        <v>618</v>
      </c>
      <c r="H763" s="87">
        <v>536</v>
      </c>
      <c r="I763" s="55">
        <v>58</v>
      </c>
      <c r="J763" s="270" t="s">
        <v>103</v>
      </c>
      <c r="K763" s="156">
        <v>59</v>
      </c>
      <c r="L763" s="271">
        <v>1962</v>
      </c>
      <c r="M763" s="87">
        <v>2346</v>
      </c>
      <c r="N763" s="87">
        <v>1198</v>
      </c>
      <c r="O763" s="87">
        <v>1148</v>
      </c>
    </row>
    <row r="764" spans="1:15" ht="12" customHeight="1" x14ac:dyDescent="0.2">
      <c r="A764" s="51">
        <v>19</v>
      </c>
      <c r="B764" s="270" t="s">
        <v>103</v>
      </c>
      <c r="C764" s="70">
        <v>20</v>
      </c>
      <c r="D764" s="156"/>
      <c r="E764" s="271">
        <v>2001</v>
      </c>
      <c r="F764" s="87">
        <v>1166</v>
      </c>
      <c r="G764" s="87">
        <v>627</v>
      </c>
      <c r="H764" s="87">
        <v>539</v>
      </c>
      <c r="I764" s="55">
        <v>59</v>
      </c>
      <c r="J764" s="270" t="s">
        <v>103</v>
      </c>
      <c r="K764" s="156">
        <v>60</v>
      </c>
      <c r="L764" s="271">
        <v>1961</v>
      </c>
      <c r="M764" s="87">
        <v>2500</v>
      </c>
      <c r="N764" s="87">
        <v>1236</v>
      </c>
      <c r="O764" s="87">
        <v>1264</v>
      </c>
    </row>
    <row r="765" spans="1:15" ht="12" customHeight="1" x14ac:dyDescent="0.2">
      <c r="A765" s="51">
        <v>20</v>
      </c>
      <c r="B765" s="270" t="s">
        <v>103</v>
      </c>
      <c r="C765" s="70">
        <v>21</v>
      </c>
      <c r="D765" s="156"/>
      <c r="E765" s="271">
        <v>2000</v>
      </c>
      <c r="F765" s="87">
        <v>1087</v>
      </c>
      <c r="G765" s="87">
        <v>597</v>
      </c>
      <c r="H765" s="87">
        <v>490</v>
      </c>
      <c r="I765" s="168">
        <v>55</v>
      </c>
      <c r="J765" s="276" t="s">
        <v>103</v>
      </c>
      <c r="K765" s="158">
        <v>60</v>
      </c>
      <c r="L765" s="169"/>
      <c r="M765" s="88">
        <v>11893</v>
      </c>
      <c r="N765" s="88">
        <v>5935</v>
      </c>
      <c r="O765" s="88">
        <v>5958</v>
      </c>
    </row>
    <row r="766" spans="1:15" ht="12" customHeight="1" x14ac:dyDescent="0.2">
      <c r="A766" s="51">
        <v>21</v>
      </c>
      <c r="B766" s="270" t="s">
        <v>103</v>
      </c>
      <c r="C766" s="70">
        <v>22</v>
      </c>
      <c r="D766" s="156"/>
      <c r="E766" s="271">
        <v>1999</v>
      </c>
      <c r="F766" s="87">
        <v>1123</v>
      </c>
      <c r="G766" s="87">
        <v>635</v>
      </c>
      <c r="H766" s="87">
        <v>488</v>
      </c>
      <c r="I766" s="55"/>
      <c r="J766" s="270"/>
      <c r="K766" s="156"/>
      <c r="L766" s="271"/>
      <c r="M766" s="87"/>
    </row>
    <row r="767" spans="1:15" ht="12" customHeight="1" x14ac:dyDescent="0.2">
      <c r="A767" s="51">
        <v>22</v>
      </c>
      <c r="B767" s="270" t="s">
        <v>103</v>
      </c>
      <c r="C767" s="70">
        <v>23</v>
      </c>
      <c r="D767" s="156"/>
      <c r="E767" s="271">
        <v>1998</v>
      </c>
      <c r="F767" s="87">
        <v>1086</v>
      </c>
      <c r="G767" s="87">
        <v>622</v>
      </c>
      <c r="H767" s="87">
        <v>464</v>
      </c>
      <c r="I767" s="55">
        <v>60</v>
      </c>
      <c r="J767" s="270" t="s">
        <v>103</v>
      </c>
      <c r="K767" s="156">
        <v>61</v>
      </c>
      <c r="L767" s="271">
        <v>1960</v>
      </c>
      <c r="M767" s="87">
        <v>2373</v>
      </c>
      <c r="N767" s="87">
        <v>1164</v>
      </c>
      <c r="O767" s="87">
        <v>1209</v>
      </c>
    </row>
    <row r="768" spans="1:15" ht="12" customHeight="1" x14ac:dyDescent="0.2">
      <c r="A768" s="51">
        <v>23</v>
      </c>
      <c r="B768" s="270" t="s">
        <v>103</v>
      </c>
      <c r="C768" s="70">
        <v>24</v>
      </c>
      <c r="D768" s="156"/>
      <c r="E768" s="271">
        <v>1997</v>
      </c>
      <c r="F768" s="87">
        <v>1101</v>
      </c>
      <c r="G768" s="87">
        <v>611</v>
      </c>
      <c r="H768" s="87">
        <v>490</v>
      </c>
      <c r="I768" s="55">
        <v>61</v>
      </c>
      <c r="J768" s="270" t="s">
        <v>103</v>
      </c>
      <c r="K768" s="156">
        <v>62</v>
      </c>
      <c r="L768" s="271">
        <v>1959</v>
      </c>
      <c r="M768" s="87">
        <v>2241</v>
      </c>
      <c r="N768" s="87">
        <v>1093</v>
      </c>
      <c r="O768" s="87">
        <v>1148</v>
      </c>
    </row>
    <row r="769" spans="1:15" ht="12" customHeight="1" x14ac:dyDescent="0.2">
      <c r="A769" s="51">
        <v>24</v>
      </c>
      <c r="B769" s="270" t="s">
        <v>103</v>
      </c>
      <c r="C769" s="70">
        <v>25</v>
      </c>
      <c r="D769" s="156"/>
      <c r="E769" s="271">
        <v>1996</v>
      </c>
      <c r="F769" s="87">
        <v>982</v>
      </c>
      <c r="G769" s="87">
        <v>537</v>
      </c>
      <c r="H769" s="87">
        <v>445</v>
      </c>
      <c r="I769" s="55">
        <v>62</v>
      </c>
      <c r="J769" s="270" t="s">
        <v>103</v>
      </c>
      <c r="K769" s="156">
        <v>63</v>
      </c>
      <c r="L769" s="271">
        <v>1958</v>
      </c>
      <c r="M769" s="87">
        <v>2161</v>
      </c>
      <c r="N769" s="87">
        <v>1051</v>
      </c>
      <c r="O769" s="87">
        <v>1110</v>
      </c>
    </row>
    <row r="770" spans="1:15" ht="12" customHeight="1" x14ac:dyDescent="0.2">
      <c r="A770" s="61">
        <v>18</v>
      </c>
      <c r="B770" s="276" t="s">
        <v>103</v>
      </c>
      <c r="C770" s="277">
        <v>25</v>
      </c>
      <c r="D770" s="158"/>
      <c r="E770" s="169"/>
      <c r="F770" s="88">
        <v>7699</v>
      </c>
      <c r="G770" s="88">
        <v>4247</v>
      </c>
      <c r="H770" s="88">
        <v>3452</v>
      </c>
      <c r="I770" s="55">
        <v>63</v>
      </c>
      <c r="J770" s="270" t="s">
        <v>103</v>
      </c>
      <c r="K770" s="156">
        <v>64</v>
      </c>
      <c r="L770" s="271">
        <v>1957</v>
      </c>
      <c r="M770" s="87">
        <v>2127</v>
      </c>
      <c r="N770" s="87">
        <v>1077</v>
      </c>
      <c r="O770" s="87">
        <v>1050</v>
      </c>
    </row>
    <row r="771" spans="1:15" ht="12" customHeight="1" x14ac:dyDescent="0.2">
      <c r="A771" s="51"/>
      <c r="B771" s="270"/>
      <c r="C771" s="70"/>
      <c r="D771" s="156"/>
      <c r="E771" s="271"/>
      <c r="F771" s="87">
        <v>0</v>
      </c>
      <c r="I771" s="55">
        <v>64</v>
      </c>
      <c r="J771" s="270" t="s">
        <v>103</v>
      </c>
      <c r="K771" s="156">
        <v>65</v>
      </c>
      <c r="L771" s="271">
        <v>1956</v>
      </c>
      <c r="M771" s="87">
        <v>2079</v>
      </c>
      <c r="N771" s="87">
        <v>1018</v>
      </c>
      <c r="O771" s="87">
        <v>1061</v>
      </c>
    </row>
    <row r="772" spans="1:15" ht="12" customHeight="1" x14ac:dyDescent="0.2">
      <c r="A772" s="51">
        <v>25</v>
      </c>
      <c r="B772" s="270" t="s">
        <v>103</v>
      </c>
      <c r="C772" s="70">
        <v>26</v>
      </c>
      <c r="D772" s="156"/>
      <c r="E772" s="271">
        <v>1995</v>
      </c>
      <c r="F772" s="87">
        <v>895</v>
      </c>
      <c r="G772" s="87">
        <v>510</v>
      </c>
      <c r="H772" s="87">
        <v>385</v>
      </c>
      <c r="I772" s="168">
        <v>60</v>
      </c>
      <c r="J772" s="276" t="s">
        <v>103</v>
      </c>
      <c r="K772" s="158">
        <v>65</v>
      </c>
      <c r="L772" s="169"/>
      <c r="M772" s="88">
        <v>10981</v>
      </c>
      <c r="N772" s="88">
        <v>5403</v>
      </c>
      <c r="O772" s="88">
        <v>5578</v>
      </c>
    </row>
    <row r="773" spans="1:15" ht="12" customHeight="1" x14ac:dyDescent="0.2">
      <c r="A773" s="51">
        <v>26</v>
      </c>
      <c r="B773" s="270" t="s">
        <v>103</v>
      </c>
      <c r="C773" s="70">
        <v>27</v>
      </c>
      <c r="D773" s="156"/>
      <c r="E773" s="271">
        <v>1994</v>
      </c>
      <c r="F773" s="87">
        <v>863</v>
      </c>
      <c r="G773" s="87">
        <v>461</v>
      </c>
      <c r="H773" s="87">
        <v>402</v>
      </c>
      <c r="I773" s="55"/>
      <c r="J773" s="270"/>
      <c r="K773" s="156"/>
      <c r="L773" s="271"/>
      <c r="M773" s="87"/>
    </row>
    <row r="774" spans="1:15" ht="12" customHeight="1" x14ac:dyDescent="0.2">
      <c r="A774" s="51">
        <v>27</v>
      </c>
      <c r="B774" s="270" t="s">
        <v>103</v>
      </c>
      <c r="C774" s="70">
        <v>28</v>
      </c>
      <c r="D774" s="156"/>
      <c r="E774" s="271">
        <v>1993</v>
      </c>
      <c r="F774" s="87">
        <v>909</v>
      </c>
      <c r="G774" s="87">
        <v>495</v>
      </c>
      <c r="H774" s="87">
        <v>414</v>
      </c>
      <c r="I774" s="55">
        <v>65</v>
      </c>
      <c r="J774" s="270" t="s">
        <v>103</v>
      </c>
      <c r="K774" s="156">
        <v>66</v>
      </c>
      <c r="L774" s="271">
        <v>1955</v>
      </c>
      <c r="M774" s="87">
        <v>2078</v>
      </c>
      <c r="N774" s="87">
        <v>1049</v>
      </c>
      <c r="O774" s="87">
        <v>1029</v>
      </c>
    </row>
    <row r="775" spans="1:15" ht="12" customHeight="1" x14ac:dyDescent="0.2">
      <c r="A775" s="51">
        <v>28</v>
      </c>
      <c r="B775" s="270" t="s">
        <v>103</v>
      </c>
      <c r="C775" s="70">
        <v>29</v>
      </c>
      <c r="D775" s="156"/>
      <c r="E775" s="271">
        <v>1992</v>
      </c>
      <c r="F775" s="87">
        <v>918</v>
      </c>
      <c r="G775" s="87">
        <v>469</v>
      </c>
      <c r="H775" s="87">
        <v>449</v>
      </c>
      <c r="I775" s="55">
        <v>66</v>
      </c>
      <c r="J775" s="270" t="s">
        <v>103</v>
      </c>
      <c r="K775" s="156">
        <v>67</v>
      </c>
      <c r="L775" s="271">
        <v>1954</v>
      </c>
      <c r="M775" s="87">
        <v>2008</v>
      </c>
      <c r="N775" s="87">
        <v>993</v>
      </c>
      <c r="O775" s="87">
        <v>1015</v>
      </c>
    </row>
    <row r="776" spans="1:15" ht="12" customHeight="1" x14ac:dyDescent="0.2">
      <c r="A776" s="51">
        <v>29</v>
      </c>
      <c r="B776" s="270" t="s">
        <v>103</v>
      </c>
      <c r="C776" s="70">
        <v>30</v>
      </c>
      <c r="D776" s="156"/>
      <c r="E776" s="271">
        <v>1991</v>
      </c>
      <c r="F776" s="87">
        <v>1037</v>
      </c>
      <c r="G776" s="87">
        <v>568</v>
      </c>
      <c r="H776" s="87">
        <v>469</v>
      </c>
      <c r="I776" s="55">
        <v>67</v>
      </c>
      <c r="J776" s="270" t="s">
        <v>103</v>
      </c>
      <c r="K776" s="156">
        <v>68</v>
      </c>
      <c r="L776" s="271">
        <v>1953</v>
      </c>
      <c r="M776" s="87">
        <v>1971</v>
      </c>
      <c r="N776" s="87">
        <v>922</v>
      </c>
      <c r="O776" s="87">
        <v>1049</v>
      </c>
    </row>
    <row r="777" spans="1:15" ht="12" customHeight="1" x14ac:dyDescent="0.2">
      <c r="A777" s="61">
        <v>25</v>
      </c>
      <c r="B777" s="276" t="s">
        <v>103</v>
      </c>
      <c r="C777" s="277">
        <v>30</v>
      </c>
      <c r="D777" s="158"/>
      <c r="E777" s="169"/>
      <c r="F777" s="88">
        <v>4622</v>
      </c>
      <c r="G777" s="88">
        <v>2503</v>
      </c>
      <c r="H777" s="88">
        <v>2119</v>
      </c>
      <c r="I777" s="55">
        <v>68</v>
      </c>
      <c r="J777" s="270" t="s">
        <v>103</v>
      </c>
      <c r="K777" s="156">
        <v>69</v>
      </c>
      <c r="L777" s="271">
        <v>1952</v>
      </c>
      <c r="M777" s="87">
        <v>2052</v>
      </c>
      <c r="N777" s="87">
        <v>971</v>
      </c>
      <c r="O777" s="87">
        <v>1081</v>
      </c>
    </row>
    <row r="778" spans="1:15" ht="12" customHeight="1" x14ac:dyDescent="0.2">
      <c r="A778" s="51"/>
      <c r="B778" s="270"/>
      <c r="C778" s="70"/>
      <c r="D778" s="156"/>
      <c r="E778" s="271"/>
      <c r="F778" s="87">
        <v>0</v>
      </c>
      <c r="I778" s="55">
        <v>69</v>
      </c>
      <c r="J778" s="270" t="s">
        <v>103</v>
      </c>
      <c r="K778" s="156">
        <v>70</v>
      </c>
      <c r="L778" s="271">
        <v>1951</v>
      </c>
      <c r="M778" s="87">
        <v>1926</v>
      </c>
      <c r="N778" s="87">
        <v>920</v>
      </c>
      <c r="O778" s="87">
        <v>1006</v>
      </c>
    </row>
    <row r="779" spans="1:15" ht="12" customHeight="1" x14ac:dyDescent="0.2">
      <c r="A779" s="51">
        <v>30</v>
      </c>
      <c r="B779" s="270" t="s">
        <v>103</v>
      </c>
      <c r="C779" s="70">
        <v>31</v>
      </c>
      <c r="D779" s="156"/>
      <c r="E779" s="271">
        <v>1990</v>
      </c>
      <c r="F779" s="87">
        <v>1486</v>
      </c>
      <c r="G779" s="87">
        <v>782</v>
      </c>
      <c r="H779" s="87">
        <v>704</v>
      </c>
      <c r="I779" s="168">
        <v>65</v>
      </c>
      <c r="J779" s="276" t="s">
        <v>103</v>
      </c>
      <c r="K779" s="158">
        <v>70</v>
      </c>
      <c r="L779" s="169"/>
      <c r="M779" s="88">
        <v>10035</v>
      </c>
      <c r="N779" s="88">
        <v>4855</v>
      </c>
      <c r="O779" s="88">
        <v>5180</v>
      </c>
    </row>
    <row r="780" spans="1:15" ht="12" customHeight="1" x14ac:dyDescent="0.2">
      <c r="A780" s="51">
        <v>31</v>
      </c>
      <c r="B780" s="270" t="s">
        <v>103</v>
      </c>
      <c r="C780" s="70">
        <v>32</v>
      </c>
      <c r="D780" s="156"/>
      <c r="E780" s="271">
        <v>1989</v>
      </c>
      <c r="F780" s="87">
        <v>1571</v>
      </c>
      <c r="G780" s="87">
        <v>775</v>
      </c>
      <c r="H780" s="87">
        <v>796</v>
      </c>
      <c r="I780" s="55"/>
      <c r="J780" s="270"/>
      <c r="K780" s="156"/>
      <c r="L780" s="271"/>
      <c r="M780" s="87"/>
    </row>
    <row r="781" spans="1:15" ht="12" customHeight="1" x14ac:dyDescent="0.2">
      <c r="A781" s="51">
        <v>32</v>
      </c>
      <c r="B781" s="270" t="s">
        <v>103</v>
      </c>
      <c r="C781" s="70">
        <v>33</v>
      </c>
      <c r="D781" s="156"/>
      <c r="E781" s="271">
        <v>1988</v>
      </c>
      <c r="F781" s="87">
        <v>1771</v>
      </c>
      <c r="G781" s="87">
        <v>921</v>
      </c>
      <c r="H781" s="87">
        <v>850</v>
      </c>
      <c r="I781" s="55">
        <v>70</v>
      </c>
      <c r="J781" s="270" t="s">
        <v>103</v>
      </c>
      <c r="K781" s="156">
        <v>71</v>
      </c>
      <c r="L781" s="271">
        <v>1950</v>
      </c>
      <c r="M781" s="87">
        <v>1843</v>
      </c>
      <c r="N781" s="87">
        <v>837</v>
      </c>
      <c r="O781" s="87">
        <v>1006</v>
      </c>
    </row>
    <row r="782" spans="1:15" ht="12" customHeight="1" x14ac:dyDescent="0.2">
      <c r="A782" s="51">
        <v>33</v>
      </c>
      <c r="B782" s="270" t="s">
        <v>103</v>
      </c>
      <c r="C782" s="70">
        <v>34</v>
      </c>
      <c r="D782" s="156"/>
      <c r="E782" s="271">
        <v>1987</v>
      </c>
      <c r="F782" s="87">
        <v>1680</v>
      </c>
      <c r="G782" s="87">
        <v>854</v>
      </c>
      <c r="H782" s="87">
        <v>826</v>
      </c>
      <c r="I782" s="55">
        <v>71</v>
      </c>
      <c r="J782" s="270" t="s">
        <v>103</v>
      </c>
      <c r="K782" s="156">
        <v>72</v>
      </c>
      <c r="L782" s="271">
        <v>1949</v>
      </c>
      <c r="M782" s="87">
        <v>1655</v>
      </c>
      <c r="N782" s="87">
        <v>781</v>
      </c>
      <c r="O782" s="87">
        <v>874</v>
      </c>
    </row>
    <row r="783" spans="1:15" ht="12" customHeight="1" x14ac:dyDescent="0.2">
      <c r="A783" s="51">
        <v>34</v>
      </c>
      <c r="B783" s="270" t="s">
        <v>103</v>
      </c>
      <c r="C783" s="70">
        <v>35</v>
      </c>
      <c r="D783" s="156"/>
      <c r="E783" s="271">
        <v>1986</v>
      </c>
      <c r="F783" s="87">
        <v>1617</v>
      </c>
      <c r="G783" s="87">
        <v>871</v>
      </c>
      <c r="H783" s="87">
        <v>746</v>
      </c>
      <c r="I783" s="55">
        <v>72</v>
      </c>
      <c r="J783" s="270" t="s">
        <v>103</v>
      </c>
      <c r="K783" s="156">
        <v>73</v>
      </c>
      <c r="L783" s="271">
        <v>1948</v>
      </c>
      <c r="M783" s="87">
        <v>1404</v>
      </c>
      <c r="N783" s="87">
        <v>682</v>
      </c>
      <c r="O783" s="87">
        <v>722</v>
      </c>
    </row>
    <row r="784" spans="1:15" ht="12" customHeight="1" x14ac:dyDescent="0.2">
      <c r="A784" s="61">
        <v>30</v>
      </c>
      <c r="B784" s="276" t="s">
        <v>103</v>
      </c>
      <c r="C784" s="277">
        <v>35</v>
      </c>
      <c r="D784" s="158"/>
      <c r="E784" s="169"/>
      <c r="F784" s="88">
        <v>8125</v>
      </c>
      <c r="G784" s="88">
        <v>4203</v>
      </c>
      <c r="H784" s="88">
        <v>3922</v>
      </c>
      <c r="I784" s="55">
        <v>73</v>
      </c>
      <c r="J784" s="270" t="s">
        <v>103</v>
      </c>
      <c r="K784" s="156">
        <v>74</v>
      </c>
      <c r="L784" s="271">
        <v>1947</v>
      </c>
      <c r="M784" s="87">
        <v>1287</v>
      </c>
      <c r="N784" s="87">
        <v>581</v>
      </c>
      <c r="O784" s="87">
        <v>706</v>
      </c>
    </row>
    <row r="785" spans="1:15" ht="12" customHeight="1" x14ac:dyDescent="0.2">
      <c r="A785" s="51"/>
      <c r="B785" s="270"/>
      <c r="C785" s="70"/>
      <c r="D785" s="156"/>
      <c r="E785" s="271"/>
      <c r="F785" s="87">
        <v>0</v>
      </c>
      <c r="I785" s="55">
        <v>74</v>
      </c>
      <c r="J785" s="270" t="s">
        <v>103</v>
      </c>
      <c r="K785" s="156">
        <v>75</v>
      </c>
      <c r="L785" s="271">
        <v>1946</v>
      </c>
      <c r="M785" s="87">
        <v>1118</v>
      </c>
      <c r="N785" s="87">
        <v>539</v>
      </c>
      <c r="O785" s="87">
        <v>579</v>
      </c>
    </row>
    <row r="786" spans="1:15" ht="12" customHeight="1" x14ac:dyDescent="0.2">
      <c r="A786" s="51">
        <v>35</v>
      </c>
      <c r="B786" s="270" t="s">
        <v>103</v>
      </c>
      <c r="C786" s="70">
        <v>36</v>
      </c>
      <c r="D786" s="156"/>
      <c r="E786" s="271">
        <v>1985</v>
      </c>
      <c r="F786" s="87">
        <v>1699</v>
      </c>
      <c r="G786" s="87">
        <v>876</v>
      </c>
      <c r="H786" s="87">
        <v>823</v>
      </c>
      <c r="I786" s="168">
        <v>70</v>
      </c>
      <c r="J786" s="276" t="s">
        <v>103</v>
      </c>
      <c r="K786" s="158">
        <v>75</v>
      </c>
      <c r="L786" s="271"/>
      <c r="M786" s="88">
        <v>7307</v>
      </c>
      <c r="N786" s="88">
        <v>3420</v>
      </c>
      <c r="O786" s="88">
        <v>3887</v>
      </c>
    </row>
    <row r="787" spans="1:15" ht="12" customHeight="1" x14ac:dyDescent="0.2">
      <c r="A787" s="51">
        <v>36</v>
      </c>
      <c r="B787" s="270" t="s">
        <v>103</v>
      </c>
      <c r="C787" s="70">
        <v>37</v>
      </c>
      <c r="D787" s="156"/>
      <c r="E787" s="271">
        <v>1984</v>
      </c>
      <c r="F787" s="87">
        <v>1705</v>
      </c>
      <c r="G787" s="87">
        <v>890</v>
      </c>
      <c r="H787" s="87">
        <v>815</v>
      </c>
      <c r="I787" s="55"/>
      <c r="J787" s="270"/>
      <c r="K787" s="156"/>
      <c r="L787" s="271"/>
      <c r="M787" s="87"/>
    </row>
    <row r="788" spans="1:15" ht="12" customHeight="1" x14ac:dyDescent="0.2">
      <c r="A788" s="51">
        <v>37</v>
      </c>
      <c r="B788" s="270" t="s">
        <v>103</v>
      </c>
      <c r="C788" s="70">
        <v>38</v>
      </c>
      <c r="D788" s="156"/>
      <c r="E788" s="271">
        <v>1983</v>
      </c>
      <c r="F788" s="87">
        <v>1755</v>
      </c>
      <c r="G788" s="87">
        <v>941</v>
      </c>
      <c r="H788" s="87">
        <v>814</v>
      </c>
      <c r="I788" s="168">
        <v>75</v>
      </c>
      <c r="J788" s="276" t="s">
        <v>103</v>
      </c>
      <c r="K788" s="158">
        <v>80</v>
      </c>
      <c r="L788" s="271"/>
      <c r="M788" s="88">
        <v>6780</v>
      </c>
      <c r="N788" s="88">
        <v>2964</v>
      </c>
      <c r="O788" s="88">
        <v>3816</v>
      </c>
    </row>
    <row r="789" spans="1:15" ht="12" customHeight="1" x14ac:dyDescent="0.2">
      <c r="A789" s="51">
        <v>38</v>
      </c>
      <c r="B789" s="270" t="s">
        <v>103</v>
      </c>
      <c r="C789" s="70">
        <v>39</v>
      </c>
      <c r="D789" s="156"/>
      <c r="E789" s="271">
        <v>1982</v>
      </c>
      <c r="F789" s="87">
        <v>1860</v>
      </c>
      <c r="G789" s="87">
        <v>987</v>
      </c>
      <c r="H789" s="87">
        <v>873</v>
      </c>
      <c r="I789" s="168">
        <v>80</v>
      </c>
      <c r="J789" s="276" t="s">
        <v>103</v>
      </c>
      <c r="K789" s="158">
        <v>85</v>
      </c>
      <c r="L789" s="271"/>
      <c r="M789" s="88">
        <v>6536</v>
      </c>
      <c r="N789" s="88">
        <v>2716</v>
      </c>
      <c r="O789" s="88">
        <v>3820</v>
      </c>
    </row>
    <row r="790" spans="1:15" ht="12" customHeight="1" x14ac:dyDescent="0.2">
      <c r="A790" s="51">
        <v>39</v>
      </c>
      <c r="B790" s="270" t="s">
        <v>103</v>
      </c>
      <c r="C790" s="70">
        <v>40</v>
      </c>
      <c r="D790" s="156"/>
      <c r="E790" s="271">
        <v>1981</v>
      </c>
      <c r="F790" s="87">
        <v>1761</v>
      </c>
      <c r="G790" s="87">
        <v>911</v>
      </c>
      <c r="H790" s="87">
        <v>850</v>
      </c>
      <c r="I790" s="173" t="s">
        <v>282</v>
      </c>
      <c r="J790" s="71"/>
      <c r="K790" s="71"/>
      <c r="L790" s="271"/>
      <c r="M790" s="88">
        <v>4295</v>
      </c>
      <c r="N790" s="88">
        <v>1438</v>
      </c>
      <c r="O790" s="88">
        <v>2857</v>
      </c>
    </row>
    <row r="791" spans="1:15" ht="12" customHeight="1" x14ac:dyDescent="0.2">
      <c r="A791" s="61">
        <v>35</v>
      </c>
      <c r="B791" s="276" t="s">
        <v>103</v>
      </c>
      <c r="C791" s="277">
        <v>40</v>
      </c>
      <c r="D791" s="158"/>
      <c r="E791" s="169"/>
      <c r="F791" s="88">
        <v>8780</v>
      </c>
      <c r="G791" s="88">
        <v>4605</v>
      </c>
      <c r="H791" s="88">
        <v>4175</v>
      </c>
      <c r="I791" s="173" t="s">
        <v>283</v>
      </c>
      <c r="J791" s="77"/>
      <c r="K791" s="51"/>
      <c r="L791" s="271"/>
      <c r="M791" s="88">
        <v>134563</v>
      </c>
      <c r="N791" s="88">
        <v>66977</v>
      </c>
      <c r="O791" s="88">
        <v>67586</v>
      </c>
    </row>
    <row r="792" spans="1:15" ht="12" customHeight="1" x14ac:dyDescent="0.2">
      <c r="A792" s="61"/>
      <c r="B792" s="276"/>
      <c r="C792" s="277"/>
      <c r="D792" s="158"/>
      <c r="E792" s="265"/>
      <c r="F792" s="88"/>
      <c r="G792" s="88"/>
      <c r="H792" s="88"/>
      <c r="I792" s="184"/>
      <c r="J792" s="77"/>
      <c r="K792" s="51"/>
      <c r="L792" s="86"/>
      <c r="M792" s="88"/>
      <c r="N792" s="88"/>
      <c r="O792" s="88"/>
    </row>
    <row r="793" spans="1:15" ht="12" customHeight="1" x14ac:dyDescent="0.2">
      <c r="I793" s="184"/>
      <c r="J793" s="185"/>
      <c r="K793" s="71"/>
      <c r="L793" s="86"/>
      <c r="M793" s="87"/>
      <c r="N793" s="86"/>
      <c r="O793" s="86"/>
    </row>
    <row r="794" spans="1:15" x14ac:dyDescent="0.2">
      <c r="A794" s="339" t="s">
        <v>439</v>
      </c>
      <c r="B794" s="339"/>
      <c r="C794" s="339"/>
      <c r="D794" s="339"/>
      <c r="E794" s="339"/>
      <c r="F794" s="339"/>
      <c r="G794" s="339"/>
      <c r="H794" s="339"/>
      <c r="I794" s="339"/>
      <c r="J794" s="339"/>
      <c r="K794" s="339"/>
      <c r="L794" s="339"/>
      <c r="M794" s="339"/>
      <c r="N794" s="339"/>
      <c r="O794" s="339"/>
    </row>
    <row r="795" spans="1:15" x14ac:dyDescent="0.2">
      <c r="A795" s="77" t="s">
        <v>296</v>
      </c>
      <c r="B795" s="77"/>
      <c r="C795" s="77"/>
      <c r="D795" s="77"/>
      <c r="E795" s="77"/>
      <c r="F795" s="174"/>
      <c r="G795" s="174"/>
      <c r="H795" s="174"/>
      <c r="I795" s="77"/>
      <c r="J795" s="77"/>
      <c r="K795" s="77"/>
      <c r="L795" s="77"/>
      <c r="M795" s="175"/>
      <c r="N795" s="174"/>
      <c r="O795" s="174"/>
    </row>
    <row r="796" spans="1:15" x14ac:dyDescent="0.2">
      <c r="A796" s="51"/>
      <c r="B796" s="51"/>
      <c r="C796" s="70"/>
      <c r="D796" s="51"/>
      <c r="E796" s="51"/>
      <c r="I796" s="51"/>
      <c r="J796" s="51"/>
      <c r="K796" s="51"/>
      <c r="L796" s="51"/>
    </row>
    <row r="797" spans="1:15" x14ac:dyDescent="0.2">
      <c r="A797" s="78" t="s">
        <v>128</v>
      </c>
      <c r="B797" s="78"/>
      <c r="C797" s="78"/>
      <c r="D797" s="78"/>
      <c r="E797" s="163"/>
      <c r="F797" s="378" t="s">
        <v>0</v>
      </c>
      <c r="G797" s="370"/>
      <c r="H797" s="370"/>
      <c r="I797" s="145" t="s">
        <v>128</v>
      </c>
      <c r="J797" s="78"/>
      <c r="K797" s="78"/>
      <c r="L797" s="163"/>
      <c r="M797" s="378" t="s">
        <v>0</v>
      </c>
      <c r="N797" s="370"/>
      <c r="O797" s="370"/>
    </row>
    <row r="798" spans="1:15" x14ac:dyDescent="0.2">
      <c r="A798" s="77" t="s">
        <v>129</v>
      </c>
      <c r="B798" s="77"/>
      <c r="C798" s="77"/>
      <c r="D798" s="77"/>
      <c r="E798" s="164" t="s">
        <v>278</v>
      </c>
      <c r="F798" s="386"/>
      <c r="G798" s="371"/>
      <c r="H798" s="371"/>
      <c r="I798" s="165" t="s">
        <v>129</v>
      </c>
      <c r="J798" s="77"/>
      <c r="K798" s="77"/>
      <c r="L798" s="164" t="s">
        <v>278</v>
      </c>
      <c r="M798" s="386"/>
      <c r="N798" s="371"/>
      <c r="O798" s="371"/>
    </row>
    <row r="799" spans="1:15" x14ac:dyDescent="0.2">
      <c r="A799" s="81" t="s">
        <v>131</v>
      </c>
      <c r="B799" s="81"/>
      <c r="C799" s="81"/>
      <c r="D799" s="81"/>
      <c r="E799" s="166"/>
      <c r="F799" s="176" t="s">
        <v>51</v>
      </c>
      <c r="G799" s="177" t="s">
        <v>63</v>
      </c>
      <c r="H799" s="176" t="s">
        <v>64</v>
      </c>
      <c r="I799" s="167" t="s">
        <v>131</v>
      </c>
      <c r="J799" s="81"/>
      <c r="K799" s="81"/>
      <c r="L799" s="166"/>
      <c r="M799" s="197" t="s">
        <v>51</v>
      </c>
      <c r="N799" s="177" t="s">
        <v>63</v>
      </c>
      <c r="O799" s="176" t="s">
        <v>64</v>
      </c>
    </row>
    <row r="800" spans="1:15" ht="21" customHeight="1" x14ac:dyDescent="0.2">
      <c r="A800" s="51">
        <v>0</v>
      </c>
      <c r="B800" s="270" t="s">
        <v>103</v>
      </c>
      <c r="C800" s="70">
        <v>1</v>
      </c>
      <c r="D800" s="156"/>
      <c r="E800" s="271">
        <v>2020</v>
      </c>
      <c r="F800" s="87">
        <v>477</v>
      </c>
      <c r="G800" s="87">
        <v>259</v>
      </c>
      <c r="H800" s="87">
        <v>218</v>
      </c>
      <c r="I800" s="55">
        <v>40</v>
      </c>
      <c r="J800" s="270" t="s">
        <v>103</v>
      </c>
      <c r="K800" s="156">
        <v>41</v>
      </c>
      <c r="L800" s="271">
        <v>1980</v>
      </c>
      <c r="M800" s="87">
        <v>975</v>
      </c>
      <c r="N800" s="87">
        <v>513</v>
      </c>
      <c r="O800" s="87">
        <v>462</v>
      </c>
    </row>
    <row r="801" spans="1:17" x14ac:dyDescent="0.2">
      <c r="A801" s="51">
        <v>1</v>
      </c>
      <c r="B801" s="270" t="s">
        <v>103</v>
      </c>
      <c r="C801" s="70">
        <v>2</v>
      </c>
      <c r="D801" s="156"/>
      <c r="E801" s="271">
        <v>2019</v>
      </c>
      <c r="F801" s="87">
        <v>554</v>
      </c>
      <c r="G801" s="87">
        <v>276</v>
      </c>
      <c r="H801" s="87">
        <v>278</v>
      </c>
      <c r="I801" s="55">
        <v>41</v>
      </c>
      <c r="J801" s="270" t="s">
        <v>103</v>
      </c>
      <c r="K801" s="156">
        <v>42</v>
      </c>
      <c r="L801" s="271">
        <v>1979</v>
      </c>
      <c r="M801" s="87">
        <v>913</v>
      </c>
      <c r="N801" s="87">
        <v>478</v>
      </c>
      <c r="O801" s="87">
        <v>435</v>
      </c>
    </row>
    <row r="802" spans="1:17" x14ac:dyDescent="0.2">
      <c r="A802" s="51">
        <v>2</v>
      </c>
      <c r="B802" s="270" t="s">
        <v>103</v>
      </c>
      <c r="C802" s="70">
        <v>3</v>
      </c>
      <c r="D802" s="156"/>
      <c r="E802" s="271">
        <v>2018</v>
      </c>
      <c r="F802" s="87">
        <v>562</v>
      </c>
      <c r="G802" s="87">
        <v>298</v>
      </c>
      <c r="H802" s="87">
        <v>264</v>
      </c>
      <c r="I802" s="55">
        <v>42</v>
      </c>
      <c r="J802" s="270" t="s">
        <v>103</v>
      </c>
      <c r="K802" s="156">
        <v>43</v>
      </c>
      <c r="L802" s="271">
        <v>1978</v>
      </c>
      <c r="M802" s="87">
        <v>872</v>
      </c>
      <c r="N802" s="87">
        <v>455</v>
      </c>
      <c r="O802" s="87">
        <v>417</v>
      </c>
    </row>
    <row r="803" spans="1:17" ht="12" customHeight="1" x14ac:dyDescent="0.2">
      <c r="A803" s="51">
        <v>3</v>
      </c>
      <c r="B803" s="270" t="s">
        <v>103</v>
      </c>
      <c r="C803" s="70">
        <v>4</v>
      </c>
      <c r="D803" s="156"/>
      <c r="E803" s="271">
        <v>2017</v>
      </c>
      <c r="F803" s="87">
        <v>613</v>
      </c>
      <c r="G803" s="87">
        <v>327</v>
      </c>
      <c r="H803" s="87">
        <v>286</v>
      </c>
      <c r="I803" s="55">
        <v>43</v>
      </c>
      <c r="J803" s="270" t="s">
        <v>103</v>
      </c>
      <c r="K803" s="156">
        <v>44</v>
      </c>
      <c r="L803" s="271">
        <v>1977</v>
      </c>
      <c r="M803" s="87">
        <v>854</v>
      </c>
      <c r="N803" s="87">
        <v>440</v>
      </c>
      <c r="O803" s="87">
        <v>414</v>
      </c>
    </row>
    <row r="804" spans="1:17" ht="12" customHeight="1" x14ac:dyDescent="0.2">
      <c r="A804" s="51">
        <v>4</v>
      </c>
      <c r="B804" s="270" t="s">
        <v>103</v>
      </c>
      <c r="C804" s="70">
        <v>5</v>
      </c>
      <c r="D804" s="156"/>
      <c r="E804" s="271">
        <v>2016</v>
      </c>
      <c r="F804" s="87">
        <v>697</v>
      </c>
      <c r="G804" s="87">
        <v>368</v>
      </c>
      <c r="H804" s="87">
        <v>329</v>
      </c>
      <c r="I804" s="55">
        <v>44</v>
      </c>
      <c r="J804" s="270" t="s">
        <v>103</v>
      </c>
      <c r="K804" s="156">
        <v>45</v>
      </c>
      <c r="L804" s="271">
        <v>1976</v>
      </c>
      <c r="M804" s="87">
        <v>779</v>
      </c>
      <c r="N804" s="87">
        <v>390</v>
      </c>
      <c r="O804" s="87">
        <v>389</v>
      </c>
    </row>
    <row r="805" spans="1:17" ht="12" customHeight="1" x14ac:dyDescent="0.2">
      <c r="A805" s="51">
        <v>5</v>
      </c>
      <c r="B805" s="270" t="s">
        <v>103</v>
      </c>
      <c r="C805" s="70">
        <v>6</v>
      </c>
      <c r="D805" s="156"/>
      <c r="E805" s="271">
        <v>2015</v>
      </c>
      <c r="F805" s="87">
        <v>639</v>
      </c>
      <c r="G805" s="87">
        <v>333</v>
      </c>
      <c r="H805" s="87">
        <v>306</v>
      </c>
      <c r="I805" s="168">
        <v>40</v>
      </c>
      <c r="J805" s="276" t="s">
        <v>103</v>
      </c>
      <c r="K805" s="158">
        <v>45</v>
      </c>
      <c r="L805" s="169"/>
      <c r="M805" s="88">
        <v>4393</v>
      </c>
      <c r="N805" s="88">
        <v>2276</v>
      </c>
      <c r="O805" s="88">
        <v>2117</v>
      </c>
    </row>
    <row r="806" spans="1:17" ht="12" customHeight="1" x14ac:dyDescent="0.2">
      <c r="A806" s="61">
        <v>0</v>
      </c>
      <c r="B806" s="276" t="s">
        <v>103</v>
      </c>
      <c r="C806" s="277">
        <v>6</v>
      </c>
      <c r="D806" s="158"/>
      <c r="E806" s="169"/>
      <c r="F806" s="88">
        <v>3542</v>
      </c>
      <c r="G806" s="88">
        <v>1861</v>
      </c>
      <c r="H806" s="88">
        <v>1681</v>
      </c>
      <c r="I806" s="55"/>
      <c r="J806" s="270"/>
      <c r="K806" s="156"/>
      <c r="L806" s="271"/>
      <c r="M806" s="87"/>
    </row>
    <row r="807" spans="1:17" ht="12" customHeight="1" x14ac:dyDescent="0.2">
      <c r="A807" s="51"/>
      <c r="B807" s="270"/>
      <c r="C807" s="70"/>
      <c r="D807" s="156"/>
      <c r="E807" s="271"/>
      <c r="F807" s="87">
        <v>0</v>
      </c>
      <c r="I807" s="55">
        <v>45</v>
      </c>
      <c r="J807" s="270" t="s">
        <v>103</v>
      </c>
      <c r="K807" s="156">
        <v>46</v>
      </c>
      <c r="L807" s="271">
        <v>1975</v>
      </c>
      <c r="M807" s="87">
        <v>730</v>
      </c>
      <c r="N807" s="87">
        <v>400</v>
      </c>
      <c r="O807" s="87">
        <v>330</v>
      </c>
    </row>
    <row r="808" spans="1:17" ht="12" customHeight="1" x14ac:dyDescent="0.2">
      <c r="A808" s="51">
        <v>6</v>
      </c>
      <c r="B808" s="270" t="s">
        <v>103</v>
      </c>
      <c r="C808" s="70">
        <v>7</v>
      </c>
      <c r="D808" s="156"/>
      <c r="E808" s="271">
        <v>2014</v>
      </c>
      <c r="F808" s="87">
        <v>611</v>
      </c>
      <c r="G808" s="87">
        <v>338</v>
      </c>
      <c r="H808" s="87">
        <v>273</v>
      </c>
      <c r="I808" s="55">
        <v>46</v>
      </c>
      <c r="J808" s="270" t="s">
        <v>103</v>
      </c>
      <c r="K808" s="156">
        <v>47</v>
      </c>
      <c r="L808" s="271">
        <v>1974</v>
      </c>
      <c r="M808" s="87">
        <v>743</v>
      </c>
      <c r="N808" s="87">
        <v>409</v>
      </c>
      <c r="O808" s="87">
        <v>334</v>
      </c>
    </row>
    <row r="809" spans="1:17" ht="12" customHeight="1" x14ac:dyDescent="0.2">
      <c r="A809" s="51">
        <v>7</v>
      </c>
      <c r="B809" s="270" t="s">
        <v>103</v>
      </c>
      <c r="C809" s="70">
        <v>8</v>
      </c>
      <c r="D809" s="156"/>
      <c r="E809" s="271">
        <v>2013</v>
      </c>
      <c r="F809" s="87">
        <v>661</v>
      </c>
      <c r="G809" s="87">
        <v>346</v>
      </c>
      <c r="H809" s="87">
        <v>315</v>
      </c>
      <c r="I809" s="55">
        <v>47</v>
      </c>
      <c r="J809" s="270" t="s">
        <v>103</v>
      </c>
      <c r="K809" s="156">
        <v>48</v>
      </c>
      <c r="L809" s="271">
        <v>1973</v>
      </c>
      <c r="M809" s="87">
        <v>866</v>
      </c>
      <c r="N809" s="87">
        <v>487</v>
      </c>
      <c r="O809" s="87">
        <v>379</v>
      </c>
    </row>
    <row r="810" spans="1:17" ht="12" customHeight="1" x14ac:dyDescent="0.2">
      <c r="A810" s="51">
        <v>8</v>
      </c>
      <c r="B810" s="270" t="s">
        <v>103</v>
      </c>
      <c r="C810" s="70">
        <v>9</v>
      </c>
      <c r="D810" s="156"/>
      <c r="E810" s="271">
        <v>2012</v>
      </c>
      <c r="F810" s="87">
        <v>606</v>
      </c>
      <c r="G810" s="87">
        <v>310</v>
      </c>
      <c r="H810" s="87">
        <v>296</v>
      </c>
      <c r="I810" s="55">
        <v>48</v>
      </c>
      <c r="J810" s="270" t="s">
        <v>103</v>
      </c>
      <c r="K810" s="156">
        <v>49</v>
      </c>
      <c r="L810" s="271">
        <v>1972</v>
      </c>
      <c r="M810" s="87">
        <v>927</v>
      </c>
      <c r="N810" s="87">
        <v>500</v>
      </c>
      <c r="O810" s="87">
        <v>427</v>
      </c>
    </row>
    <row r="811" spans="1:17" ht="12" customHeight="1" x14ac:dyDescent="0.2">
      <c r="A811" s="51">
        <v>9</v>
      </c>
      <c r="B811" s="270" t="s">
        <v>103</v>
      </c>
      <c r="C811" s="70">
        <v>10</v>
      </c>
      <c r="D811" s="156"/>
      <c r="E811" s="271">
        <v>2011</v>
      </c>
      <c r="F811" s="87">
        <v>624</v>
      </c>
      <c r="G811" s="87">
        <v>311</v>
      </c>
      <c r="H811" s="87">
        <v>313</v>
      </c>
      <c r="I811" s="55">
        <v>49</v>
      </c>
      <c r="J811" s="270" t="s">
        <v>103</v>
      </c>
      <c r="K811" s="156">
        <v>50</v>
      </c>
      <c r="L811" s="271">
        <v>1971</v>
      </c>
      <c r="M811" s="87">
        <v>1058</v>
      </c>
      <c r="N811" s="87">
        <v>570</v>
      </c>
      <c r="O811" s="87">
        <v>488</v>
      </c>
    </row>
    <row r="812" spans="1:17" ht="12" customHeight="1" x14ac:dyDescent="0.2">
      <c r="A812" s="51">
        <v>10</v>
      </c>
      <c r="B812" s="270" t="s">
        <v>103</v>
      </c>
      <c r="C812" s="70">
        <v>11</v>
      </c>
      <c r="D812" s="156"/>
      <c r="E812" s="271">
        <v>2010</v>
      </c>
      <c r="F812" s="87">
        <v>673</v>
      </c>
      <c r="G812" s="87">
        <v>351</v>
      </c>
      <c r="H812" s="87">
        <v>322</v>
      </c>
      <c r="I812" s="168">
        <v>45</v>
      </c>
      <c r="J812" s="276" t="s">
        <v>103</v>
      </c>
      <c r="K812" s="158">
        <v>50</v>
      </c>
      <c r="L812" s="169"/>
      <c r="M812" s="88">
        <v>4324</v>
      </c>
      <c r="N812" s="88">
        <v>2366</v>
      </c>
      <c r="O812" s="88">
        <v>1958</v>
      </c>
      <c r="Q812" s="87"/>
    </row>
    <row r="813" spans="1:17" ht="12" customHeight="1" x14ac:dyDescent="0.2">
      <c r="A813" s="51">
        <v>11</v>
      </c>
      <c r="B813" s="270" t="s">
        <v>103</v>
      </c>
      <c r="C813" s="70">
        <v>12</v>
      </c>
      <c r="D813" s="156"/>
      <c r="E813" s="271">
        <v>2009</v>
      </c>
      <c r="F813" s="87">
        <v>616</v>
      </c>
      <c r="G813" s="87">
        <v>323</v>
      </c>
      <c r="H813" s="87">
        <v>293</v>
      </c>
      <c r="I813" s="55"/>
      <c r="J813" s="270"/>
      <c r="K813" s="156"/>
      <c r="L813" s="271"/>
      <c r="M813" s="87"/>
    </row>
    <row r="814" spans="1:17" ht="12" customHeight="1" x14ac:dyDescent="0.2">
      <c r="A814" s="51">
        <v>12</v>
      </c>
      <c r="B814" s="270" t="s">
        <v>103</v>
      </c>
      <c r="C814" s="70">
        <v>13</v>
      </c>
      <c r="D814" s="156"/>
      <c r="E814" s="271">
        <v>2008</v>
      </c>
      <c r="F814" s="87">
        <v>657</v>
      </c>
      <c r="G814" s="87">
        <v>336</v>
      </c>
      <c r="H814" s="87">
        <v>321</v>
      </c>
      <c r="I814" s="55">
        <v>50</v>
      </c>
      <c r="J814" s="270" t="s">
        <v>103</v>
      </c>
      <c r="K814" s="156">
        <v>51</v>
      </c>
      <c r="L814" s="271">
        <v>1970</v>
      </c>
      <c r="M814" s="87">
        <v>1020</v>
      </c>
      <c r="N814" s="87">
        <v>533</v>
      </c>
      <c r="O814" s="87">
        <v>487</v>
      </c>
    </row>
    <row r="815" spans="1:17" ht="12" customHeight="1" x14ac:dyDescent="0.2">
      <c r="A815" s="51">
        <v>13</v>
      </c>
      <c r="B815" s="270" t="s">
        <v>103</v>
      </c>
      <c r="C815" s="70">
        <v>14</v>
      </c>
      <c r="D815" s="156"/>
      <c r="E815" s="271">
        <v>2007</v>
      </c>
      <c r="F815" s="87">
        <v>603</v>
      </c>
      <c r="G815" s="87">
        <v>303</v>
      </c>
      <c r="H815" s="87">
        <v>300</v>
      </c>
      <c r="I815" s="55">
        <v>51</v>
      </c>
      <c r="J815" s="270" t="s">
        <v>103</v>
      </c>
      <c r="K815" s="156">
        <v>52</v>
      </c>
      <c r="L815" s="271">
        <v>1969</v>
      </c>
      <c r="M815" s="87">
        <v>1106</v>
      </c>
      <c r="N815" s="87">
        <v>586</v>
      </c>
      <c r="O815" s="87">
        <v>520</v>
      </c>
    </row>
    <row r="816" spans="1:17" ht="12" customHeight="1" x14ac:dyDescent="0.2">
      <c r="A816" s="51">
        <v>14</v>
      </c>
      <c r="B816" s="270" t="s">
        <v>103</v>
      </c>
      <c r="C816" s="70">
        <v>15</v>
      </c>
      <c r="D816" s="156"/>
      <c r="E816" s="271">
        <v>2006</v>
      </c>
      <c r="F816" s="87">
        <v>589</v>
      </c>
      <c r="G816" s="87">
        <v>313</v>
      </c>
      <c r="H816" s="87">
        <v>276</v>
      </c>
      <c r="I816" s="55">
        <v>52</v>
      </c>
      <c r="J816" s="270" t="s">
        <v>103</v>
      </c>
      <c r="K816" s="156">
        <v>53</v>
      </c>
      <c r="L816" s="271">
        <v>1968</v>
      </c>
      <c r="M816" s="87">
        <v>1013</v>
      </c>
      <c r="N816" s="87">
        <v>516</v>
      </c>
      <c r="O816" s="87">
        <v>497</v>
      </c>
    </row>
    <row r="817" spans="1:15" ht="12" customHeight="1" x14ac:dyDescent="0.2">
      <c r="A817" s="61">
        <v>6</v>
      </c>
      <c r="B817" s="276" t="s">
        <v>103</v>
      </c>
      <c r="C817" s="277">
        <v>15</v>
      </c>
      <c r="D817" s="158"/>
      <c r="E817" s="169"/>
      <c r="F817" s="88">
        <v>5640</v>
      </c>
      <c r="G817" s="88">
        <v>2931</v>
      </c>
      <c r="H817" s="88">
        <v>2709</v>
      </c>
      <c r="I817" s="55">
        <v>53</v>
      </c>
      <c r="J817" s="270" t="s">
        <v>103</v>
      </c>
      <c r="K817" s="156">
        <v>54</v>
      </c>
      <c r="L817" s="271">
        <v>1967</v>
      </c>
      <c r="M817" s="87">
        <v>1080</v>
      </c>
      <c r="N817" s="87">
        <v>542</v>
      </c>
      <c r="O817" s="87">
        <v>538</v>
      </c>
    </row>
    <row r="818" spans="1:15" ht="12" customHeight="1" x14ac:dyDescent="0.2">
      <c r="A818" s="51"/>
      <c r="B818" s="270"/>
      <c r="C818" s="70"/>
      <c r="D818" s="156"/>
      <c r="E818" s="271"/>
      <c r="F818" s="87">
        <v>0</v>
      </c>
      <c r="I818" s="55">
        <v>54</v>
      </c>
      <c r="J818" s="270" t="s">
        <v>103</v>
      </c>
      <c r="K818" s="156">
        <v>55</v>
      </c>
      <c r="L818" s="271">
        <v>1966</v>
      </c>
      <c r="M818" s="87">
        <v>1213</v>
      </c>
      <c r="N818" s="87">
        <v>629</v>
      </c>
      <c r="O818" s="87">
        <v>584</v>
      </c>
    </row>
    <row r="819" spans="1:15" ht="12" customHeight="1" x14ac:dyDescent="0.2">
      <c r="A819" s="51">
        <v>15</v>
      </c>
      <c r="B819" s="270" t="s">
        <v>103</v>
      </c>
      <c r="C819" s="70">
        <v>16</v>
      </c>
      <c r="D819" s="156"/>
      <c r="E819" s="271">
        <v>2005</v>
      </c>
      <c r="F819" s="87">
        <v>620</v>
      </c>
      <c r="G819" s="87">
        <v>336</v>
      </c>
      <c r="H819" s="87">
        <v>284</v>
      </c>
      <c r="I819" s="168">
        <v>50</v>
      </c>
      <c r="J819" s="276" t="s">
        <v>103</v>
      </c>
      <c r="K819" s="158">
        <v>55</v>
      </c>
      <c r="L819" s="169"/>
      <c r="M819" s="88">
        <v>5432</v>
      </c>
      <c r="N819" s="88">
        <v>2806</v>
      </c>
      <c r="O819" s="88">
        <v>2626</v>
      </c>
    </row>
    <row r="820" spans="1:15" ht="12" customHeight="1" x14ac:dyDescent="0.2">
      <c r="A820" s="51">
        <v>16</v>
      </c>
      <c r="B820" s="270" t="s">
        <v>103</v>
      </c>
      <c r="C820" s="70">
        <v>17</v>
      </c>
      <c r="D820" s="156"/>
      <c r="E820" s="271">
        <v>2004</v>
      </c>
      <c r="F820" s="87">
        <v>595</v>
      </c>
      <c r="G820" s="87">
        <v>312</v>
      </c>
      <c r="H820" s="87">
        <v>283</v>
      </c>
      <c r="I820" s="55"/>
      <c r="J820" s="270"/>
      <c r="K820" s="156"/>
      <c r="L820" s="271"/>
      <c r="M820" s="87"/>
    </row>
    <row r="821" spans="1:15" ht="12" customHeight="1" x14ac:dyDescent="0.2">
      <c r="A821" s="51">
        <v>17</v>
      </c>
      <c r="B821" s="270" t="s">
        <v>103</v>
      </c>
      <c r="C821" s="70">
        <v>18</v>
      </c>
      <c r="D821" s="156"/>
      <c r="E821" s="271">
        <v>2003</v>
      </c>
      <c r="F821" s="87">
        <v>608</v>
      </c>
      <c r="G821" s="87">
        <v>345</v>
      </c>
      <c r="H821" s="87">
        <v>263</v>
      </c>
      <c r="I821" s="55">
        <v>55</v>
      </c>
      <c r="J821" s="270" t="s">
        <v>103</v>
      </c>
      <c r="K821" s="156">
        <v>56</v>
      </c>
      <c r="L821" s="271">
        <v>1965</v>
      </c>
      <c r="M821" s="87">
        <v>1154</v>
      </c>
      <c r="N821" s="87">
        <v>605</v>
      </c>
      <c r="O821" s="87">
        <v>549</v>
      </c>
    </row>
    <row r="822" spans="1:15" ht="12" customHeight="1" x14ac:dyDescent="0.2">
      <c r="A822" s="61">
        <v>15</v>
      </c>
      <c r="B822" s="276" t="s">
        <v>103</v>
      </c>
      <c r="C822" s="277">
        <v>18</v>
      </c>
      <c r="D822" s="158"/>
      <c r="E822" s="169"/>
      <c r="F822" s="88">
        <v>1823</v>
      </c>
      <c r="G822" s="88">
        <v>993</v>
      </c>
      <c r="H822" s="88">
        <v>830</v>
      </c>
      <c r="I822" s="55">
        <v>56</v>
      </c>
      <c r="J822" s="270" t="s">
        <v>103</v>
      </c>
      <c r="K822" s="156">
        <v>57</v>
      </c>
      <c r="L822" s="271">
        <v>1964</v>
      </c>
      <c r="M822" s="87">
        <v>1266</v>
      </c>
      <c r="N822" s="87">
        <v>625</v>
      </c>
      <c r="O822" s="87">
        <v>641</v>
      </c>
    </row>
    <row r="823" spans="1:15" ht="12" customHeight="1" x14ac:dyDescent="0.2">
      <c r="A823" s="51"/>
      <c r="B823" s="270"/>
      <c r="C823" s="70"/>
      <c r="D823" s="156"/>
      <c r="E823" s="271"/>
      <c r="F823" s="87">
        <v>0</v>
      </c>
      <c r="I823" s="55">
        <v>57</v>
      </c>
      <c r="J823" s="270" t="s">
        <v>103</v>
      </c>
      <c r="K823" s="156">
        <v>58</v>
      </c>
      <c r="L823" s="271">
        <v>1963</v>
      </c>
      <c r="M823" s="87">
        <v>1307</v>
      </c>
      <c r="N823" s="87">
        <v>623</v>
      </c>
      <c r="O823" s="87">
        <v>684</v>
      </c>
    </row>
    <row r="824" spans="1:15" ht="12" customHeight="1" x14ac:dyDescent="0.2">
      <c r="A824" s="51">
        <v>18</v>
      </c>
      <c r="B824" s="270" t="s">
        <v>103</v>
      </c>
      <c r="C824" s="70">
        <v>19</v>
      </c>
      <c r="D824" s="156"/>
      <c r="E824" s="271">
        <v>2002</v>
      </c>
      <c r="F824" s="87">
        <v>568</v>
      </c>
      <c r="G824" s="87">
        <v>300</v>
      </c>
      <c r="H824" s="87">
        <v>268</v>
      </c>
      <c r="I824" s="55">
        <v>58</v>
      </c>
      <c r="J824" s="270" t="s">
        <v>103</v>
      </c>
      <c r="K824" s="156">
        <v>59</v>
      </c>
      <c r="L824" s="271">
        <v>1962</v>
      </c>
      <c r="M824" s="87">
        <v>1265</v>
      </c>
      <c r="N824" s="87">
        <v>652</v>
      </c>
      <c r="O824" s="87">
        <v>613</v>
      </c>
    </row>
    <row r="825" spans="1:15" ht="12" customHeight="1" x14ac:dyDescent="0.2">
      <c r="A825" s="51">
        <v>19</v>
      </c>
      <c r="B825" s="270" t="s">
        <v>103</v>
      </c>
      <c r="C825" s="70">
        <v>20</v>
      </c>
      <c r="D825" s="156"/>
      <c r="E825" s="271">
        <v>2001</v>
      </c>
      <c r="F825" s="87">
        <v>561</v>
      </c>
      <c r="G825" s="87">
        <v>312</v>
      </c>
      <c r="H825" s="87">
        <v>249</v>
      </c>
      <c r="I825" s="55">
        <v>59</v>
      </c>
      <c r="J825" s="270" t="s">
        <v>103</v>
      </c>
      <c r="K825" s="156">
        <v>60</v>
      </c>
      <c r="L825" s="271">
        <v>1961</v>
      </c>
      <c r="M825" s="87">
        <v>1293</v>
      </c>
      <c r="N825" s="87">
        <v>656</v>
      </c>
      <c r="O825" s="87">
        <v>637</v>
      </c>
    </row>
    <row r="826" spans="1:15" ht="12" customHeight="1" x14ac:dyDescent="0.2">
      <c r="A826" s="51">
        <v>20</v>
      </c>
      <c r="B826" s="270" t="s">
        <v>103</v>
      </c>
      <c r="C826" s="70">
        <v>21</v>
      </c>
      <c r="D826" s="156"/>
      <c r="E826" s="271">
        <v>2000</v>
      </c>
      <c r="F826" s="87">
        <v>516</v>
      </c>
      <c r="G826" s="87">
        <v>272</v>
      </c>
      <c r="H826" s="87">
        <v>244</v>
      </c>
      <c r="I826" s="168">
        <v>55</v>
      </c>
      <c r="J826" s="276" t="s">
        <v>103</v>
      </c>
      <c r="K826" s="158">
        <v>60</v>
      </c>
      <c r="L826" s="169"/>
      <c r="M826" s="88">
        <v>6285</v>
      </c>
      <c r="N826" s="88">
        <v>3161</v>
      </c>
      <c r="O826" s="88">
        <v>3124</v>
      </c>
    </row>
    <row r="827" spans="1:15" ht="12" customHeight="1" x14ac:dyDescent="0.2">
      <c r="A827" s="51">
        <v>21</v>
      </c>
      <c r="B827" s="270" t="s">
        <v>103</v>
      </c>
      <c r="C827" s="70">
        <v>22</v>
      </c>
      <c r="D827" s="156"/>
      <c r="E827" s="271">
        <v>1999</v>
      </c>
      <c r="F827" s="87">
        <v>488</v>
      </c>
      <c r="G827" s="87">
        <v>283</v>
      </c>
      <c r="H827" s="87">
        <v>205</v>
      </c>
      <c r="I827" s="55"/>
      <c r="J827" s="270"/>
      <c r="K827" s="156"/>
      <c r="L827" s="271"/>
      <c r="M827" s="87"/>
    </row>
    <row r="828" spans="1:15" ht="12" customHeight="1" x14ac:dyDescent="0.2">
      <c r="A828" s="51">
        <v>22</v>
      </c>
      <c r="B828" s="270" t="s">
        <v>103</v>
      </c>
      <c r="C828" s="70">
        <v>23</v>
      </c>
      <c r="D828" s="156"/>
      <c r="E828" s="271">
        <v>1998</v>
      </c>
      <c r="F828" s="87">
        <v>424</v>
      </c>
      <c r="G828" s="87">
        <v>235</v>
      </c>
      <c r="H828" s="87">
        <v>189</v>
      </c>
      <c r="I828" s="55">
        <v>60</v>
      </c>
      <c r="J828" s="270" t="s">
        <v>103</v>
      </c>
      <c r="K828" s="156">
        <v>61</v>
      </c>
      <c r="L828" s="271">
        <v>1960</v>
      </c>
      <c r="M828" s="87">
        <v>1247</v>
      </c>
      <c r="N828" s="87">
        <v>611</v>
      </c>
      <c r="O828" s="87">
        <v>636</v>
      </c>
    </row>
    <row r="829" spans="1:15" ht="12" customHeight="1" x14ac:dyDescent="0.2">
      <c r="A829" s="51">
        <v>23</v>
      </c>
      <c r="B829" s="270" t="s">
        <v>103</v>
      </c>
      <c r="C829" s="70">
        <v>24</v>
      </c>
      <c r="D829" s="156"/>
      <c r="E829" s="271">
        <v>1997</v>
      </c>
      <c r="F829" s="87">
        <v>445</v>
      </c>
      <c r="G829" s="87">
        <v>244</v>
      </c>
      <c r="H829" s="87">
        <v>201</v>
      </c>
      <c r="I829" s="55">
        <v>61</v>
      </c>
      <c r="J829" s="270" t="s">
        <v>103</v>
      </c>
      <c r="K829" s="156">
        <v>62</v>
      </c>
      <c r="L829" s="271">
        <v>1959</v>
      </c>
      <c r="M829" s="87">
        <v>1277</v>
      </c>
      <c r="N829" s="87">
        <v>630</v>
      </c>
      <c r="O829" s="87">
        <v>647</v>
      </c>
    </row>
    <row r="830" spans="1:15" ht="12" customHeight="1" x14ac:dyDescent="0.2">
      <c r="A830" s="51">
        <v>24</v>
      </c>
      <c r="B830" s="270" t="s">
        <v>103</v>
      </c>
      <c r="C830" s="70">
        <v>25</v>
      </c>
      <c r="D830" s="156"/>
      <c r="E830" s="271">
        <v>1996</v>
      </c>
      <c r="F830" s="87">
        <v>405</v>
      </c>
      <c r="G830" s="87">
        <v>222</v>
      </c>
      <c r="H830" s="87">
        <v>183</v>
      </c>
      <c r="I830" s="55">
        <v>62</v>
      </c>
      <c r="J830" s="270" t="s">
        <v>103</v>
      </c>
      <c r="K830" s="156">
        <v>63</v>
      </c>
      <c r="L830" s="271">
        <v>1958</v>
      </c>
      <c r="M830" s="87">
        <v>1065</v>
      </c>
      <c r="N830" s="87">
        <v>514</v>
      </c>
      <c r="O830" s="87">
        <v>551</v>
      </c>
    </row>
    <row r="831" spans="1:15" ht="12" customHeight="1" x14ac:dyDescent="0.2">
      <c r="A831" s="61">
        <v>18</v>
      </c>
      <c r="B831" s="276" t="s">
        <v>103</v>
      </c>
      <c r="C831" s="277">
        <v>25</v>
      </c>
      <c r="D831" s="158"/>
      <c r="E831" s="169"/>
      <c r="F831" s="88">
        <v>3407</v>
      </c>
      <c r="G831" s="88">
        <v>1868</v>
      </c>
      <c r="H831" s="88">
        <v>1539</v>
      </c>
      <c r="I831" s="55">
        <v>63</v>
      </c>
      <c r="J831" s="270" t="s">
        <v>103</v>
      </c>
      <c r="K831" s="156">
        <v>64</v>
      </c>
      <c r="L831" s="271">
        <v>1957</v>
      </c>
      <c r="M831" s="87">
        <v>1175</v>
      </c>
      <c r="N831" s="87">
        <v>565</v>
      </c>
      <c r="O831" s="87">
        <v>610</v>
      </c>
    </row>
    <row r="832" spans="1:15" ht="12" customHeight="1" x14ac:dyDescent="0.2">
      <c r="A832" s="51"/>
      <c r="B832" s="270"/>
      <c r="C832" s="70"/>
      <c r="D832" s="156"/>
      <c r="E832" s="271"/>
      <c r="F832" s="87">
        <v>0</v>
      </c>
      <c r="I832" s="55">
        <v>64</v>
      </c>
      <c r="J832" s="270" t="s">
        <v>103</v>
      </c>
      <c r="K832" s="156">
        <v>65</v>
      </c>
      <c r="L832" s="271">
        <v>1956</v>
      </c>
      <c r="M832" s="87">
        <v>1148</v>
      </c>
      <c r="N832" s="87">
        <v>558</v>
      </c>
      <c r="O832" s="87">
        <v>590</v>
      </c>
    </row>
    <row r="833" spans="1:15" ht="12" customHeight="1" x14ac:dyDescent="0.2">
      <c r="A833" s="51">
        <v>25</v>
      </c>
      <c r="B833" s="270" t="s">
        <v>103</v>
      </c>
      <c r="C833" s="70">
        <v>26</v>
      </c>
      <c r="D833" s="156"/>
      <c r="E833" s="271">
        <v>1995</v>
      </c>
      <c r="F833" s="87">
        <v>386</v>
      </c>
      <c r="G833" s="87">
        <v>232</v>
      </c>
      <c r="H833" s="87">
        <v>154</v>
      </c>
      <c r="I833" s="168">
        <v>60</v>
      </c>
      <c r="J833" s="276" t="s">
        <v>103</v>
      </c>
      <c r="K833" s="158">
        <v>65</v>
      </c>
      <c r="L833" s="169"/>
      <c r="M833" s="88">
        <v>5912</v>
      </c>
      <c r="N833" s="88">
        <v>2878</v>
      </c>
      <c r="O833" s="88">
        <v>3034</v>
      </c>
    </row>
    <row r="834" spans="1:15" ht="12" customHeight="1" x14ac:dyDescent="0.2">
      <c r="A834" s="51">
        <v>26</v>
      </c>
      <c r="B834" s="270" t="s">
        <v>103</v>
      </c>
      <c r="C834" s="70">
        <v>27</v>
      </c>
      <c r="D834" s="156"/>
      <c r="E834" s="271">
        <v>1994</v>
      </c>
      <c r="F834" s="87">
        <v>383</v>
      </c>
      <c r="G834" s="87">
        <v>176</v>
      </c>
      <c r="H834" s="87">
        <v>207</v>
      </c>
      <c r="I834" s="55"/>
      <c r="J834" s="270"/>
      <c r="K834" s="156"/>
      <c r="L834" s="271"/>
      <c r="M834" s="87"/>
    </row>
    <row r="835" spans="1:15" ht="12" customHeight="1" x14ac:dyDescent="0.2">
      <c r="A835" s="51">
        <v>27</v>
      </c>
      <c r="B835" s="270" t="s">
        <v>103</v>
      </c>
      <c r="C835" s="70">
        <v>28</v>
      </c>
      <c r="D835" s="156"/>
      <c r="E835" s="271">
        <v>1993</v>
      </c>
      <c r="F835" s="87">
        <v>380</v>
      </c>
      <c r="G835" s="87">
        <v>203</v>
      </c>
      <c r="H835" s="87">
        <v>177</v>
      </c>
      <c r="I835" s="55">
        <v>65</v>
      </c>
      <c r="J835" s="270" t="s">
        <v>103</v>
      </c>
      <c r="K835" s="156">
        <v>66</v>
      </c>
      <c r="L835" s="271">
        <v>1955</v>
      </c>
      <c r="M835" s="87">
        <v>1211</v>
      </c>
      <c r="N835" s="87">
        <v>582</v>
      </c>
      <c r="O835" s="87">
        <v>629</v>
      </c>
    </row>
    <row r="836" spans="1:15" ht="12" customHeight="1" x14ac:dyDescent="0.2">
      <c r="A836" s="51">
        <v>28</v>
      </c>
      <c r="B836" s="270" t="s">
        <v>103</v>
      </c>
      <c r="C836" s="70">
        <v>29</v>
      </c>
      <c r="D836" s="156"/>
      <c r="E836" s="271">
        <v>1992</v>
      </c>
      <c r="F836" s="87">
        <v>446</v>
      </c>
      <c r="G836" s="87">
        <v>241</v>
      </c>
      <c r="H836" s="87">
        <v>205</v>
      </c>
      <c r="I836" s="55">
        <v>66</v>
      </c>
      <c r="J836" s="270" t="s">
        <v>103</v>
      </c>
      <c r="K836" s="156">
        <v>67</v>
      </c>
      <c r="L836" s="271">
        <v>1954</v>
      </c>
      <c r="M836" s="87">
        <v>1166</v>
      </c>
      <c r="N836" s="87">
        <v>555</v>
      </c>
      <c r="O836" s="87">
        <v>611</v>
      </c>
    </row>
    <row r="837" spans="1:15" ht="12" customHeight="1" x14ac:dyDescent="0.2">
      <c r="A837" s="51">
        <v>29</v>
      </c>
      <c r="B837" s="270" t="s">
        <v>103</v>
      </c>
      <c r="C837" s="70">
        <v>30</v>
      </c>
      <c r="D837" s="156"/>
      <c r="E837" s="271">
        <v>1991</v>
      </c>
      <c r="F837" s="87">
        <v>471</v>
      </c>
      <c r="G837" s="87">
        <v>241</v>
      </c>
      <c r="H837" s="87">
        <v>230</v>
      </c>
      <c r="I837" s="55">
        <v>67</v>
      </c>
      <c r="J837" s="270" t="s">
        <v>103</v>
      </c>
      <c r="K837" s="156">
        <v>68</v>
      </c>
      <c r="L837" s="271">
        <v>1953</v>
      </c>
      <c r="M837" s="87">
        <v>1198</v>
      </c>
      <c r="N837" s="87">
        <v>590</v>
      </c>
      <c r="O837" s="87">
        <v>608</v>
      </c>
    </row>
    <row r="838" spans="1:15" ht="12" customHeight="1" x14ac:dyDescent="0.2">
      <c r="A838" s="61">
        <v>25</v>
      </c>
      <c r="B838" s="276" t="s">
        <v>103</v>
      </c>
      <c r="C838" s="277">
        <v>30</v>
      </c>
      <c r="D838" s="158"/>
      <c r="E838" s="169"/>
      <c r="F838" s="88">
        <v>2066</v>
      </c>
      <c r="G838" s="88">
        <v>1093</v>
      </c>
      <c r="H838" s="88">
        <v>973</v>
      </c>
      <c r="I838" s="55">
        <v>68</v>
      </c>
      <c r="J838" s="270" t="s">
        <v>103</v>
      </c>
      <c r="K838" s="156">
        <v>69</v>
      </c>
      <c r="L838" s="271">
        <v>1952</v>
      </c>
      <c r="M838" s="87">
        <v>1138</v>
      </c>
      <c r="N838" s="87">
        <v>560</v>
      </c>
      <c r="O838" s="87">
        <v>578</v>
      </c>
    </row>
    <row r="839" spans="1:15" ht="12" customHeight="1" x14ac:dyDescent="0.2">
      <c r="A839" s="51"/>
      <c r="B839" s="270"/>
      <c r="C839" s="70"/>
      <c r="D839" s="156"/>
      <c r="E839" s="271"/>
      <c r="F839" s="87">
        <v>0</v>
      </c>
      <c r="I839" s="55">
        <v>69</v>
      </c>
      <c r="J839" s="270" t="s">
        <v>103</v>
      </c>
      <c r="K839" s="156">
        <v>70</v>
      </c>
      <c r="L839" s="271">
        <v>1951</v>
      </c>
      <c r="M839" s="87">
        <v>1178</v>
      </c>
      <c r="N839" s="87">
        <v>574</v>
      </c>
      <c r="O839" s="87">
        <v>604</v>
      </c>
    </row>
    <row r="840" spans="1:15" ht="12" customHeight="1" x14ac:dyDescent="0.2">
      <c r="A840" s="51">
        <v>30</v>
      </c>
      <c r="B840" s="270" t="s">
        <v>103</v>
      </c>
      <c r="C840" s="70">
        <v>31</v>
      </c>
      <c r="D840" s="156"/>
      <c r="E840" s="271">
        <v>1990</v>
      </c>
      <c r="F840" s="87">
        <v>676</v>
      </c>
      <c r="G840" s="87">
        <v>330</v>
      </c>
      <c r="H840" s="87">
        <v>346</v>
      </c>
      <c r="I840" s="168">
        <v>65</v>
      </c>
      <c r="J840" s="276" t="s">
        <v>103</v>
      </c>
      <c r="K840" s="158">
        <v>70</v>
      </c>
      <c r="L840" s="169"/>
      <c r="M840" s="88">
        <v>5891</v>
      </c>
      <c r="N840" s="88">
        <v>2861</v>
      </c>
      <c r="O840" s="88">
        <v>3030</v>
      </c>
    </row>
    <row r="841" spans="1:15" ht="12" customHeight="1" x14ac:dyDescent="0.2">
      <c r="A841" s="51">
        <v>31</v>
      </c>
      <c r="B841" s="270" t="s">
        <v>103</v>
      </c>
      <c r="C841" s="70">
        <v>32</v>
      </c>
      <c r="D841" s="156"/>
      <c r="E841" s="271">
        <v>1989</v>
      </c>
      <c r="F841" s="87">
        <v>772</v>
      </c>
      <c r="G841" s="87">
        <v>390</v>
      </c>
      <c r="H841" s="87">
        <v>382</v>
      </c>
      <c r="I841" s="55"/>
      <c r="J841" s="270"/>
      <c r="K841" s="156"/>
      <c r="L841" s="271"/>
      <c r="M841" s="87"/>
    </row>
    <row r="842" spans="1:15" ht="12" customHeight="1" x14ac:dyDescent="0.2">
      <c r="A842" s="51">
        <v>32</v>
      </c>
      <c r="B842" s="270" t="s">
        <v>103</v>
      </c>
      <c r="C842" s="70">
        <v>33</v>
      </c>
      <c r="D842" s="156"/>
      <c r="E842" s="271">
        <v>1988</v>
      </c>
      <c r="F842" s="87">
        <v>841</v>
      </c>
      <c r="G842" s="87">
        <v>410</v>
      </c>
      <c r="H842" s="87">
        <v>431</v>
      </c>
      <c r="I842" s="55">
        <v>70</v>
      </c>
      <c r="J842" s="270" t="s">
        <v>103</v>
      </c>
      <c r="K842" s="156">
        <v>71</v>
      </c>
      <c r="L842" s="271">
        <v>1950</v>
      </c>
      <c r="M842" s="87">
        <v>1009</v>
      </c>
      <c r="N842" s="87">
        <v>481</v>
      </c>
      <c r="O842" s="87">
        <v>528</v>
      </c>
    </row>
    <row r="843" spans="1:15" ht="12" customHeight="1" x14ac:dyDescent="0.2">
      <c r="A843" s="51">
        <v>33</v>
      </c>
      <c r="B843" s="270" t="s">
        <v>103</v>
      </c>
      <c r="C843" s="70">
        <v>34</v>
      </c>
      <c r="D843" s="156"/>
      <c r="E843" s="271">
        <v>1987</v>
      </c>
      <c r="F843" s="87">
        <v>828</v>
      </c>
      <c r="G843" s="87">
        <v>436</v>
      </c>
      <c r="H843" s="87">
        <v>392</v>
      </c>
      <c r="I843" s="55">
        <v>71</v>
      </c>
      <c r="J843" s="270" t="s">
        <v>103</v>
      </c>
      <c r="K843" s="156">
        <v>72</v>
      </c>
      <c r="L843" s="271">
        <v>1949</v>
      </c>
      <c r="M843" s="87">
        <v>852</v>
      </c>
      <c r="N843" s="87">
        <v>425</v>
      </c>
      <c r="O843" s="87">
        <v>427</v>
      </c>
    </row>
    <row r="844" spans="1:15" ht="12" customHeight="1" x14ac:dyDescent="0.2">
      <c r="A844" s="51">
        <v>34</v>
      </c>
      <c r="B844" s="270" t="s">
        <v>103</v>
      </c>
      <c r="C844" s="70">
        <v>35</v>
      </c>
      <c r="D844" s="156"/>
      <c r="E844" s="271">
        <v>1986</v>
      </c>
      <c r="F844" s="87">
        <v>834</v>
      </c>
      <c r="G844" s="87">
        <v>423</v>
      </c>
      <c r="H844" s="87">
        <v>411</v>
      </c>
      <c r="I844" s="55">
        <v>72</v>
      </c>
      <c r="J844" s="270" t="s">
        <v>103</v>
      </c>
      <c r="K844" s="156">
        <v>73</v>
      </c>
      <c r="L844" s="271">
        <v>1948</v>
      </c>
      <c r="M844" s="87">
        <v>790</v>
      </c>
      <c r="N844" s="87">
        <v>351</v>
      </c>
      <c r="O844" s="87">
        <v>439</v>
      </c>
    </row>
    <row r="845" spans="1:15" ht="12" customHeight="1" x14ac:dyDescent="0.2">
      <c r="A845" s="61">
        <v>30</v>
      </c>
      <c r="B845" s="276" t="s">
        <v>103</v>
      </c>
      <c r="C845" s="277">
        <v>35</v>
      </c>
      <c r="D845" s="158"/>
      <c r="E845" s="169"/>
      <c r="F845" s="88">
        <v>3951</v>
      </c>
      <c r="G845" s="88">
        <v>1989</v>
      </c>
      <c r="H845" s="88">
        <v>1962</v>
      </c>
      <c r="I845" s="55">
        <v>73</v>
      </c>
      <c r="J845" s="270" t="s">
        <v>103</v>
      </c>
      <c r="K845" s="156">
        <v>74</v>
      </c>
      <c r="L845" s="271">
        <v>1947</v>
      </c>
      <c r="M845" s="87">
        <v>707</v>
      </c>
      <c r="N845" s="87">
        <v>367</v>
      </c>
      <c r="O845" s="87">
        <v>340</v>
      </c>
    </row>
    <row r="846" spans="1:15" ht="12" customHeight="1" x14ac:dyDescent="0.2">
      <c r="A846" s="51"/>
      <c r="B846" s="270"/>
      <c r="C846" s="70"/>
      <c r="D846" s="156"/>
      <c r="E846" s="271"/>
      <c r="F846" s="87">
        <v>0</v>
      </c>
      <c r="I846" s="55">
        <v>74</v>
      </c>
      <c r="J846" s="270" t="s">
        <v>103</v>
      </c>
      <c r="K846" s="156">
        <v>75</v>
      </c>
      <c r="L846" s="271">
        <v>1946</v>
      </c>
      <c r="M846" s="87">
        <v>553</v>
      </c>
      <c r="N846" s="87">
        <v>236</v>
      </c>
      <c r="O846" s="87">
        <v>317</v>
      </c>
    </row>
    <row r="847" spans="1:15" ht="12" customHeight="1" x14ac:dyDescent="0.2">
      <c r="A847" s="51">
        <v>35</v>
      </c>
      <c r="B847" s="270" t="s">
        <v>103</v>
      </c>
      <c r="C847" s="70">
        <v>36</v>
      </c>
      <c r="D847" s="156"/>
      <c r="E847" s="271">
        <v>1985</v>
      </c>
      <c r="F847" s="87">
        <v>827</v>
      </c>
      <c r="G847" s="87">
        <v>432</v>
      </c>
      <c r="H847" s="87">
        <v>395</v>
      </c>
      <c r="I847" s="168">
        <v>70</v>
      </c>
      <c r="J847" s="276" t="s">
        <v>103</v>
      </c>
      <c r="K847" s="158">
        <v>75</v>
      </c>
      <c r="L847" s="169"/>
      <c r="M847" s="88">
        <v>3911</v>
      </c>
      <c r="N847" s="88">
        <v>1860</v>
      </c>
      <c r="O847" s="88">
        <v>2051</v>
      </c>
    </row>
    <row r="848" spans="1:15" ht="12" customHeight="1" x14ac:dyDescent="0.2">
      <c r="A848" s="51">
        <v>36</v>
      </c>
      <c r="B848" s="270" t="s">
        <v>103</v>
      </c>
      <c r="C848" s="70">
        <v>37</v>
      </c>
      <c r="D848" s="156"/>
      <c r="E848" s="271">
        <v>1984</v>
      </c>
      <c r="F848" s="87">
        <v>911</v>
      </c>
      <c r="G848" s="87">
        <v>488</v>
      </c>
      <c r="H848" s="87">
        <v>423</v>
      </c>
      <c r="I848" s="55"/>
      <c r="J848" s="270"/>
      <c r="K848" s="156"/>
      <c r="L848" s="271"/>
      <c r="M848" s="87"/>
    </row>
    <row r="849" spans="1:15" ht="12" customHeight="1" x14ac:dyDescent="0.2">
      <c r="A849" s="51">
        <v>37</v>
      </c>
      <c r="B849" s="270" t="s">
        <v>103</v>
      </c>
      <c r="C849" s="70">
        <v>38</v>
      </c>
      <c r="D849" s="156"/>
      <c r="E849" s="271">
        <v>1983</v>
      </c>
      <c r="F849" s="87">
        <v>883</v>
      </c>
      <c r="G849" s="87">
        <v>473</v>
      </c>
      <c r="H849" s="87">
        <v>410</v>
      </c>
      <c r="I849" s="168">
        <v>75</v>
      </c>
      <c r="J849" s="276" t="s">
        <v>103</v>
      </c>
      <c r="K849" s="158">
        <v>80</v>
      </c>
      <c r="L849" s="271"/>
      <c r="M849" s="88">
        <v>3133</v>
      </c>
      <c r="N849" s="88">
        <v>1408</v>
      </c>
      <c r="O849" s="88">
        <v>1725</v>
      </c>
    </row>
    <row r="850" spans="1:15" ht="12" customHeight="1" x14ac:dyDescent="0.2">
      <c r="A850" s="51">
        <v>38</v>
      </c>
      <c r="B850" s="270" t="s">
        <v>103</v>
      </c>
      <c r="C850" s="70">
        <v>39</v>
      </c>
      <c r="D850" s="156"/>
      <c r="E850" s="271">
        <v>1982</v>
      </c>
      <c r="F850" s="87">
        <v>881</v>
      </c>
      <c r="G850" s="87">
        <v>458</v>
      </c>
      <c r="H850" s="87">
        <v>423</v>
      </c>
      <c r="I850" s="168">
        <v>80</v>
      </c>
      <c r="J850" s="276" t="s">
        <v>103</v>
      </c>
      <c r="K850" s="158">
        <v>85</v>
      </c>
      <c r="L850" s="271"/>
      <c r="M850" s="88">
        <v>2972</v>
      </c>
      <c r="N850" s="88">
        <v>1199</v>
      </c>
      <c r="O850" s="88">
        <v>1773</v>
      </c>
    </row>
    <row r="851" spans="1:15" ht="12" customHeight="1" x14ac:dyDescent="0.2">
      <c r="A851" s="51">
        <v>39</v>
      </c>
      <c r="B851" s="270" t="s">
        <v>103</v>
      </c>
      <c r="C851" s="70">
        <v>40</v>
      </c>
      <c r="D851" s="156"/>
      <c r="E851" s="271">
        <v>1981</v>
      </c>
      <c r="F851" s="87">
        <v>939</v>
      </c>
      <c r="G851" s="87">
        <v>510</v>
      </c>
      <c r="H851" s="87">
        <v>429</v>
      </c>
      <c r="I851" s="173" t="s">
        <v>282</v>
      </c>
      <c r="J851" s="71"/>
      <c r="K851" s="71"/>
      <c r="L851" s="271"/>
      <c r="M851" s="88">
        <v>1984</v>
      </c>
      <c r="N851" s="88">
        <v>593</v>
      </c>
      <c r="O851" s="88">
        <v>1391</v>
      </c>
    </row>
    <row r="852" spans="1:15" ht="12" customHeight="1" x14ac:dyDescent="0.2">
      <c r="A852" s="61">
        <v>35</v>
      </c>
      <c r="B852" s="276" t="s">
        <v>103</v>
      </c>
      <c r="C852" s="277">
        <v>40</v>
      </c>
      <c r="D852" s="158"/>
      <c r="E852" s="169"/>
      <c r="F852" s="88">
        <v>4441</v>
      </c>
      <c r="G852" s="88">
        <v>2361</v>
      </c>
      <c r="H852" s="88">
        <v>2080</v>
      </c>
      <c r="I852" s="173" t="s">
        <v>283</v>
      </c>
      <c r="J852" s="77"/>
      <c r="K852" s="51"/>
      <c r="L852" s="271"/>
      <c r="M852" s="88">
        <v>69107</v>
      </c>
      <c r="N852" s="88">
        <v>34504</v>
      </c>
      <c r="O852" s="88">
        <v>34603</v>
      </c>
    </row>
    <row r="853" spans="1:15" ht="12" customHeight="1" x14ac:dyDescent="0.2">
      <c r="A853" s="61"/>
      <c r="B853" s="276"/>
      <c r="C853" s="277"/>
      <c r="D853" s="158"/>
      <c r="E853" s="265"/>
      <c r="F853" s="88"/>
      <c r="G853" s="88"/>
      <c r="H853" s="88"/>
      <c r="I853" s="184"/>
      <c r="J853" s="77"/>
      <c r="K853" s="51"/>
      <c r="L853" s="86"/>
      <c r="M853" s="88"/>
      <c r="N853" s="88"/>
      <c r="O853" s="88"/>
    </row>
    <row r="854" spans="1:15" ht="12" customHeight="1" x14ac:dyDescent="0.2">
      <c r="I854" s="184"/>
      <c r="J854" s="185"/>
      <c r="K854" s="71"/>
      <c r="L854" s="86"/>
      <c r="M854" s="87"/>
    </row>
    <row r="855" spans="1:15" x14ac:dyDescent="0.2">
      <c r="A855" s="339" t="s">
        <v>439</v>
      </c>
      <c r="B855" s="339"/>
      <c r="C855" s="339"/>
      <c r="D855" s="339"/>
      <c r="E855" s="339"/>
      <c r="F855" s="339"/>
      <c r="G855" s="339"/>
      <c r="H855" s="339"/>
      <c r="I855" s="339"/>
      <c r="J855" s="339"/>
      <c r="K855" s="339"/>
      <c r="L855" s="339"/>
      <c r="M855" s="339"/>
      <c r="N855" s="339"/>
      <c r="O855" s="339"/>
    </row>
    <row r="856" spans="1:15" x14ac:dyDescent="0.2">
      <c r="A856" s="77" t="s">
        <v>297</v>
      </c>
      <c r="B856" s="77"/>
      <c r="C856" s="77"/>
      <c r="D856" s="77"/>
      <c r="E856" s="77"/>
      <c r="F856" s="174"/>
      <c r="G856" s="174"/>
      <c r="H856" s="174"/>
      <c r="I856" s="77"/>
      <c r="J856" s="77"/>
      <c r="K856" s="77"/>
      <c r="L856" s="77"/>
      <c r="M856" s="175"/>
      <c r="N856" s="174"/>
      <c r="O856" s="174"/>
    </row>
    <row r="857" spans="1:15" x14ac:dyDescent="0.2">
      <c r="A857" s="51"/>
      <c r="B857" s="51"/>
      <c r="C857" s="70"/>
      <c r="D857" s="51"/>
      <c r="E857" s="51"/>
      <c r="I857" s="51"/>
      <c r="J857" s="51"/>
      <c r="K857" s="51"/>
      <c r="L857" s="51"/>
    </row>
    <row r="858" spans="1:15" x14ac:dyDescent="0.2">
      <c r="A858" s="78" t="s">
        <v>128</v>
      </c>
      <c r="B858" s="78"/>
      <c r="C858" s="78"/>
      <c r="D858" s="78"/>
      <c r="E858" s="163"/>
      <c r="F858" s="378" t="s">
        <v>0</v>
      </c>
      <c r="G858" s="370"/>
      <c r="H858" s="370"/>
      <c r="I858" s="145" t="s">
        <v>128</v>
      </c>
      <c r="J858" s="78"/>
      <c r="K858" s="78"/>
      <c r="L858" s="163"/>
      <c r="M858" s="378" t="s">
        <v>0</v>
      </c>
      <c r="N858" s="370"/>
      <c r="O858" s="370"/>
    </row>
    <row r="859" spans="1:15" x14ac:dyDescent="0.2">
      <c r="A859" s="77" t="s">
        <v>129</v>
      </c>
      <c r="B859" s="77"/>
      <c r="C859" s="77"/>
      <c r="D859" s="77"/>
      <c r="E859" s="164" t="s">
        <v>278</v>
      </c>
      <c r="F859" s="386"/>
      <c r="G859" s="371"/>
      <c r="H859" s="371"/>
      <c r="I859" s="165" t="s">
        <v>129</v>
      </c>
      <c r="J859" s="77"/>
      <c r="K859" s="77"/>
      <c r="L859" s="164" t="s">
        <v>278</v>
      </c>
      <c r="M859" s="386"/>
      <c r="N859" s="371"/>
      <c r="O859" s="371"/>
    </row>
    <row r="860" spans="1:15" x14ac:dyDescent="0.2">
      <c r="A860" s="81" t="s">
        <v>131</v>
      </c>
      <c r="B860" s="81"/>
      <c r="C860" s="81"/>
      <c r="D860" s="81"/>
      <c r="E860" s="166"/>
      <c r="F860" s="176" t="s">
        <v>51</v>
      </c>
      <c r="G860" s="177" t="s">
        <v>63</v>
      </c>
      <c r="H860" s="176" t="s">
        <v>64</v>
      </c>
      <c r="I860" s="167" t="s">
        <v>131</v>
      </c>
      <c r="J860" s="81"/>
      <c r="K860" s="81"/>
      <c r="L860" s="166"/>
      <c r="M860" s="197" t="s">
        <v>51</v>
      </c>
      <c r="N860" s="177" t="s">
        <v>63</v>
      </c>
      <c r="O860" s="176" t="s">
        <v>64</v>
      </c>
    </row>
    <row r="861" spans="1:15" ht="21" customHeight="1" x14ac:dyDescent="0.2">
      <c r="A861" s="51">
        <v>0</v>
      </c>
      <c r="B861" s="270" t="s">
        <v>103</v>
      </c>
      <c r="C861" s="70">
        <v>1</v>
      </c>
      <c r="D861" s="156"/>
      <c r="E861" s="271">
        <v>2020</v>
      </c>
      <c r="F861" s="87">
        <v>447</v>
      </c>
      <c r="G861" s="87">
        <v>226</v>
      </c>
      <c r="H861" s="87">
        <v>221</v>
      </c>
      <c r="I861" s="55">
        <v>40</v>
      </c>
      <c r="J861" s="270" t="s">
        <v>103</v>
      </c>
      <c r="K861" s="156">
        <v>41</v>
      </c>
      <c r="L861" s="271">
        <v>1980</v>
      </c>
      <c r="M861" s="87">
        <v>868</v>
      </c>
      <c r="N861" s="87">
        <v>508</v>
      </c>
      <c r="O861" s="87">
        <v>360</v>
      </c>
    </row>
    <row r="862" spans="1:15" x14ac:dyDescent="0.2">
      <c r="A862" s="51">
        <v>1</v>
      </c>
      <c r="B862" s="270" t="s">
        <v>103</v>
      </c>
      <c r="C862" s="70">
        <v>2</v>
      </c>
      <c r="D862" s="156"/>
      <c r="E862" s="271">
        <v>2019</v>
      </c>
      <c r="F862" s="87">
        <v>483</v>
      </c>
      <c r="G862" s="87">
        <v>232</v>
      </c>
      <c r="H862" s="87">
        <v>251</v>
      </c>
      <c r="I862" s="55">
        <v>41</v>
      </c>
      <c r="J862" s="270" t="s">
        <v>103</v>
      </c>
      <c r="K862" s="156">
        <v>42</v>
      </c>
      <c r="L862" s="271">
        <v>1979</v>
      </c>
      <c r="M862" s="87">
        <v>855</v>
      </c>
      <c r="N862" s="87">
        <v>455</v>
      </c>
      <c r="O862" s="87">
        <v>400</v>
      </c>
    </row>
    <row r="863" spans="1:15" x14ac:dyDescent="0.2">
      <c r="A863" s="51">
        <v>2</v>
      </c>
      <c r="B863" s="270" t="s">
        <v>103</v>
      </c>
      <c r="C863" s="70">
        <v>3</v>
      </c>
      <c r="D863" s="156"/>
      <c r="E863" s="271">
        <v>2018</v>
      </c>
      <c r="F863" s="87">
        <v>500</v>
      </c>
      <c r="G863" s="87">
        <v>251</v>
      </c>
      <c r="H863" s="87">
        <v>249</v>
      </c>
      <c r="I863" s="55">
        <v>42</v>
      </c>
      <c r="J863" s="270" t="s">
        <v>103</v>
      </c>
      <c r="K863" s="156">
        <v>43</v>
      </c>
      <c r="L863" s="271">
        <v>1978</v>
      </c>
      <c r="M863" s="87">
        <v>799</v>
      </c>
      <c r="N863" s="87">
        <v>429</v>
      </c>
      <c r="O863" s="87">
        <v>370</v>
      </c>
    </row>
    <row r="864" spans="1:15" ht="12" customHeight="1" x14ac:dyDescent="0.2">
      <c r="A864" s="51">
        <v>3</v>
      </c>
      <c r="B864" s="270" t="s">
        <v>103</v>
      </c>
      <c r="C864" s="70">
        <v>4</v>
      </c>
      <c r="D864" s="156"/>
      <c r="E864" s="271">
        <v>2017</v>
      </c>
      <c r="F864" s="87">
        <v>522</v>
      </c>
      <c r="G864" s="87">
        <v>243</v>
      </c>
      <c r="H864" s="87">
        <v>279</v>
      </c>
      <c r="I864" s="55">
        <v>43</v>
      </c>
      <c r="J864" s="270" t="s">
        <v>103</v>
      </c>
      <c r="K864" s="156">
        <v>44</v>
      </c>
      <c r="L864" s="271">
        <v>1977</v>
      </c>
      <c r="M864" s="87">
        <v>729</v>
      </c>
      <c r="N864" s="87">
        <v>381</v>
      </c>
      <c r="O864" s="87">
        <v>348</v>
      </c>
    </row>
    <row r="865" spans="1:15" ht="12" customHeight="1" x14ac:dyDescent="0.2">
      <c r="A865" s="51">
        <v>4</v>
      </c>
      <c r="B865" s="270" t="s">
        <v>103</v>
      </c>
      <c r="C865" s="70">
        <v>5</v>
      </c>
      <c r="D865" s="156"/>
      <c r="E865" s="271">
        <v>2016</v>
      </c>
      <c r="F865" s="87">
        <v>535</v>
      </c>
      <c r="G865" s="87">
        <v>275</v>
      </c>
      <c r="H865" s="87">
        <v>260</v>
      </c>
      <c r="I865" s="55">
        <v>44</v>
      </c>
      <c r="J865" s="270" t="s">
        <v>103</v>
      </c>
      <c r="K865" s="156">
        <v>45</v>
      </c>
      <c r="L865" s="271">
        <v>1976</v>
      </c>
      <c r="M865" s="87">
        <v>719</v>
      </c>
      <c r="N865" s="87">
        <v>369</v>
      </c>
      <c r="O865" s="87">
        <v>350</v>
      </c>
    </row>
    <row r="866" spans="1:15" ht="12" customHeight="1" x14ac:dyDescent="0.2">
      <c r="A866" s="51">
        <v>5</v>
      </c>
      <c r="B866" s="270" t="s">
        <v>103</v>
      </c>
      <c r="C866" s="70">
        <v>6</v>
      </c>
      <c r="D866" s="156"/>
      <c r="E866" s="271">
        <v>2015</v>
      </c>
      <c r="F866" s="87">
        <v>553</v>
      </c>
      <c r="G866" s="87">
        <v>295</v>
      </c>
      <c r="H866" s="87">
        <v>258</v>
      </c>
      <c r="I866" s="168">
        <v>40</v>
      </c>
      <c r="J866" s="276" t="s">
        <v>103</v>
      </c>
      <c r="K866" s="158">
        <v>45</v>
      </c>
      <c r="L866" s="169"/>
      <c r="M866" s="88">
        <v>3970</v>
      </c>
      <c r="N866" s="88">
        <v>2142</v>
      </c>
      <c r="O866" s="88">
        <v>1828</v>
      </c>
    </row>
    <row r="867" spans="1:15" ht="12" customHeight="1" x14ac:dyDescent="0.2">
      <c r="A867" s="61">
        <v>0</v>
      </c>
      <c r="B867" s="276" t="s">
        <v>103</v>
      </c>
      <c r="C867" s="277">
        <v>6</v>
      </c>
      <c r="D867" s="158"/>
      <c r="E867" s="169"/>
      <c r="F867" s="88">
        <v>3040</v>
      </c>
      <c r="G867" s="88">
        <v>1522</v>
      </c>
      <c r="H867" s="88">
        <v>1518</v>
      </c>
      <c r="I867" s="55"/>
      <c r="J867" s="270"/>
      <c r="K867" s="156"/>
      <c r="L867" s="271"/>
      <c r="M867" s="87"/>
    </row>
    <row r="868" spans="1:15" ht="12" customHeight="1" x14ac:dyDescent="0.2">
      <c r="A868" s="51"/>
      <c r="B868" s="270"/>
      <c r="C868" s="70"/>
      <c r="D868" s="156"/>
      <c r="E868" s="271"/>
      <c r="F868" s="87">
        <v>0</v>
      </c>
      <c r="I868" s="55">
        <v>45</v>
      </c>
      <c r="J868" s="270" t="s">
        <v>103</v>
      </c>
      <c r="K868" s="156">
        <v>46</v>
      </c>
      <c r="L868" s="271">
        <v>1975</v>
      </c>
      <c r="M868" s="87">
        <v>653</v>
      </c>
      <c r="N868" s="87">
        <v>369</v>
      </c>
      <c r="O868" s="87">
        <v>284</v>
      </c>
    </row>
    <row r="869" spans="1:15" ht="12" customHeight="1" x14ac:dyDescent="0.2">
      <c r="A869" s="51">
        <v>6</v>
      </c>
      <c r="B869" s="270" t="s">
        <v>103</v>
      </c>
      <c r="C869" s="70">
        <v>7</v>
      </c>
      <c r="D869" s="156"/>
      <c r="E869" s="271">
        <v>2014</v>
      </c>
      <c r="F869" s="87">
        <v>503</v>
      </c>
      <c r="G869" s="87">
        <v>256</v>
      </c>
      <c r="H869" s="87">
        <v>247</v>
      </c>
      <c r="I869" s="55">
        <v>46</v>
      </c>
      <c r="J869" s="270" t="s">
        <v>103</v>
      </c>
      <c r="K869" s="156">
        <v>47</v>
      </c>
      <c r="L869" s="271">
        <v>1974</v>
      </c>
      <c r="M869" s="87">
        <v>686</v>
      </c>
      <c r="N869" s="87">
        <v>368</v>
      </c>
      <c r="O869" s="87">
        <v>318</v>
      </c>
    </row>
    <row r="870" spans="1:15" ht="12" customHeight="1" x14ac:dyDescent="0.2">
      <c r="A870" s="51">
        <v>7</v>
      </c>
      <c r="B870" s="270" t="s">
        <v>103</v>
      </c>
      <c r="C870" s="70">
        <v>8</v>
      </c>
      <c r="D870" s="156"/>
      <c r="E870" s="271">
        <v>2013</v>
      </c>
      <c r="F870" s="87">
        <v>543</v>
      </c>
      <c r="G870" s="87">
        <v>273</v>
      </c>
      <c r="H870" s="87">
        <v>270</v>
      </c>
      <c r="I870" s="55">
        <v>47</v>
      </c>
      <c r="J870" s="270" t="s">
        <v>103</v>
      </c>
      <c r="K870" s="156">
        <v>48</v>
      </c>
      <c r="L870" s="271">
        <v>1973</v>
      </c>
      <c r="M870" s="87">
        <v>732</v>
      </c>
      <c r="N870" s="87">
        <v>374</v>
      </c>
      <c r="O870" s="87">
        <v>358</v>
      </c>
    </row>
    <row r="871" spans="1:15" ht="12" customHeight="1" x14ac:dyDescent="0.2">
      <c r="A871" s="51">
        <v>8</v>
      </c>
      <c r="B871" s="270" t="s">
        <v>103</v>
      </c>
      <c r="C871" s="70">
        <v>9</v>
      </c>
      <c r="D871" s="156"/>
      <c r="E871" s="271">
        <v>2012</v>
      </c>
      <c r="F871" s="87">
        <v>608</v>
      </c>
      <c r="G871" s="87">
        <v>297</v>
      </c>
      <c r="H871" s="87">
        <v>311</v>
      </c>
      <c r="I871" s="55">
        <v>48</v>
      </c>
      <c r="J871" s="270" t="s">
        <v>103</v>
      </c>
      <c r="K871" s="156">
        <v>49</v>
      </c>
      <c r="L871" s="271">
        <v>1972</v>
      </c>
      <c r="M871" s="87">
        <v>830</v>
      </c>
      <c r="N871" s="87">
        <v>460</v>
      </c>
      <c r="O871" s="87">
        <v>370</v>
      </c>
    </row>
    <row r="872" spans="1:15" ht="12" customHeight="1" x14ac:dyDescent="0.2">
      <c r="A872" s="51">
        <v>9</v>
      </c>
      <c r="B872" s="270" t="s">
        <v>103</v>
      </c>
      <c r="C872" s="70">
        <v>10</v>
      </c>
      <c r="D872" s="156"/>
      <c r="E872" s="271">
        <v>2011</v>
      </c>
      <c r="F872" s="87">
        <v>530</v>
      </c>
      <c r="G872" s="87">
        <v>275</v>
      </c>
      <c r="H872" s="87">
        <v>255</v>
      </c>
      <c r="I872" s="55">
        <v>49</v>
      </c>
      <c r="J872" s="270" t="s">
        <v>103</v>
      </c>
      <c r="K872" s="156">
        <v>50</v>
      </c>
      <c r="L872" s="271">
        <v>1971</v>
      </c>
      <c r="M872" s="87">
        <v>884</v>
      </c>
      <c r="N872" s="87">
        <v>457</v>
      </c>
      <c r="O872" s="87">
        <v>427</v>
      </c>
    </row>
    <row r="873" spans="1:15" ht="12" customHeight="1" x14ac:dyDescent="0.2">
      <c r="A873" s="51">
        <v>10</v>
      </c>
      <c r="B873" s="270" t="s">
        <v>103</v>
      </c>
      <c r="C873" s="70">
        <v>11</v>
      </c>
      <c r="D873" s="156"/>
      <c r="E873" s="271">
        <v>2010</v>
      </c>
      <c r="F873" s="87">
        <v>528</v>
      </c>
      <c r="G873" s="87">
        <v>257</v>
      </c>
      <c r="H873" s="87">
        <v>271</v>
      </c>
      <c r="I873" s="168">
        <v>45</v>
      </c>
      <c r="J873" s="276" t="s">
        <v>103</v>
      </c>
      <c r="K873" s="158">
        <v>50</v>
      </c>
      <c r="L873" s="169"/>
      <c r="M873" s="88">
        <v>3785</v>
      </c>
      <c r="N873" s="88">
        <v>2028</v>
      </c>
      <c r="O873" s="88">
        <v>1757</v>
      </c>
    </row>
    <row r="874" spans="1:15" ht="12" customHeight="1" x14ac:dyDescent="0.2">
      <c r="A874" s="51">
        <v>11</v>
      </c>
      <c r="B874" s="270" t="s">
        <v>103</v>
      </c>
      <c r="C874" s="70">
        <v>12</v>
      </c>
      <c r="D874" s="156"/>
      <c r="E874" s="271">
        <v>2009</v>
      </c>
      <c r="F874" s="87">
        <v>532</v>
      </c>
      <c r="G874" s="87">
        <v>269</v>
      </c>
      <c r="H874" s="87">
        <v>263</v>
      </c>
      <c r="I874" s="55"/>
      <c r="J874" s="270"/>
      <c r="K874" s="156"/>
      <c r="L874" s="271"/>
      <c r="M874" s="87"/>
    </row>
    <row r="875" spans="1:15" ht="12" customHeight="1" x14ac:dyDescent="0.2">
      <c r="A875" s="51">
        <v>12</v>
      </c>
      <c r="B875" s="270" t="s">
        <v>103</v>
      </c>
      <c r="C875" s="70">
        <v>13</v>
      </c>
      <c r="D875" s="156"/>
      <c r="E875" s="271">
        <v>2008</v>
      </c>
      <c r="F875" s="87">
        <v>556</v>
      </c>
      <c r="G875" s="87">
        <v>302</v>
      </c>
      <c r="H875" s="87">
        <v>254</v>
      </c>
      <c r="I875" s="55">
        <v>50</v>
      </c>
      <c r="J875" s="270" t="s">
        <v>103</v>
      </c>
      <c r="K875" s="156">
        <v>51</v>
      </c>
      <c r="L875" s="271">
        <v>1970</v>
      </c>
      <c r="M875" s="87">
        <v>863</v>
      </c>
      <c r="N875" s="87">
        <v>458</v>
      </c>
      <c r="O875" s="87">
        <v>405</v>
      </c>
    </row>
    <row r="876" spans="1:15" ht="12" customHeight="1" x14ac:dyDescent="0.2">
      <c r="A876" s="51">
        <v>13</v>
      </c>
      <c r="B876" s="270" t="s">
        <v>103</v>
      </c>
      <c r="C876" s="70">
        <v>14</v>
      </c>
      <c r="D876" s="156"/>
      <c r="E876" s="271">
        <v>2007</v>
      </c>
      <c r="F876" s="87">
        <v>512</v>
      </c>
      <c r="G876" s="87">
        <v>266</v>
      </c>
      <c r="H876" s="87">
        <v>246</v>
      </c>
      <c r="I876" s="55">
        <v>51</v>
      </c>
      <c r="J876" s="270" t="s">
        <v>103</v>
      </c>
      <c r="K876" s="156">
        <v>52</v>
      </c>
      <c r="L876" s="271">
        <v>1969</v>
      </c>
      <c r="M876" s="87">
        <v>952</v>
      </c>
      <c r="N876" s="87">
        <v>507</v>
      </c>
      <c r="O876" s="87">
        <v>445</v>
      </c>
    </row>
    <row r="877" spans="1:15" ht="12" customHeight="1" x14ac:dyDescent="0.2">
      <c r="A877" s="51">
        <v>14</v>
      </c>
      <c r="B877" s="270" t="s">
        <v>103</v>
      </c>
      <c r="C877" s="70">
        <v>15</v>
      </c>
      <c r="D877" s="156"/>
      <c r="E877" s="271">
        <v>2006</v>
      </c>
      <c r="F877" s="87">
        <v>480</v>
      </c>
      <c r="G877" s="87">
        <v>249</v>
      </c>
      <c r="H877" s="87">
        <v>231</v>
      </c>
      <c r="I877" s="55">
        <v>52</v>
      </c>
      <c r="J877" s="270" t="s">
        <v>103</v>
      </c>
      <c r="K877" s="156">
        <v>53</v>
      </c>
      <c r="L877" s="271">
        <v>1968</v>
      </c>
      <c r="M877" s="87">
        <v>887</v>
      </c>
      <c r="N877" s="87">
        <v>466</v>
      </c>
      <c r="O877" s="87">
        <v>421</v>
      </c>
    </row>
    <row r="878" spans="1:15" ht="12" customHeight="1" x14ac:dyDescent="0.2">
      <c r="A878" s="61">
        <v>6</v>
      </c>
      <c r="B878" s="276" t="s">
        <v>103</v>
      </c>
      <c r="C878" s="277">
        <v>15</v>
      </c>
      <c r="D878" s="158"/>
      <c r="E878" s="169"/>
      <c r="F878" s="88">
        <v>4792</v>
      </c>
      <c r="G878" s="88">
        <v>2444</v>
      </c>
      <c r="H878" s="88">
        <v>2348</v>
      </c>
      <c r="I878" s="55">
        <v>53</v>
      </c>
      <c r="J878" s="270" t="s">
        <v>103</v>
      </c>
      <c r="K878" s="156">
        <v>54</v>
      </c>
      <c r="L878" s="271">
        <v>1967</v>
      </c>
      <c r="M878" s="87">
        <v>1008</v>
      </c>
      <c r="N878" s="87">
        <v>511</v>
      </c>
      <c r="O878" s="87">
        <v>497</v>
      </c>
    </row>
    <row r="879" spans="1:15" ht="12" customHeight="1" x14ac:dyDescent="0.2">
      <c r="A879" s="51"/>
      <c r="B879" s="270"/>
      <c r="C879" s="70"/>
      <c r="D879" s="156"/>
      <c r="E879" s="271"/>
      <c r="F879" s="87">
        <v>0</v>
      </c>
      <c r="I879" s="55">
        <v>54</v>
      </c>
      <c r="J879" s="270" t="s">
        <v>103</v>
      </c>
      <c r="K879" s="156">
        <v>55</v>
      </c>
      <c r="L879" s="271">
        <v>1966</v>
      </c>
      <c r="M879" s="87">
        <v>1064</v>
      </c>
      <c r="N879" s="87">
        <v>550</v>
      </c>
      <c r="O879" s="87">
        <v>514</v>
      </c>
    </row>
    <row r="880" spans="1:15" ht="12" customHeight="1" x14ac:dyDescent="0.2">
      <c r="A880" s="51">
        <v>15</v>
      </c>
      <c r="B880" s="270" t="s">
        <v>103</v>
      </c>
      <c r="C880" s="70">
        <v>16</v>
      </c>
      <c r="D880" s="156"/>
      <c r="E880" s="271">
        <v>2005</v>
      </c>
      <c r="F880" s="87">
        <v>476</v>
      </c>
      <c r="G880" s="87">
        <v>240</v>
      </c>
      <c r="H880" s="87">
        <v>236</v>
      </c>
      <c r="I880" s="168">
        <v>50</v>
      </c>
      <c r="J880" s="276" t="s">
        <v>103</v>
      </c>
      <c r="K880" s="158">
        <v>55</v>
      </c>
      <c r="L880" s="169"/>
      <c r="M880" s="88">
        <v>4774</v>
      </c>
      <c r="N880" s="88">
        <v>2492</v>
      </c>
      <c r="O880" s="88">
        <v>2282</v>
      </c>
    </row>
    <row r="881" spans="1:15" ht="12" customHeight="1" x14ac:dyDescent="0.2">
      <c r="A881" s="51">
        <v>16</v>
      </c>
      <c r="B881" s="270" t="s">
        <v>103</v>
      </c>
      <c r="C881" s="70">
        <v>17</v>
      </c>
      <c r="D881" s="156"/>
      <c r="E881" s="271">
        <v>2004</v>
      </c>
      <c r="F881" s="87">
        <v>516</v>
      </c>
      <c r="G881" s="87">
        <v>280</v>
      </c>
      <c r="H881" s="87">
        <v>236</v>
      </c>
      <c r="I881" s="55"/>
      <c r="J881" s="270"/>
      <c r="K881" s="156"/>
      <c r="L881" s="271"/>
      <c r="M881" s="87"/>
    </row>
    <row r="882" spans="1:15" ht="12" customHeight="1" x14ac:dyDescent="0.2">
      <c r="A882" s="51">
        <v>17</v>
      </c>
      <c r="B882" s="270" t="s">
        <v>103</v>
      </c>
      <c r="C882" s="70">
        <v>18</v>
      </c>
      <c r="D882" s="156"/>
      <c r="E882" s="271">
        <v>2003</v>
      </c>
      <c r="F882" s="87">
        <v>503</v>
      </c>
      <c r="G882" s="87">
        <v>253</v>
      </c>
      <c r="H882" s="87">
        <v>250</v>
      </c>
      <c r="I882" s="55">
        <v>55</v>
      </c>
      <c r="J882" s="270" t="s">
        <v>103</v>
      </c>
      <c r="K882" s="156">
        <v>56</v>
      </c>
      <c r="L882" s="271">
        <v>1965</v>
      </c>
      <c r="M882" s="87">
        <v>1052</v>
      </c>
      <c r="N882" s="87">
        <v>546</v>
      </c>
      <c r="O882" s="87">
        <v>506</v>
      </c>
    </row>
    <row r="883" spans="1:15" ht="12" customHeight="1" x14ac:dyDescent="0.2">
      <c r="A883" s="61">
        <v>15</v>
      </c>
      <c r="B883" s="276" t="s">
        <v>103</v>
      </c>
      <c r="C883" s="277">
        <v>18</v>
      </c>
      <c r="D883" s="158"/>
      <c r="E883" s="169"/>
      <c r="F883" s="88">
        <v>1495</v>
      </c>
      <c r="G883" s="88">
        <v>773</v>
      </c>
      <c r="H883" s="88">
        <v>722</v>
      </c>
      <c r="I883" s="55">
        <v>56</v>
      </c>
      <c r="J883" s="270" t="s">
        <v>103</v>
      </c>
      <c r="K883" s="156">
        <v>57</v>
      </c>
      <c r="L883" s="271">
        <v>1964</v>
      </c>
      <c r="M883" s="87">
        <v>1157</v>
      </c>
      <c r="N883" s="87">
        <v>570</v>
      </c>
      <c r="O883" s="87">
        <v>587</v>
      </c>
    </row>
    <row r="884" spans="1:15" ht="12" customHeight="1" x14ac:dyDescent="0.2">
      <c r="A884" s="51"/>
      <c r="B884" s="270"/>
      <c r="C884" s="70"/>
      <c r="D884" s="156"/>
      <c r="E884" s="271"/>
      <c r="F884" s="87">
        <v>0</v>
      </c>
      <c r="I884" s="55">
        <v>57</v>
      </c>
      <c r="J884" s="270" t="s">
        <v>103</v>
      </c>
      <c r="K884" s="156">
        <v>58</v>
      </c>
      <c r="L884" s="271">
        <v>1963</v>
      </c>
      <c r="M884" s="87">
        <v>1166</v>
      </c>
      <c r="N884" s="87">
        <v>608</v>
      </c>
      <c r="O884" s="87">
        <v>558</v>
      </c>
    </row>
    <row r="885" spans="1:15" ht="12" customHeight="1" x14ac:dyDescent="0.2">
      <c r="A885" s="51">
        <v>18</v>
      </c>
      <c r="B885" s="270" t="s">
        <v>103</v>
      </c>
      <c r="C885" s="70">
        <v>19</v>
      </c>
      <c r="D885" s="156"/>
      <c r="E885" s="271">
        <v>2002</v>
      </c>
      <c r="F885" s="87">
        <v>514</v>
      </c>
      <c r="G885" s="87">
        <v>260</v>
      </c>
      <c r="H885" s="87">
        <v>254</v>
      </c>
      <c r="I885" s="55">
        <v>58</v>
      </c>
      <c r="J885" s="270" t="s">
        <v>103</v>
      </c>
      <c r="K885" s="156">
        <v>59</v>
      </c>
      <c r="L885" s="271">
        <v>1962</v>
      </c>
      <c r="M885" s="87">
        <v>1199</v>
      </c>
      <c r="N885" s="87">
        <v>587</v>
      </c>
      <c r="O885" s="87">
        <v>612</v>
      </c>
    </row>
    <row r="886" spans="1:15" ht="12" customHeight="1" x14ac:dyDescent="0.2">
      <c r="A886" s="51">
        <v>19</v>
      </c>
      <c r="B886" s="270" t="s">
        <v>103</v>
      </c>
      <c r="C886" s="70">
        <v>20</v>
      </c>
      <c r="D886" s="156"/>
      <c r="E886" s="271">
        <v>2001</v>
      </c>
      <c r="F886" s="87">
        <v>446</v>
      </c>
      <c r="G886" s="87">
        <v>249</v>
      </c>
      <c r="H886" s="87">
        <v>197</v>
      </c>
      <c r="I886" s="55">
        <v>59</v>
      </c>
      <c r="J886" s="270" t="s">
        <v>103</v>
      </c>
      <c r="K886" s="156">
        <v>60</v>
      </c>
      <c r="L886" s="271">
        <v>1961</v>
      </c>
      <c r="M886" s="87">
        <v>1229</v>
      </c>
      <c r="N886" s="87">
        <v>623</v>
      </c>
      <c r="O886" s="87">
        <v>606</v>
      </c>
    </row>
    <row r="887" spans="1:15" ht="12" customHeight="1" x14ac:dyDescent="0.2">
      <c r="A887" s="51">
        <v>20</v>
      </c>
      <c r="B887" s="270" t="s">
        <v>103</v>
      </c>
      <c r="C887" s="70">
        <v>21</v>
      </c>
      <c r="D887" s="156"/>
      <c r="E887" s="271">
        <v>2000</v>
      </c>
      <c r="F887" s="87">
        <v>473</v>
      </c>
      <c r="G887" s="87">
        <v>266</v>
      </c>
      <c r="H887" s="87">
        <v>207</v>
      </c>
      <c r="I887" s="168">
        <v>55</v>
      </c>
      <c r="J887" s="276" t="s">
        <v>103</v>
      </c>
      <c r="K887" s="158">
        <v>60</v>
      </c>
      <c r="L887" s="169"/>
      <c r="M887" s="88">
        <v>5803</v>
      </c>
      <c r="N887" s="88">
        <v>2934</v>
      </c>
      <c r="O887" s="88">
        <v>2869</v>
      </c>
    </row>
    <row r="888" spans="1:15" ht="12" customHeight="1" x14ac:dyDescent="0.2">
      <c r="A888" s="51">
        <v>21</v>
      </c>
      <c r="B888" s="270" t="s">
        <v>103</v>
      </c>
      <c r="C888" s="70">
        <v>22</v>
      </c>
      <c r="D888" s="156"/>
      <c r="E888" s="271">
        <v>1999</v>
      </c>
      <c r="F888" s="87">
        <v>411</v>
      </c>
      <c r="G888" s="87">
        <v>225</v>
      </c>
      <c r="H888" s="87">
        <v>186</v>
      </c>
      <c r="I888" s="55"/>
      <c r="J888" s="270"/>
      <c r="K888" s="156"/>
      <c r="L888" s="271"/>
      <c r="M888" s="87"/>
    </row>
    <row r="889" spans="1:15" ht="12" customHeight="1" x14ac:dyDescent="0.2">
      <c r="A889" s="51">
        <v>22</v>
      </c>
      <c r="B889" s="270" t="s">
        <v>103</v>
      </c>
      <c r="C889" s="70">
        <v>23</v>
      </c>
      <c r="D889" s="156"/>
      <c r="E889" s="271">
        <v>1998</v>
      </c>
      <c r="F889" s="87">
        <v>439</v>
      </c>
      <c r="G889" s="87">
        <v>236</v>
      </c>
      <c r="H889" s="87">
        <v>203</v>
      </c>
      <c r="I889" s="55">
        <v>60</v>
      </c>
      <c r="J889" s="270" t="s">
        <v>103</v>
      </c>
      <c r="K889" s="156">
        <v>61</v>
      </c>
      <c r="L889" s="271">
        <v>1960</v>
      </c>
      <c r="M889" s="87">
        <v>1200</v>
      </c>
      <c r="N889" s="87">
        <v>577</v>
      </c>
      <c r="O889" s="87">
        <v>623</v>
      </c>
    </row>
    <row r="890" spans="1:15" ht="12" customHeight="1" x14ac:dyDescent="0.2">
      <c r="A890" s="51">
        <v>23</v>
      </c>
      <c r="B890" s="270" t="s">
        <v>103</v>
      </c>
      <c r="C890" s="70">
        <v>24</v>
      </c>
      <c r="D890" s="156"/>
      <c r="E890" s="271">
        <v>1997</v>
      </c>
      <c r="F890" s="87">
        <v>440</v>
      </c>
      <c r="G890" s="87">
        <v>253</v>
      </c>
      <c r="H890" s="87">
        <v>187</v>
      </c>
      <c r="I890" s="55">
        <v>61</v>
      </c>
      <c r="J890" s="270" t="s">
        <v>103</v>
      </c>
      <c r="K890" s="156">
        <v>62</v>
      </c>
      <c r="L890" s="271">
        <v>1959</v>
      </c>
      <c r="M890" s="87">
        <v>1142</v>
      </c>
      <c r="N890" s="87">
        <v>570</v>
      </c>
      <c r="O890" s="87">
        <v>572</v>
      </c>
    </row>
    <row r="891" spans="1:15" ht="12" customHeight="1" x14ac:dyDescent="0.2">
      <c r="A891" s="51">
        <v>24</v>
      </c>
      <c r="B891" s="270" t="s">
        <v>103</v>
      </c>
      <c r="C891" s="70">
        <v>25</v>
      </c>
      <c r="D891" s="156"/>
      <c r="E891" s="271">
        <v>1996</v>
      </c>
      <c r="F891" s="87">
        <v>402</v>
      </c>
      <c r="G891" s="87">
        <v>206</v>
      </c>
      <c r="H891" s="87">
        <v>196</v>
      </c>
      <c r="I891" s="55">
        <v>62</v>
      </c>
      <c r="J891" s="270" t="s">
        <v>103</v>
      </c>
      <c r="K891" s="156">
        <v>63</v>
      </c>
      <c r="L891" s="271">
        <v>1958</v>
      </c>
      <c r="M891" s="87">
        <v>1093</v>
      </c>
      <c r="N891" s="87">
        <v>562</v>
      </c>
      <c r="O891" s="87">
        <v>531</v>
      </c>
    </row>
    <row r="892" spans="1:15" ht="12" customHeight="1" x14ac:dyDescent="0.2">
      <c r="A892" s="61">
        <v>18</v>
      </c>
      <c r="B892" s="276" t="s">
        <v>103</v>
      </c>
      <c r="C892" s="277">
        <v>25</v>
      </c>
      <c r="D892" s="158"/>
      <c r="E892" s="169"/>
      <c r="F892" s="88">
        <v>3125</v>
      </c>
      <c r="G892" s="88">
        <v>1695</v>
      </c>
      <c r="H892" s="88">
        <v>1430</v>
      </c>
      <c r="I892" s="55">
        <v>63</v>
      </c>
      <c r="J892" s="270" t="s">
        <v>103</v>
      </c>
      <c r="K892" s="156">
        <v>64</v>
      </c>
      <c r="L892" s="271">
        <v>1957</v>
      </c>
      <c r="M892" s="87">
        <v>1108</v>
      </c>
      <c r="N892" s="87">
        <v>552</v>
      </c>
      <c r="O892" s="87">
        <v>556</v>
      </c>
    </row>
    <row r="893" spans="1:15" ht="12" customHeight="1" x14ac:dyDescent="0.2">
      <c r="A893" s="51"/>
      <c r="B893" s="270"/>
      <c r="C893" s="70"/>
      <c r="D893" s="156"/>
      <c r="E893" s="271"/>
      <c r="F893" s="87">
        <v>0</v>
      </c>
      <c r="I893" s="55">
        <v>64</v>
      </c>
      <c r="J893" s="270" t="s">
        <v>103</v>
      </c>
      <c r="K893" s="156">
        <v>65</v>
      </c>
      <c r="L893" s="271">
        <v>1956</v>
      </c>
      <c r="M893" s="87">
        <v>1055</v>
      </c>
      <c r="N893" s="87">
        <v>515</v>
      </c>
      <c r="O893" s="87">
        <v>540</v>
      </c>
    </row>
    <row r="894" spans="1:15" ht="12" customHeight="1" x14ac:dyDescent="0.2">
      <c r="A894" s="51">
        <v>25</v>
      </c>
      <c r="B894" s="270" t="s">
        <v>103</v>
      </c>
      <c r="C894" s="70">
        <v>26</v>
      </c>
      <c r="D894" s="156"/>
      <c r="E894" s="271">
        <v>1995</v>
      </c>
      <c r="F894" s="87">
        <v>384</v>
      </c>
      <c r="G894" s="87">
        <v>207</v>
      </c>
      <c r="H894" s="87">
        <v>177</v>
      </c>
      <c r="I894" s="168">
        <v>60</v>
      </c>
      <c r="J894" s="276" t="s">
        <v>103</v>
      </c>
      <c r="K894" s="158">
        <v>65</v>
      </c>
      <c r="L894" s="169"/>
      <c r="M894" s="88">
        <v>5598</v>
      </c>
      <c r="N894" s="88">
        <v>2776</v>
      </c>
      <c r="O894" s="88">
        <v>2822</v>
      </c>
    </row>
    <row r="895" spans="1:15" ht="12" customHeight="1" x14ac:dyDescent="0.2">
      <c r="A895" s="51">
        <v>26</v>
      </c>
      <c r="B895" s="270" t="s">
        <v>103</v>
      </c>
      <c r="C895" s="70">
        <v>27</v>
      </c>
      <c r="D895" s="156"/>
      <c r="E895" s="271">
        <v>1994</v>
      </c>
      <c r="F895" s="87">
        <v>326</v>
      </c>
      <c r="G895" s="87">
        <v>192</v>
      </c>
      <c r="H895" s="87">
        <v>134</v>
      </c>
      <c r="I895" s="55"/>
      <c r="J895" s="270"/>
      <c r="K895" s="156"/>
      <c r="L895" s="271"/>
      <c r="M895" s="87"/>
    </row>
    <row r="896" spans="1:15" ht="12" customHeight="1" x14ac:dyDescent="0.2">
      <c r="A896" s="51">
        <v>27</v>
      </c>
      <c r="B896" s="270" t="s">
        <v>103</v>
      </c>
      <c r="C896" s="70">
        <v>28</v>
      </c>
      <c r="D896" s="156"/>
      <c r="E896" s="271">
        <v>1993</v>
      </c>
      <c r="F896" s="87">
        <v>403</v>
      </c>
      <c r="G896" s="87">
        <v>229</v>
      </c>
      <c r="H896" s="87">
        <v>174</v>
      </c>
      <c r="I896" s="55">
        <v>65</v>
      </c>
      <c r="J896" s="270" t="s">
        <v>103</v>
      </c>
      <c r="K896" s="156">
        <v>66</v>
      </c>
      <c r="L896" s="271">
        <v>1955</v>
      </c>
      <c r="M896" s="87">
        <v>1029</v>
      </c>
      <c r="N896" s="87">
        <v>517</v>
      </c>
      <c r="O896" s="87">
        <v>512</v>
      </c>
    </row>
    <row r="897" spans="1:15" ht="12" customHeight="1" x14ac:dyDescent="0.2">
      <c r="A897" s="51">
        <v>28</v>
      </c>
      <c r="B897" s="270" t="s">
        <v>103</v>
      </c>
      <c r="C897" s="70">
        <v>29</v>
      </c>
      <c r="D897" s="156"/>
      <c r="E897" s="271">
        <v>1992</v>
      </c>
      <c r="F897" s="87">
        <v>441</v>
      </c>
      <c r="G897" s="87">
        <v>239</v>
      </c>
      <c r="H897" s="87">
        <v>202</v>
      </c>
      <c r="I897" s="55">
        <v>66</v>
      </c>
      <c r="J897" s="270" t="s">
        <v>103</v>
      </c>
      <c r="K897" s="156">
        <v>67</v>
      </c>
      <c r="L897" s="271">
        <v>1954</v>
      </c>
      <c r="M897" s="87">
        <v>1069</v>
      </c>
      <c r="N897" s="87">
        <v>529</v>
      </c>
      <c r="O897" s="87">
        <v>540</v>
      </c>
    </row>
    <row r="898" spans="1:15" ht="12" customHeight="1" x14ac:dyDescent="0.2">
      <c r="A898" s="51">
        <v>29</v>
      </c>
      <c r="B898" s="270" t="s">
        <v>103</v>
      </c>
      <c r="C898" s="70">
        <v>30</v>
      </c>
      <c r="D898" s="156"/>
      <c r="E898" s="271">
        <v>1991</v>
      </c>
      <c r="F898" s="87">
        <v>495</v>
      </c>
      <c r="G898" s="87">
        <v>273</v>
      </c>
      <c r="H898" s="87">
        <v>222</v>
      </c>
      <c r="I898" s="55">
        <v>67</v>
      </c>
      <c r="J898" s="270" t="s">
        <v>103</v>
      </c>
      <c r="K898" s="156">
        <v>68</v>
      </c>
      <c r="L898" s="271">
        <v>1953</v>
      </c>
      <c r="M898" s="87">
        <v>1017</v>
      </c>
      <c r="N898" s="87">
        <v>491</v>
      </c>
      <c r="O898" s="87">
        <v>526</v>
      </c>
    </row>
    <row r="899" spans="1:15" ht="12" customHeight="1" x14ac:dyDescent="0.2">
      <c r="A899" s="61">
        <v>25</v>
      </c>
      <c r="B899" s="276" t="s">
        <v>103</v>
      </c>
      <c r="C899" s="277">
        <v>30</v>
      </c>
      <c r="D899" s="158"/>
      <c r="E899" s="169"/>
      <c r="F899" s="88">
        <v>2049</v>
      </c>
      <c r="G899" s="88">
        <v>1140</v>
      </c>
      <c r="H899" s="88">
        <v>909</v>
      </c>
      <c r="I899" s="55">
        <v>68</v>
      </c>
      <c r="J899" s="270" t="s">
        <v>103</v>
      </c>
      <c r="K899" s="156">
        <v>69</v>
      </c>
      <c r="L899" s="271">
        <v>1952</v>
      </c>
      <c r="M899" s="87">
        <v>938</v>
      </c>
      <c r="N899" s="87">
        <v>474</v>
      </c>
      <c r="O899" s="87">
        <v>464</v>
      </c>
    </row>
    <row r="900" spans="1:15" ht="12" customHeight="1" x14ac:dyDescent="0.2">
      <c r="A900" s="51"/>
      <c r="B900" s="270"/>
      <c r="C900" s="70"/>
      <c r="D900" s="156"/>
      <c r="E900" s="271"/>
      <c r="F900" s="87">
        <v>0</v>
      </c>
      <c r="I900" s="55">
        <v>69</v>
      </c>
      <c r="J900" s="270" t="s">
        <v>103</v>
      </c>
      <c r="K900" s="156">
        <v>70</v>
      </c>
      <c r="L900" s="271">
        <v>1951</v>
      </c>
      <c r="M900" s="87">
        <v>1011</v>
      </c>
      <c r="N900" s="87">
        <v>473</v>
      </c>
      <c r="O900" s="87">
        <v>538</v>
      </c>
    </row>
    <row r="901" spans="1:15" ht="12" customHeight="1" x14ac:dyDescent="0.2">
      <c r="A901" s="51">
        <v>30</v>
      </c>
      <c r="B901" s="270" t="s">
        <v>103</v>
      </c>
      <c r="C901" s="70">
        <v>31</v>
      </c>
      <c r="D901" s="156"/>
      <c r="E901" s="271">
        <v>1990</v>
      </c>
      <c r="F901" s="87">
        <v>663</v>
      </c>
      <c r="G901" s="87">
        <v>362</v>
      </c>
      <c r="H901" s="87">
        <v>301</v>
      </c>
      <c r="I901" s="168">
        <v>65</v>
      </c>
      <c r="J901" s="276" t="s">
        <v>103</v>
      </c>
      <c r="K901" s="158">
        <v>70</v>
      </c>
      <c r="L901" s="169"/>
      <c r="M901" s="88">
        <v>5064</v>
      </c>
      <c r="N901" s="88">
        <v>2484</v>
      </c>
      <c r="O901" s="88">
        <v>2580</v>
      </c>
    </row>
    <row r="902" spans="1:15" ht="12" customHeight="1" x14ac:dyDescent="0.2">
      <c r="A902" s="51">
        <v>31</v>
      </c>
      <c r="B902" s="270" t="s">
        <v>103</v>
      </c>
      <c r="C902" s="70">
        <v>32</v>
      </c>
      <c r="D902" s="156"/>
      <c r="E902" s="271">
        <v>1989</v>
      </c>
      <c r="F902" s="87">
        <v>708</v>
      </c>
      <c r="G902" s="87">
        <v>368</v>
      </c>
      <c r="H902" s="87">
        <v>340</v>
      </c>
      <c r="I902" s="55"/>
      <c r="J902" s="270"/>
      <c r="K902" s="156"/>
      <c r="L902" s="271"/>
      <c r="M902" s="87"/>
    </row>
    <row r="903" spans="1:15" ht="12" customHeight="1" x14ac:dyDescent="0.2">
      <c r="A903" s="51">
        <v>32</v>
      </c>
      <c r="B903" s="270" t="s">
        <v>103</v>
      </c>
      <c r="C903" s="70">
        <v>33</v>
      </c>
      <c r="D903" s="156"/>
      <c r="E903" s="271">
        <v>1988</v>
      </c>
      <c r="F903" s="87">
        <v>746</v>
      </c>
      <c r="G903" s="87">
        <v>391</v>
      </c>
      <c r="H903" s="87">
        <v>355</v>
      </c>
      <c r="I903" s="55">
        <v>70</v>
      </c>
      <c r="J903" s="270" t="s">
        <v>103</v>
      </c>
      <c r="K903" s="156">
        <v>71</v>
      </c>
      <c r="L903" s="271">
        <v>1950</v>
      </c>
      <c r="M903" s="87">
        <v>858</v>
      </c>
      <c r="N903" s="87">
        <v>412</v>
      </c>
      <c r="O903" s="87">
        <v>446</v>
      </c>
    </row>
    <row r="904" spans="1:15" ht="12" customHeight="1" x14ac:dyDescent="0.2">
      <c r="A904" s="51">
        <v>33</v>
      </c>
      <c r="B904" s="270" t="s">
        <v>103</v>
      </c>
      <c r="C904" s="70">
        <v>34</v>
      </c>
      <c r="D904" s="156"/>
      <c r="E904" s="271">
        <v>1987</v>
      </c>
      <c r="F904" s="87">
        <v>787</v>
      </c>
      <c r="G904" s="87">
        <v>429</v>
      </c>
      <c r="H904" s="87">
        <v>358</v>
      </c>
      <c r="I904" s="55">
        <v>71</v>
      </c>
      <c r="J904" s="270" t="s">
        <v>103</v>
      </c>
      <c r="K904" s="156">
        <v>72</v>
      </c>
      <c r="L904" s="271">
        <v>1949</v>
      </c>
      <c r="M904" s="87">
        <v>800</v>
      </c>
      <c r="N904" s="87">
        <v>378</v>
      </c>
      <c r="O904" s="87">
        <v>422</v>
      </c>
    </row>
    <row r="905" spans="1:15" ht="12" customHeight="1" x14ac:dyDescent="0.2">
      <c r="A905" s="51">
        <v>34</v>
      </c>
      <c r="B905" s="270" t="s">
        <v>103</v>
      </c>
      <c r="C905" s="70">
        <v>35</v>
      </c>
      <c r="D905" s="156"/>
      <c r="E905" s="271">
        <v>1986</v>
      </c>
      <c r="F905" s="87">
        <v>810</v>
      </c>
      <c r="G905" s="87">
        <v>433</v>
      </c>
      <c r="H905" s="87">
        <v>377</v>
      </c>
      <c r="I905" s="55">
        <v>72</v>
      </c>
      <c r="J905" s="270" t="s">
        <v>103</v>
      </c>
      <c r="K905" s="156">
        <v>73</v>
      </c>
      <c r="L905" s="271">
        <v>1948</v>
      </c>
      <c r="M905" s="87">
        <v>628</v>
      </c>
      <c r="N905" s="87">
        <v>304</v>
      </c>
      <c r="O905" s="87">
        <v>324</v>
      </c>
    </row>
    <row r="906" spans="1:15" ht="12" customHeight="1" x14ac:dyDescent="0.2">
      <c r="A906" s="61">
        <v>30</v>
      </c>
      <c r="B906" s="276" t="s">
        <v>103</v>
      </c>
      <c r="C906" s="277">
        <v>35</v>
      </c>
      <c r="D906" s="158"/>
      <c r="E906" s="169"/>
      <c r="F906" s="88">
        <v>3714</v>
      </c>
      <c r="G906" s="88">
        <v>1983</v>
      </c>
      <c r="H906" s="88">
        <v>1731</v>
      </c>
      <c r="I906" s="55">
        <v>73</v>
      </c>
      <c r="J906" s="270" t="s">
        <v>103</v>
      </c>
      <c r="K906" s="156">
        <v>74</v>
      </c>
      <c r="L906" s="271">
        <v>1947</v>
      </c>
      <c r="M906" s="87">
        <v>569</v>
      </c>
      <c r="N906" s="87">
        <v>273</v>
      </c>
      <c r="O906" s="87">
        <v>296</v>
      </c>
    </row>
    <row r="907" spans="1:15" ht="12" customHeight="1" x14ac:dyDescent="0.2">
      <c r="A907" s="51"/>
      <c r="B907" s="270"/>
      <c r="C907" s="70"/>
      <c r="D907" s="156"/>
      <c r="E907" s="271"/>
      <c r="F907" s="87">
        <v>0</v>
      </c>
      <c r="I907" s="55">
        <v>74</v>
      </c>
      <c r="J907" s="270" t="s">
        <v>103</v>
      </c>
      <c r="K907" s="156">
        <v>75</v>
      </c>
      <c r="L907" s="271">
        <v>1946</v>
      </c>
      <c r="M907" s="87">
        <v>490</v>
      </c>
      <c r="N907" s="87">
        <v>234</v>
      </c>
      <c r="O907" s="87">
        <v>256</v>
      </c>
    </row>
    <row r="908" spans="1:15" ht="12" customHeight="1" x14ac:dyDescent="0.2">
      <c r="A908" s="51">
        <v>35</v>
      </c>
      <c r="B908" s="270" t="s">
        <v>103</v>
      </c>
      <c r="C908" s="70">
        <v>36</v>
      </c>
      <c r="D908" s="156"/>
      <c r="E908" s="271">
        <v>1985</v>
      </c>
      <c r="F908" s="87">
        <v>837</v>
      </c>
      <c r="G908" s="87">
        <v>450</v>
      </c>
      <c r="H908" s="87">
        <v>387</v>
      </c>
      <c r="I908" s="168">
        <v>70</v>
      </c>
      <c r="J908" s="276" t="s">
        <v>103</v>
      </c>
      <c r="K908" s="158">
        <v>75</v>
      </c>
      <c r="L908" s="169"/>
      <c r="M908" s="88">
        <v>3345</v>
      </c>
      <c r="N908" s="88">
        <v>1601</v>
      </c>
      <c r="O908" s="88">
        <v>1744</v>
      </c>
    </row>
    <row r="909" spans="1:15" ht="12" customHeight="1" x14ac:dyDescent="0.2">
      <c r="A909" s="51">
        <v>36</v>
      </c>
      <c r="B909" s="270" t="s">
        <v>103</v>
      </c>
      <c r="C909" s="70">
        <v>37</v>
      </c>
      <c r="D909" s="156"/>
      <c r="E909" s="271">
        <v>1984</v>
      </c>
      <c r="F909" s="87">
        <v>832</v>
      </c>
      <c r="G909" s="87">
        <v>465</v>
      </c>
      <c r="H909" s="87">
        <v>367</v>
      </c>
      <c r="I909" s="55"/>
      <c r="J909" s="270"/>
      <c r="K909" s="156"/>
      <c r="L909" s="271"/>
      <c r="M909" s="87"/>
    </row>
    <row r="910" spans="1:15" ht="12" customHeight="1" x14ac:dyDescent="0.2">
      <c r="A910" s="51">
        <v>37</v>
      </c>
      <c r="B910" s="270" t="s">
        <v>103</v>
      </c>
      <c r="C910" s="70">
        <v>38</v>
      </c>
      <c r="D910" s="156"/>
      <c r="E910" s="271">
        <v>1983</v>
      </c>
      <c r="F910" s="87">
        <v>824</v>
      </c>
      <c r="G910" s="87">
        <v>452</v>
      </c>
      <c r="H910" s="87">
        <v>372</v>
      </c>
      <c r="I910" s="168">
        <v>75</v>
      </c>
      <c r="J910" s="276" t="s">
        <v>103</v>
      </c>
      <c r="K910" s="158">
        <v>80</v>
      </c>
      <c r="L910" s="271"/>
      <c r="M910" s="88">
        <v>2774</v>
      </c>
      <c r="N910" s="88">
        <v>1224</v>
      </c>
      <c r="O910" s="88">
        <v>1550</v>
      </c>
    </row>
    <row r="911" spans="1:15" ht="12" customHeight="1" x14ac:dyDescent="0.2">
      <c r="A911" s="51">
        <v>38</v>
      </c>
      <c r="B911" s="270" t="s">
        <v>103</v>
      </c>
      <c r="C911" s="70">
        <v>39</v>
      </c>
      <c r="D911" s="156"/>
      <c r="E911" s="271">
        <v>1982</v>
      </c>
      <c r="F911" s="87">
        <v>892</v>
      </c>
      <c r="G911" s="87">
        <v>474</v>
      </c>
      <c r="H911" s="87">
        <v>418</v>
      </c>
      <c r="I911" s="168">
        <v>80</v>
      </c>
      <c r="J911" s="276" t="s">
        <v>103</v>
      </c>
      <c r="K911" s="158">
        <v>85</v>
      </c>
      <c r="L911" s="271"/>
      <c r="M911" s="88">
        <v>3065</v>
      </c>
      <c r="N911" s="88">
        <v>1203</v>
      </c>
      <c r="O911" s="88">
        <v>1862</v>
      </c>
    </row>
    <row r="912" spans="1:15" ht="12" customHeight="1" x14ac:dyDescent="0.2">
      <c r="A912" s="51">
        <v>39</v>
      </c>
      <c r="B912" s="270" t="s">
        <v>103</v>
      </c>
      <c r="C912" s="70">
        <v>40</v>
      </c>
      <c r="D912" s="156"/>
      <c r="E912" s="271">
        <v>1981</v>
      </c>
      <c r="F912" s="87">
        <v>841</v>
      </c>
      <c r="G912" s="87">
        <v>461</v>
      </c>
      <c r="H912" s="87">
        <v>380</v>
      </c>
      <c r="I912" s="173" t="s">
        <v>282</v>
      </c>
      <c r="J912" s="71"/>
      <c r="K912" s="71"/>
      <c r="L912" s="271"/>
      <c r="M912" s="88">
        <v>2037</v>
      </c>
      <c r="N912" s="88">
        <v>600</v>
      </c>
      <c r="O912" s="88">
        <v>1437</v>
      </c>
    </row>
    <row r="913" spans="1:15" ht="12" customHeight="1" x14ac:dyDescent="0.2">
      <c r="A913" s="61">
        <v>35</v>
      </c>
      <c r="B913" s="276" t="s">
        <v>103</v>
      </c>
      <c r="C913" s="277">
        <v>40</v>
      </c>
      <c r="D913" s="158"/>
      <c r="E913" s="169"/>
      <c r="F913" s="88">
        <v>4226</v>
      </c>
      <c r="G913" s="88">
        <v>2302</v>
      </c>
      <c r="H913" s="88">
        <v>1924</v>
      </c>
      <c r="I913" s="173" t="s">
        <v>283</v>
      </c>
      <c r="J913" s="77"/>
      <c r="K913" s="51"/>
      <c r="L913" s="271"/>
      <c r="M913" s="88">
        <v>62656</v>
      </c>
      <c r="N913" s="88">
        <v>31343</v>
      </c>
      <c r="O913" s="88">
        <v>31313</v>
      </c>
    </row>
    <row r="914" spans="1:15" ht="12" customHeight="1" x14ac:dyDescent="0.2">
      <c r="A914" s="61"/>
      <c r="B914" s="276"/>
      <c r="C914" s="277"/>
      <c r="D914" s="158"/>
      <c r="E914" s="265"/>
      <c r="F914" s="88"/>
      <c r="G914" s="88"/>
      <c r="H914" s="88"/>
      <c r="I914" s="184"/>
      <c r="J914" s="77"/>
      <c r="K914" s="51"/>
      <c r="L914" s="86"/>
      <c r="M914" s="88"/>
      <c r="N914" s="88"/>
      <c r="O914" s="88"/>
    </row>
    <row r="915" spans="1:15" ht="12" customHeight="1" x14ac:dyDescent="0.2">
      <c r="I915" s="184"/>
      <c r="J915" s="185"/>
      <c r="K915" s="71"/>
      <c r="L915" s="86"/>
      <c r="M915" s="87"/>
    </row>
    <row r="916" spans="1:15" x14ac:dyDescent="0.2">
      <c r="A916" s="339" t="s">
        <v>439</v>
      </c>
      <c r="B916" s="339"/>
      <c r="C916" s="339"/>
      <c r="D916" s="339"/>
      <c r="E916" s="339"/>
      <c r="F916" s="339"/>
      <c r="G916" s="339"/>
      <c r="H916" s="339"/>
      <c r="I916" s="339"/>
      <c r="J916" s="339"/>
      <c r="K916" s="339"/>
      <c r="L916" s="339"/>
      <c r="M916" s="339"/>
      <c r="N916" s="339"/>
      <c r="O916" s="339"/>
    </row>
    <row r="917" spans="1:15" x14ac:dyDescent="0.2">
      <c r="A917" s="77" t="s">
        <v>298</v>
      </c>
      <c r="B917" s="77"/>
      <c r="C917" s="77"/>
      <c r="D917" s="77"/>
      <c r="E917" s="77"/>
      <c r="F917" s="174"/>
      <c r="G917" s="174"/>
      <c r="H917" s="174"/>
      <c r="I917" s="77"/>
      <c r="J917" s="77"/>
      <c r="K917" s="77"/>
      <c r="L917" s="77"/>
      <c r="M917" s="175"/>
      <c r="N917" s="174"/>
      <c r="O917" s="174"/>
    </row>
    <row r="918" spans="1:15" x14ac:dyDescent="0.2">
      <c r="A918" s="51"/>
      <c r="B918" s="51"/>
      <c r="C918" s="70"/>
      <c r="D918" s="51"/>
      <c r="E918" s="51"/>
      <c r="I918" s="51"/>
      <c r="J918" s="51"/>
      <c r="K918" s="51"/>
      <c r="L918" s="51"/>
    </row>
    <row r="919" spans="1:15" x14ac:dyDescent="0.2">
      <c r="A919" s="78" t="s">
        <v>128</v>
      </c>
      <c r="B919" s="78"/>
      <c r="C919" s="78"/>
      <c r="D919" s="78"/>
      <c r="E919" s="163"/>
      <c r="F919" s="378" t="s">
        <v>0</v>
      </c>
      <c r="G919" s="370"/>
      <c r="H919" s="370"/>
      <c r="I919" s="145" t="s">
        <v>128</v>
      </c>
      <c r="J919" s="78"/>
      <c r="K919" s="78"/>
      <c r="L919" s="163"/>
      <c r="M919" s="378" t="s">
        <v>0</v>
      </c>
      <c r="N919" s="370"/>
      <c r="O919" s="370"/>
    </row>
    <row r="920" spans="1:15" x14ac:dyDescent="0.2">
      <c r="A920" s="77" t="s">
        <v>129</v>
      </c>
      <c r="B920" s="77"/>
      <c r="C920" s="77"/>
      <c r="D920" s="77"/>
      <c r="E920" s="164" t="s">
        <v>278</v>
      </c>
      <c r="F920" s="386"/>
      <c r="G920" s="371"/>
      <c r="H920" s="371"/>
      <c r="I920" s="165" t="s">
        <v>129</v>
      </c>
      <c r="J920" s="77"/>
      <c r="K920" s="77"/>
      <c r="L920" s="164" t="s">
        <v>278</v>
      </c>
      <c r="M920" s="386"/>
      <c r="N920" s="371"/>
      <c r="O920" s="371"/>
    </row>
    <row r="921" spans="1:15" x14ac:dyDescent="0.2">
      <c r="A921" s="81" t="s">
        <v>131</v>
      </c>
      <c r="B921" s="81"/>
      <c r="C921" s="81"/>
      <c r="D921" s="81"/>
      <c r="E921" s="166"/>
      <c r="F921" s="176" t="s">
        <v>51</v>
      </c>
      <c r="G921" s="177" t="s">
        <v>63</v>
      </c>
      <c r="H921" s="176" t="s">
        <v>64</v>
      </c>
      <c r="I921" s="167" t="s">
        <v>131</v>
      </c>
      <c r="J921" s="81"/>
      <c r="K921" s="81"/>
      <c r="L921" s="166"/>
      <c r="M921" s="197" t="s">
        <v>51</v>
      </c>
      <c r="N921" s="177" t="s">
        <v>63</v>
      </c>
      <c r="O921" s="176" t="s">
        <v>64</v>
      </c>
    </row>
    <row r="922" spans="1:15" ht="21" customHeight="1" x14ac:dyDescent="0.2">
      <c r="A922" s="51">
        <v>0</v>
      </c>
      <c r="B922" s="270" t="s">
        <v>103</v>
      </c>
      <c r="C922" s="70">
        <v>1</v>
      </c>
      <c r="D922" s="156"/>
      <c r="E922" s="271">
        <v>2020</v>
      </c>
      <c r="F922" s="87">
        <v>736</v>
      </c>
      <c r="G922" s="87">
        <v>381</v>
      </c>
      <c r="H922" s="87">
        <v>355</v>
      </c>
      <c r="I922" s="55">
        <v>40</v>
      </c>
      <c r="J922" s="270" t="s">
        <v>103</v>
      </c>
      <c r="K922" s="156">
        <v>41</v>
      </c>
      <c r="L922" s="271">
        <v>1980</v>
      </c>
      <c r="M922" s="87">
        <v>1393</v>
      </c>
      <c r="N922" s="87">
        <v>735</v>
      </c>
      <c r="O922" s="87">
        <v>658</v>
      </c>
    </row>
    <row r="923" spans="1:15" x14ac:dyDescent="0.2">
      <c r="A923" s="51">
        <v>1</v>
      </c>
      <c r="B923" s="270" t="s">
        <v>103</v>
      </c>
      <c r="C923" s="70">
        <v>2</v>
      </c>
      <c r="D923" s="156"/>
      <c r="E923" s="271">
        <v>2019</v>
      </c>
      <c r="F923" s="87">
        <v>804</v>
      </c>
      <c r="G923" s="87">
        <v>403</v>
      </c>
      <c r="H923" s="87">
        <v>401</v>
      </c>
      <c r="I923" s="55">
        <v>41</v>
      </c>
      <c r="J923" s="270" t="s">
        <v>103</v>
      </c>
      <c r="K923" s="156">
        <v>42</v>
      </c>
      <c r="L923" s="271">
        <v>1979</v>
      </c>
      <c r="M923" s="87">
        <v>1319</v>
      </c>
      <c r="N923" s="87">
        <v>685</v>
      </c>
      <c r="O923" s="87">
        <v>634</v>
      </c>
    </row>
    <row r="924" spans="1:15" x14ac:dyDescent="0.2">
      <c r="A924" s="51">
        <v>2</v>
      </c>
      <c r="B924" s="270" t="s">
        <v>103</v>
      </c>
      <c r="C924" s="70">
        <v>3</v>
      </c>
      <c r="D924" s="156"/>
      <c r="E924" s="271">
        <v>2018</v>
      </c>
      <c r="F924" s="87">
        <v>936</v>
      </c>
      <c r="G924" s="87">
        <v>483</v>
      </c>
      <c r="H924" s="87">
        <v>453</v>
      </c>
      <c r="I924" s="55">
        <v>42</v>
      </c>
      <c r="J924" s="270" t="s">
        <v>103</v>
      </c>
      <c r="K924" s="156">
        <v>43</v>
      </c>
      <c r="L924" s="271">
        <v>1978</v>
      </c>
      <c r="M924" s="87">
        <v>1260</v>
      </c>
      <c r="N924" s="87">
        <v>678</v>
      </c>
      <c r="O924" s="87">
        <v>582</v>
      </c>
    </row>
    <row r="925" spans="1:15" ht="12" customHeight="1" x14ac:dyDescent="0.2">
      <c r="A925" s="51">
        <v>3</v>
      </c>
      <c r="B925" s="270" t="s">
        <v>103</v>
      </c>
      <c r="C925" s="70">
        <v>4</v>
      </c>
      <c r="D925" s="156"/>
      <c r="E925" s="271">
        <v>2017</v>
      </c>
      <c r="F925" s="87">
        <v>926</v>
      </c>
      <c r="G925" s="87">
        <v>478</v>
      </c>
      <c r="H925" s="87">
        <v>448</v>
      </c>
      <c r="I925" s="55">
        <v>43</v>
      </c>
      <c r="J925" s="270" t="s">
        <v>103</v>
      </c>
      <c r="K925" s="156">
        <v>44</v>
      </c>
      <c r="L925" s="271">
        <v>1977</v>
      </c>
      <c r="M925" s="87">
        <v>1228</v>
      </c>
      <c r="N925" s="87">
        <v>664</v>
      </c>
      <c r="O925" s="87">
        <v>564</v>
      </c>
    </row>
    <row r="926" spans="1:15" ht="12" customHeight="1" x14ac:dyDescent="0.2">
      <c r="A926" s="51">
        <v>4</v>
      </c>
      <c r="B926" s="270" t="s">
        <v>103</v>
      </c>
      <c r="C926" s="70">
        <v>5</v>
      </c>
      <c r="D926" s="156"/>
      <c r="E926" s="271">
        <v>2016</v>
      </c>
      <c r="F926" s="87">
        <v>897</v>
      </c>
      <c r="G926" s="87">
        <v>471</v>
      </c>
      <c r="H926" s="87">
        <v>426</v>
      </c>
      <c r="I926" s="55">
        <v>44</v>
      </c>
      <c r="J926" s="270" t="s">
        <v>103</v>
      </c>
      <c r="K926" s="156">
        <v>45</v>
      </c>
      <c r="L926" s="271">
        <v>1976</v>
      </c>
      <c r="M926" s="87">
        <v>1052</v>
      </c>
      <c r="N926" s="87">
        <v>574</v>
      </c>
      <c r="O926" s="87">
        <v>478</v>
      </c>
    </row>
    <row r="927" spans="1:15" ht="12" customHeight="1" x14ac:dyDescent="0.2">
      <c r="A927" s="51">
        <v>5</v>
      </c>
      <c r="B927" s="270" t="s">
        <v>103</v>
      </c>
      <c r="C927" s="70">
        <v>6</v>
      </c>
      <c r="D927" s="156"/>
      <c r="E927" s="271">
        <v>2015</v>
      </c>
      <c r="F927" s="87">
        <v>980</v>
      </c>
      <c r="G927" s="87">
        <v>505</v>
      </c>
      <c r="H927" s="87">
        <v>475</v>
      </c>
      <c r="I927" s="168">
        <v>40</v>
      </c>
      <c r="J927" s="276" t="s">
        <v>103</v>
      </c>
      <c r="K927" s="158">
        <v>45</v>
      </c>
      <c r="L927" s="169"/>
      <c r="M927" s="88">
        <v>6252</v>
      </c>
      <c r="N927" s="88">
        <v>3336</v>
      </c>
      <c r="O927" s="88">
        <v>2916</v>
      </c>
    </row>
    <row r="928" spans="1:15" ht="12" customHeight="1" x14ac:dyDescent="0.2">
      <c r="A928" s="61">
        <v>0</v>
      </c>
      <c r="B928" s="276" t="s">
        <v>103</v>
      </c>
      <c r="C928" s="277">
        <v>6</v>
      </c>
      <c r="D928" s="158"/>
      <c r="E928" s="169"/>
      <c r="F928" s="88">
        <v>5279</v>
      </c>
      <c r="G928" s="88">
        <v>2721</v>
      </c>
      <c r="H928" s="88">
        <v>2558</v>
      </c>
      <c r="I928" s="55"/>
      <c r="J928" s="270"/>
      <c r="K928" s="156"/>
      <c r="L928" s="271"/>
      <c r="M928" s="87"/>
    </row>
    <row r="929" spans="1:17" ht="12" customHeight="1" x14ac:dyDescent="0.2">
      <c r="A929" s="51"/>
      <c r="B929" s="270"/>
      <c r="C929" s="70"/>
      <c r="D929" s="156"/>
      <c r="E929" s="271"/>
      <c r="F929" s="87">
        <v>0</v>
      </c>
      <c r="I929" s="55">
        <v>45</v>
      </c>
      <c r="J929" s="270" t="s">
        <v>103</v>
      </c>
      <c r="K929" s="156">
        <v>46</v>
      </c>
      <c r="L929" s="271">
        <v>1975</v>
      </c>
      <c r="M929" s="87">
        <v>1025</v>
      </c>
      <c r="N929" s="87">
        <v>534</v>
      </c>
      <c r="O929" s="87">
        <v>491</v>
      </c>
    </row>
    <row r="930" spans="1:17" ht="12" customHeight="1" x14ac:dyDescent="0.2">
      <c r="A930" s="51">
        <v>6</v>
      </c>
      <c r="B930" s="270" t="s">
        <v>103</v>
      </c>
      <c r="C930" s="70">
        <v>7</v>
      </c>
      <c r="D930" s="156"/>
      <c r="E930" s="271">
        <v>2014</v>
      </c>
      <c r="F930" s="87">
        <v>962</v>
      </c>
      <c r="G930" s="87">
        <v>493</v>
      </c>
      <c r="H930" s="87">
        <v>469</v>
      </c>
      <c r="I930" s="55">
        <v>46</v>
      </c>
      <c r="J930" s="270" t="s">
        <v>103</v>
      </c>
      <c r="K930" s="156">
        <v>47</v>
      </c>
      <c r="L930" s="271">
        <v>1974</v>
      </c>
      <c r="M930" s="87">
        <v>1033</v>
      </c>
      <c r="N930" s="87">
        <v>561</v>
      </c>
      <c r="O930" s="87">
        <v>472</v>
      </c>
    </row>
    <row r="931" spans="1:17" ht="12" customHeight="1" x14ac:dyDescent="0.2">
      <c r="A931" s="51">
        <v>7</v>
      </c>
      <c r="B931" s="270" t="s">
        <v>103</v>
      </c>
      <c r="C931" s="70">
        <v>8</v>
      </c>
      <c r="D931" s="156"/>
      <c r="E931" s="271">
        <v>2013</v>
      </c>
      <c r="F931" s="87">
        <v>950</v>
      </c>
      <c r="G931" s="87">
        <v>506</v>
      </c>
      <c r="H931" s="87">
        <v>444</v>
      </c>
      <c r="I931" s="55">
        <v>47</v>
      </c>
      <c r="J931" s="270" t="s">
        <v>103</v>
      </c>
      <c r="K931" s="156">
        <v>48</v>
      </c>
      <c r="L931" s="271">
        <v>1973</v>
      </c>
      <c r="M931" s="87">
        <v>1083</v>
      </c>
      <c r="N931" s="87">
        <v>570</v>
      </c>
      <c r="O931" s="87">
        <v>513</v>
      </c>
    </row>
    <row r="932" spans="1:17" ht="12" customHeight="1" x14ac:dyDescent="0.2">
      <c r="A932" s="51">
        <v>8</v>
      </c>
      <c r="B932" s="270" t="s">
        <v>103</v>
      </c>
      <c r="C932" s="70">
        <v>9</v>
      </c>
      <c r="D932" s="156"/>
      <c r="E932" s="271">
        <v>2012</v>
      </c>
      <c r="F932" s="87">
        <v>897</v>
      </c>
      <c r="G932" s="87">
        <v>472</v>
      </c>
      <c r="H932" s="87">
        <v>425</v>
      </c>
      <c r="I932" s="55">
        <v>48</v>
      </c>
      <c r="J932" s="270" t="s">
        <v>103</v>
      </c>
      <c r="K932" s="156">
        <v>49</v>
      </c>
      <c r="L932" s="271">
        <v>1972</v>
      </c>
      <c r="M932" s="87">
        <v>1241</v>
      </c>
      <c r="N932" s="87">
        <v>661</v>
      </c>
      <c r="O932" s="87">
        <v>580</v>
      </c>
      <c r="Q932" s="87"/>
    </row>
    <row r="933" spans="1:17" ht="12" customHeight="1" x14ac:dyDescent="0.2">
      <c r="A933" s="51">
        <v>9</v>
      </c>
      <c r="B933" s="270" t="s">
        <v>103</v>
      </c>
      <c r="C933" s="70">
        <v>10</v>
      </c>
      <c r="D933" s="156"/>
      <c r="E933" s="271">
        <v>2011</v>
      </c>
      <c r="F933" s="87">
        <v>867</v>
      </c>
      <c r="G933" s="87">
        <v>427</v>
      </c>
      <c r="H933" s="87">
        <v>440</v>
      </c>
      <c r="I933" s="55">
        <v>49</v>
      </c>
      <c r="J933" s="270" t="s">
        <v>103</v>
      </c>
      <c r="K933" s="156">
        <v>50</v>
      </c>
      <c r="L933" s="271">
        <v>1971</v>
      </c>
      <c r="M933" s="87">
        <v>1428</v>
      </c>
      <c r="N933" s="87">
        <v>781</v>
      </c>
      <c r="O933" s="87">
        <v>647</v>
      </c>
    </row>
    <row r="934" spans="1:17" ht="12" customHeight="1" x14ac:dyDescent="0.2">
      <c r="A934" s="51">
        <v>10</v>
      </c>
      <c r="B934" s="270" t="s">
        <v>103</v>
      </c>
      <c r="C934" s="70">
        <v>11</v>
      </c>
      <c r="D934" s="156"/>
      <c r="E934" s="271">
        <v>2010</v>
      </c>
      <c r="F934" s="87">
        <v>876</v>
      </c>
      <c r="G934" s="87">
        <v>466</v>
      </c>
      <c r="H934" s="87">
        <v>410</v>
      </c>
      <c r="I934" s="168">
        <v>45</v>
      </c>
      <c r="J934" s="276" t="s">
        <v>103</v>
      </c>
      <c r="K934" s="158">
        <v>50</v>
      </c>
      <c r="L934" s="169"/>
      <c r="M934" s="88">
        <v>5810</v>
      </c>
      <c r="N934" s="88">
        <v>3107</v>
      </c>
      <c r="O934" s="88">
        <v>2703</v>
      </c>
    </row>
    <row r="935" spans="1:17" ht="12" customHeight="1" x14ac:dyDescent="0.2">
      <c r="A935" s="51">
        <v>11</v>
      </c>
      <c r="B935" s="270" t="s">
        <v>103</v>
      </c>
      <c r="C935" s="70">
        <v>12</v>
      </c>
      <c r="D935" s="156"/>
      <c r="E935" s="271">
        <v>2009</v>
      </c>
      <c r="F935" s="87">
        <v>929</v>
      </c>
      <c r="G935" s="87">
        <v>480</v>
      </c>
      <c r="H935" s="87">
        <v>449</v>
      </c>
      <c r="I935" s="55"/>
      <c r="J935" s="270"/>
      <c r="K935" s="156"/>
      <c r="L935" s="271"/>
      <c r="M935" s="87"/>
    </row>
    <row r="936" spans="1:17" ht="12" customHeight="1" x14ac:dyDescent="0.2">
      <c r="A936" s="51">
        <v>12</v>
      </c>
      <c r="B936" s="270" t="s">
        <v>103</v>
      </c>
      <c r="C936" s="70">
        <v>13</v>
      </c>
      <c r="D936" s="156"/>
      <c r="E936" s="271">
        <v>2008</v>
      </c>
      <c r="F936" s="87">
        <v>962</v>
      </c>
      <c r="G936" s="87">
        <v>505</v>
      </c>
      <c r="H936" s="87">
        <v>457</v>
      </c>
      <c r="I936" s="55">
        <v>50</v>
      </c>
      <c r="J936" s="270" t="s">
        <v>103</v>
      </c>
      <c r="K936" s="156">
        <v>51</v>
      </c>
      <c r="L936" s="271">
        <v>1970</v>
      </c>
      <c r="M936" s="87">
        <v>1457</v>
      </c>
      <c r="N936" s="87">
        <v>770</v>
      </c>
      <c r="O936" s="87">
        <v>687</v>
      </c>
    </row>
    <row r="937" spans="1:17" ht="12" customHeight="1" x14ac:dyDescent="0.2">
      <c r="A937" s="51">
        <v>13</v>
      </c>
      <c r="B937" s="270" t="s">
        <v>103</v>
      </c>
      <c r="C937" s="70">
        <v>14</v>
      </c>
      <c r="D937" s="156"/>
      <c r="E937" s="271">
        <v>2007</v>
      </c>
      <c r="F937" s="87">
        <v>894</v>
      </c>
      <c r="G937" s="87">
        <v>459</v>
      </c>
      <c r="H937" s="87">
        <v>435</v>
      </c>
      <c r="I937" s="55">
        <v>51</v>
      </c>
      <c r="J937" s="270" t="s">
        <v>103</v>
      </c>
      <c r="K937" s="156">
        <v>52</v>
      </c>
      <c r="L937" s="271">
        <v>1969</v>
      </c>
      <c r="M937" s="87">
        <v>1526</v>
      </c>
      <c r="N937" s="87">
        <v>801</v>
      </c>
      <c r="O937" s="87">
        <v>725</v>
      </c>
    </row>
    <row r="938" spans="1:17" ht="12" customHeight="1" x14ac:dyDescent="0.2">
      <c r="A938" s="51">
        <v>14</v>
      </c>
      <c r="B938" s="270" t="s">
        <v>103</v>
      </c>
      <c r="C938" s="70">
        <v>15</v>
      </c>
      <c r="D938" s="156"/>
      <c r="E938" s="271">
        <v>2006</v>
      </c>
      <c r="F938" s="87">
        <v>828</v>
      </c>
      <c r="G938" s="87">
        <v>416</v>
      </c>
      <c r="H938" s="87">
        <v>412</v>
      </c>
      <c r="I938" s="55">
        <v>52</v>
      </c>
      <c r="J938" s="270" t="s">
        <v>103</v>
      </c>
      <c r="K938" s="156">
        <v>53</v>
      </c>
      <c r="L938" s="271">
        <v>1968</v>
      </c>
      <c r="M938" s="87">
        <v>1574</v>
      </c>
      <c r="N938" s="87">
        <v>795</v>
      </c>
      <c r="O938" s="87">
        <v>779</v>
      </c>
    </row>
    <row r="939" spans="1:17" ht="12" customHeight="1" x14ac:dyDescent="0.2">
      <c r="A939" s="61">
        <v>6</v>
      </c>
      <c r="B939" s="276" t="s">
        <v>103</v>
      </c>
      <c r="C939" s="277">
        <v>15</v>
      </c>
      <c r="D939" s="158"/>
      <c r="E939" s="169"/>
      <c r="F939" s="88">
        <v>8165</v>
      </c>
      <c r="G939" s="88">
        <v>4224</v>
      </c>
      <c r="H939" s="88">
        <v>3941</v>
      </c>
      <c r="I939" s="55">
        <v>53</v>
      </c>
      <c r="J939" s="270" t="s">
        <v>103</v>
      </c>
      <c r="K939" s="156">
        <v>54</v>
      </c>
      <c r="L939" s="271">
        <v>1967</v>
      </c>
      <c r="M939" s="87">
        <v>1621</v>
      </c>
      <c r="N939" s="87">
        <v>791</v>
      </c>
      <c r="O939" s="87">
        <v>830</v>
      </c>
    </row>
    <row r="940" spans="1:17" ht="12" customHeight="1" x14ac:dyDescent="0.2">
      <c r="A940" s="51"/>
      <c r="B940" s="270"/>
      <c r="C940" s="70"/>
      <c r="D940" s="156"/>
      <c r="E940" s="271"/>
      <c r="F940" s="87">
        <v>0</v>
      </c>
      <c r="I940" s="55">
        <v>54</v>
      </c>
      <c r="J940" s="270" t="s">
        <v>103</v>
      </c>
      <c r="K940" s="156">
        <v>55</v>
      </c>
      <c r="L940" s="271">
        <v>1966</v>
      </c>
      <c r="M940" s="87">
        <v>1710</v>
      </c>
      <c r="N940" s="87">
        <v>880</v>
      </c>
      <c r="O940" s="87">
        <v>830</v>
      </c>
    </row>
    <row r="941" spans="1:17" ht="12" customHeight="1" x14ac:dyDescent="0.2">
      <c r="A941" s="51">
        <v>15</v>
      </c>
      <c r="B941" s="270" t="s">
        <v>103</v>
      </c>
      <c r="C941" s="70">
        <v>16</v>
      </c>
      <c r="D941" s="156"/>
      <c r="E941" s="271">
        <v>2005</v>
      </c>
      <c r="F941" s="87">
        <v>863</v>
      </c>
      <c r="G941" s="87">
        <v>449</v>
      </c>
      <c r="H941" s="87">
        <v>414</v>
      </c>
      <c r="I941" s="168">
        <v>50</v>
      </c>
      <c r="J941" s="276" t="s">
        <v>103</v>
      </c>
      <c r="K941" s="158">
        <v>55</v>
      </c>
      <c r="L941" s="169"/>
      <c r="M941" s="88">
        <v>7888</v>
      </c>
      <c r="N941" s="88">
        <v>4037</v>
      </c>
      <c r="O941" s="88">
        <v>3851</v>
      </c>
    </row>
    <row r="942" spans="1:17" ht="12" customHeight="1" x14ac:dyDescent="0.2">
      <c r="A942" s="51">
        <v>16</v>
      </c>
      <c r="B942" s="270" t="s">
        <v>103</v>
      </c>
      <c r="C942" s="70">
        <v>17</v>
      </c>
      <c r="D942" s="156"/>
      <c r="E942" s="271">
        <v>2004</v>
      </c>
      <c r="F942" s="87">
        <v>821</v>
      </c>
      <c r="G942" s="87">
        <v>414</v>
      </c>
      <c r="H942" s="87">
        <v>407</v>
      </c>
      <c r="I942" s="55"/>
      <c r="J942" s="270"/>
      <c r="K942" s="156"/>
      <c r="L942" s="271"/>
      <c r="M942" s="87"/>
    </row>
    <row r="943" spans="1:17" ht="12" customHeight="1" x14ac:dyDescent="0.2">
      <c r="A943" s="51">
        <v>17</v>
      </c>
      <c r="B943" s="270" t="s">
        <v>103</v>
      </c>
      <c r="C943" s="70">
        <v>18</v>
      </c>
      <c r="D943" s="156"/>
      <c r="E943" s="271">
        <v>2003</v>
      </c>
      <c r="F943" s="87">
        <v>812</v>
      </c>
      <c r="G943" s="87">
        <v>371</v>
      </c>
      <c r="H943" s="87">
        <v>441</v>
      </c>
      <c r="I943" s="55">
        <v>55</v>
      </c>
      <c r="J943" s="270" t="s">
        <v>103</v>
      </c>
      <c r="K943" s="156">
        <v>56</v>
      </c>
      <c r="L943" s="271">
        <v>1965</v>
      </c>
      <c r="M943" s="87">
        <v>1711</v>
      </c>
      <c r="N943" s="87">
        <v>889</v>
      </c>
      <c r="O943" s="87">
        <v>822</v>
      </c>
    </row>
    <row r="944" spans="1:17" ht="12" customHeight="1" x14ac:dyDescent="0.2">
      <c r="A944" s="61">
        <v>15</v>
      </c>
      <c r="B944" s="276" t="s">
        <v>103</v>
      </c>
      <c r="C944" s="277">
        <v>18</v>
      </c>
      <c r="D944" s="158"/>
      <c r="E944" s="169"/>
      <c r="F944" s="88">
        <v>2496</v>
      </c>
      <c r="G944" s="88">
        <v>1234</v>
      </c>
      <c r="H944" s="88">
        <v>1262</v>
      </c>
      <c r="I944" s="55">
        <v>56</v>
      </c>
      <c r="J944" s="270" t="s">
        <v>103</v>
      </c>
      <c r="K944" s="156">
        <v>57</v>
      </c>
      <c r="L944" s="271">
        <v>1964</v>
      </c>
      <c r="M944" s="87">
        <v>1815</v>
      </c>
      <c r="N944" s="87">
        <v>927</v>
      </c>
      <c r="O944" s="87">
        <v>888</v>
      </c>
    </row>
    <row r="945" spans="1:15" ht="12" customHeight="1" x14ac:dyDescent="0.2">
      <c r="A945" s="51"/>
      <c r="B945" s="270"/>
      <c r="C945" s="70"/>
      <c r="D945" s="156"/>
      <c r="E945" s="271"/>
      <c r="F945" s="87">
        <v>0</v>
      </c>
      <c r="I945" s="55">
        <v>57</v>
      </c>
      <c r="J945" s="270" t="s">
        <v>103</v>
      </c>
      <c r="K945" s="156">
        <v>58</v>
      </c>
      <c r="L945" s="271">
        <v>1963</v>
      </c>
      <c r="M945" s="87">
        <v>1758</v>
      </c>
      <c r="N945" s="87">
        <v>854</v>
      </c>
      <c r="O945" s="87">
        <v>904</v>
      </c>
    </row>
    <row r="946" spans="1:15" ht="12" customHeight="1" x14ac:dyDescent="0.2">
      <c r="A946" s="51">
        <v>18</v>
      </c>
      <c r="B946" s="270" t="s">
        <v>103</v>
      </c>
      <c r="C946" s="70">
        <v>19</v>
      </c>
      <c r="D946" s="156"/>
      <c r="E946" s="271">
        <v>2002</v>
      </c>
      <c r="F946" s="87">
        <v>793</v>
      </c>
      <c r="G946" s="87">
        <v>427</v>
      </c>
      <c r="H946" s="87">
        <v>366</v>
      </c>
      <c r="I946" s="55">
        <v>58</v>
      </c>
      <c r="J946" s="270" t="s">
        <v>103</v>
      </c>
      <c r="K946" s="156">
        <v>59</v>
      </c>
      <c r="L946" s="271">
        <v>1962</v>
      </c>
      <c r="M946" s="87">
        <v>1850</v>
      </c>
      <c r="N946" s="87">
        <v>936</v>
      </c>
      <c r="O946" s="87">
        <v>914</v>
      </c>
    </row>
    <row r="947" spans="1:15" ht="12" customHeight="1" x14ac:dyDescent="0.2">
      <c r="A947" s="51">
        <v>19</v>
      </c>
      <c r="B947" s="270" t="s">
        <v>103</v>
      </c>
      <c r="C947" s="70">
        <v>20</v>
      </c>
      <c r="D947" s="156"/>
      <c r="E947" s="271">
        <v>2001</v>
      </c>
      <c r="F947" s="87">
        <v>950</v>
      </c>
      <c r="G947" s="87">
        <v>533</v>
      </c>
      <c r="H947" s="87">
        <v>417</v>
      </c>
      <c r="I947" s="55">
        <v>59</v>
      </c>
      <c r="J947" s="270" t="s">
        <v>103</v>
      </c>
      <c r="K947" s="156">
        <v>60</v>
      </c>
      <c r="L947" s="271">
        <v>1961</v>
      </c>
      <c r="M947" s="87">
        <v>1819</v>
      </c>
      <c r="N947" s="87">
        <v>893</v>
      </c>
      <c r="O947" s="87">
        <v>926</v>
      </c>
    </row>
    <row r="948" spans="1:15" ht="12" customHeight="1" x14ac:dyDescent="0.2">
      <c r="A948" s="51">
        <v>20</v>
      </c>
      <c r="B948" s="270" t="s">
        <v>103</v>
      </c>
      <c r="C948" s="70">
        <v>21</v>
      </c>
      <c r="D948" s="156"/>
      <c r="E948" s="271">
        <v>2000</v>
      </c>
      <c r="F948" s="87">
        <v>894</v>
      </c>
      <c r="G948" s="87">
        <v>512</v>
      </c>
      <c r="H948" s="87">
        <v>382</v>
      </c>
      <c r="I948" s="168">
        <v>55</v>
      </c>
      <c r="J948" s="276" t="s">
        <v>103</v>
      </c>
      <c r="K948" s="158">
        <v>60</v>
      </c>
      <c r="L948" s="169"/>
      <c r="M948" s="88">
        <v>8953</v>
      </c>
      <c r="N948" s="88">
        <v>4499</v>
      </c>
      <c r="O948" s="88">
        <v>4454</v>
      </c>
    </row>
    <row r="949" spans="1:15" ht="12" customHeight="1" x14ac:dyDescent="0.2">
      <c r="A949" s="51">
        <v>21</v>
      </c>
      <c r="B949" s="270" t="s">
        <v>103</v>
      </c>
      <c r="C949" s="70">
        <v>22</v>
      </c>
      <c r="D949" s="156"/>
      <c r="E949" s="271">
        <v>1999</v>
      </c>
      <c r="F949" s="87">
        <v>947</v>
      </c>
      <c r="G949" s="87">
        <v>539</v>
      </c>
      <c r="H949" s="87">
        <v>408</v>
      </c>
      <c r="I949" s="55"/>
      <c r="J949" s="270"/>
      <c r="K949" s="156"/>
      <c r="L949" s="271"/>
      <c r="M949" s="87"/>
    </row>
    <row r="950" spans="1:15" ht="12" customHeight="1" x14ac:dyDescent="0.2">
      <c r="A950" s="51">
        <v>22</v>
      </c>
      <c r="B950" s="270" t="s">
        <v>103</v>
      </c>
      <c r="C950" s="70">
        <v>23</v>
      </c>
      <c r="D950" s="156"/>
      <c r="E950" s="271">
        <v>1998</v>
      </c>
      <c r="F950" s="87">
        <v>910</v>
      </c>
      <c r="G950" s="87">
        <v>545</v>
      </c>
      <c r="H950" s="87">
        <v>365</v>
      </c>
      <c r="I950" s="55">
        <v>60</v>
      </c>
      <c r="J950" s="270" t="s">
        <v>103</v>
      </c>
      <c r="K950" s="156">
        <v>61</v>
      </c>
      <c r="L950" s="271">
        <v>1960</v>
      </c>
      <c r="M950" s="87">
        <v>1751</v>
      </c>
      <c r="N950" s="87">
        <v>878</v>
      </c>
      <c r="O950" s="87">
        <v>873</v>
      </c>
    </row>
    <row r="951" spans="1:15" ht="12" customHeight="1" x14ac:dyDescent="0.2">
      <c r="A951" s="51">
        <v>23</v>
      </c>
      <c r="B951" s="270" t="s">
        <v>103</v>
      </c>
      <c r="C951" s="70">
        <v>24</v>
      </c>
      <c r="D951" s="156"/>
      <c r="E951" s="271">
        <v>1997</v>
      </c>
      <c r="F951" s="87">
        <v>937</v>
      </c>
      <c r="G951" s="87">
        <v>526</v>
      </c>
      <c r="H951" s="87">
        <v>411</v>
      </c>
      <c r="I951" s="55">
        <v>61</v>
      </c>
      <c r="J951" s="270" t="s">
        <v>103</v>
      </c>
      <c r="K951" s="156">
        <v>62</v>
      </c>
      <c r="L951" s="271">
        <v>1959</v>
      </c>
      <c r="M951" s="87">
        <v>1716</v>
      </c>
      <c r="N951" s="87">
        <v>845</v>
      </c>
      <c r="O951" s="87">
        <v>871</v>
      </c>
    </row>
    <row r="952" spans="1:15" ht="12" customHeight="1" x14ac:dyDescent="0.2">
      <c r="A952" s="51">
        <v>24</v>
      </c>
      <c r="B952" s="270" t="s">
        <v>103</v>
      </c>
      <c r="C952" s="70">
        <v>25</v>
      </c>
      <c r="D952" s="156"/>
      <c r="E952" s="271">
        <v>1996</v>
      </c>
      <c r="F952" s="87">
        <v>890</v>
      </c>
      <c r="G952" s="87">
        <v>505</v>
      </c>
      <c r="H952" s="87">
        <v>385</v>
      </c>
      <c r="I952" s="55">
        <v>62</v>
      </c>
      <c r="J952" s="270" t="s">
        <v>103</v>
      </c>
      <c r="K952" s="156">
        <v>63</v>
      </c>
      <c r="L952" s="271">
        <v>1958</v>
      </c>
      <c r="M952" s="87">
        <v>1536</v>
      </c>
      <c r="N952" s="87">
        <v>769</v>
      </c>
      <c r="O952" s="87">
        <v>767</v>
      </c>
    </row>
    <row r="953" spans="1:15" ht="12" customHeight="1" x14ac:dyDescent="0.2">
      <c r="A953" s="61">
        <v>18</v>
      </c>
      <c r="B953" s="276" t="s">
        <v>103</v>
      </c>
      <c r="C953" s="277">
        <v>25</v>
      </c>
      <c r="D953" s="158"/>
      <c r="E953" s="169"/>
      <c r="F953" s="88">
        <v>6321</v>
      </c>
      <c r="G953" s="88">
        <v>3587</v>
      </c>
      <c r="H953" s="88">
        <v>2734</v>
      </c>
      <c r="I953" s="55">
        <v>63</v>
      </c>
      <c r="J953" s="270" t="s">
        <v>103</v>
      </c>
      <c r="K953" s="156">
        <v>64</v>
      </c>
      <c r="L953" s="271">
        <v>1957</v>
      </c>
      <c r="M953" s="87">
        <v>1516</v>
      </c>
      <c r="N953" s="87">
        <v>745</v>
      </c>
      <c r="O953" s="87">
        <v>771</v>
      </c>
    </row>
    <row r="954" spans="1:15" ht="12" customHeight="1" x14ac:dyDescent="0.2">
      <c r="A954" s="51"/>
      <c r="B954" s="270"/>
      <c r="C954" s="70"/>
      <c r="D954" s="156"/>
      <c r="E954" s="271"/>
      <c r="F954" s="87">
        <v>0</v>
      </c>
      <c r="I954" s="55">
        <v>64</v>
      </c>
      <c r="J954" s="270" t="s">
        <v>103</v>
      </c>
      <c r="K954" s="156">
        <v>65</v>
      </c>
      <c r="L954" s="271">
        <v>1956</v>
      </c>
      <c r="M954" s="87">
        <v>1690</v>
      </c>
      <c r="N954" s="87">
        <v>813</v>
      </c>
      <c r="O954" s="87">
        <v>877</v>
      </c>
    </row>
    <row r="955" spans="1:15" ht="12" customHeight="1" x14ac:dyDescent="0.2">
      <c r="A955" s="51">
        <v>25</v>
      </c>
      <c r="B955" s="270" t="s">
        <v>103</v>
      </c>
      <c r="C955" s="70">
        <v>26</v>
      </c>
      <c r="D955" s="156"/>
      <c r="E955" s="271">
        <v>1995</v>
      </c>
      <c r="F955" s="87">
        <v>866</v>
      </c>
      <c r="G955" s="87">
        <v>516</v>
      </c>
      <c r="H955" s="87">
        <v>350</v>
      </c>
      <c r="I955" s="168">
        <v>60</v>
      </c>
      <c r="J955" s="276" t="s">
        <v>103</v>
      </c>
      <c r="K955" s="158">
        <v>65</v>
      </c>
      <c r="L955" s="169"/>
      <c r="M955" s="88">
        <v>8209</v>
      </c>
      <c r="N955" s="88">
        <v>4050</v>
      </c>
      <c r="O955" s="88">
        <v>4159</v>
      </c>
    </row>
    <row r="956" spans="1:15" ht="12" customHeight="1" x14ac:dyDescent="0.2">
      <c r="A956" s="51">
        <v>26</v>
      </c>
      <c r="B956" s="270" t="s">
        <v>103</v>
      </c>
      <c r="C956" s="70">
        <v>27</v>
      </c>
      <c r="D956" s="156"/>
      <c r="E956" s="271">
        <v>1994</v>
      </c>
      <c r="F956" s="87">
        <v>834</v>
      </c>
      <c r="G956" s="87">
        <v>504</v>
      </c>
      <c r="H956" s="87">
        <v>330</v>
      </c>
      <c r="I956" s="55"/>
      <c r="J956" s="270"/>
      <c r="K956" s="156"/>
      <c r="L956" s="271"/>
      <c r="M956" s="87"/>
    </row>
    <row r="957" spans="1:15" ht="12" customHeight="1" x14ac:dyDescent="0.2">
      <c r="A957" s="51">
        <v>27</v>
      </c>
      <c r="B957" s="270" t="s">
        <v>103</v>
      </c>
      <c r="C957" s="70">
        <v>28</v>
      </c>
      <c r="D957" s="156"/>
      <c r="E957" s="271">
        <v>1993</v>
      </c>
      <c r="F957" s="87">
        <v>842</v>
      </c>
      <c r="G957" s="87">
        <v>511</v>
      </c>
      <c r="H957" s="87">
        <v>331</v>
      </c>
      <c r="I957" s="55">
        <v>65</v>
      </c>
      <c r="J957" s="270" t="s">
        <v>103</v>
      </c>
      <c r="K957" s="156">
        <v>66</v>
      </c>
      <c r="L957" s="271">
        <v>1955</v>
      </c>
      <c r="M957" s="87">
        <v>1618</v>
      </c>
      <c r="N957" s="87">
        <v>780</v>
      </c>
      <c r="O957" s="87">
        <v>838</v>
      </c>
    </row>
    <row r="958" spans="1:15" ht="12" customHeight="1" x14ac:dyDescent="0.2">
      <c r="A958" s="51">
        <v>28</v>
      </c>
      <c r="B958" s="270" t="s">
        <v>103</v>
      </c>
      <c r="C958" s="70">
        <v>29</v>
      </c>
      <c r="D958" s="156"/>
      <c r="E958" s="271">
        <v>1992</v>
      </c>
      <c r="F958" s="87">
        <v>845</v>
      </c>
      <c r="G958" s="87">
        <v>472</v>
      </c>
      <c r="H958" s="87">
        <v>373</v>
      </c>
      <c r="I958" s="55">
        <v>66</v>
      </c>
      <c r="J958" s="270" t="s">
        <v>103</v>
      </c>
      <c r="K958" s="156">
        <v>67</v>
      </c>
      <c r="L958" s="271">
        <v>1954</v>
      </c>
      <c r="M958" s="87">
        <v>1640</v>
      </c>
      <c r="N958" s="87">
        <v>788</v>
      </c>
      <c r="O958" s="87">
        <v>852</v>
      </c>
    </row>
    <row r="959" spans="1:15" ht="12" customHeight="1" x14ac:dyDescent="0.2">
      <c r="A959" s="51">
        <v>29</v>
      </c>
      <c r="B959" s="270" t="s">
        <v>103</v>
      </c>
      <c r="C959" s="70">
        <v>30</v>
      </c>
      <c r="D959" s="156"/>
      <c r="E959" s="271">
        <v>1991</v>
      </c>
      <c r="F959" s="87">
        <v>952</v>
      </c>
      <c r="G959" s="87">
        <v>571</v>
      </c>
      <c r="H959" s="87">
        <v>381</v>
      </c>
      <c r="I959" s="55">
        <v>67</v>
      </c>
      <c r="J959" s="270" t="s">
        <v>103</v>
      </c>
      <c r="K959" s="156">
        <v>68</v>
      </c>
      <c r="L959" s="271">
        <v>1953</v>
      </c>
      <c r="M959" s="87">
        <v>1571</v>
      </c>
      <c r="N959" s="87">
        <v>738</v>
      </c>
      <c r="O959" s="87">
        <v>833</v>
      </c>
    </row>
    <row r="960" spans="1:15" ht="12" customHeight="1" x14ac:dyDescent="0.2">
      <c r="A960" s="61">
        <v>25</v>
      </c>
      <c r="B960" s="276" t="s">
        <v>103</v>
      </c>
      <c r="C960" s="277">
        <v>30</v>
      </c>
      <c r="D960" s="158"/>
      <c r="E960" s="169"/>
      <c r="F960" s="88">
        <v>4339</v>
      </c>
      <c r="G960" s="88">
        <v>2574</v>
      </c>
      <c r="H960" s="88">
        <v>1765</v>
      </c>
      <c r="I960" s="55">
        <v>68</v>
      </c>
      <c r="J960" s="270" t="s">
        <v>103</v>
      </c>
      <c r="K960" s="156">
        <v>69</v>
      </c>
      <c r="L960" s="271">
        <v>1952</v>
      </c>
      <c r="M960" s="87">
        <v>1586</v>
      </c>
      <c r="N960" s="87">
        <v>710</v>
      </c>
      <c r="O960" s="87">
        <v>876</v>
      </c>
    </row>
    <row r="961" spans="1:15" ht="12" customHeight="1" x14ac:dyDescent="0.2">
      <c r="A961" s="51"/>
      <c r="B961" s="270"/>
      <c r="C961" s="70"/>
      <c r="D961" s="156"/>
      <c r="E961" s="271"/>
      <c r="F961" s="87">
        <v>0</v>
      </c>
      <c r="I961" s="55">
        <v>69</v>
      </c>
      <c r="J961" s="270" t="s">
        <v>103</v>
      </c>
      <c r="K961" s="156">
        <v>70</v>
      </c>
      <c r="L961" s="271">
        <v>1951</v>
      </c>
      <c r="M961" s="87">
        <v>1592</v>
      </c>
      <c r="N961" s="87">
        <v>751</v>
      </c>
      <c r="O961" s="87">
        <v>841</v>
      </c>
    </row>
    <row r="962" spans="1:15" ht="12" customHeight="1" x14ac:dyDescent="0.2">
      <c r="A962" s="51">
        <v>30</v>
      </c>
      <c r="B962" s="270" t="s">
        <v>103</v>
      </c>
      <c r="C962" s="70">
        <v>31</v>
      </c>
      <c r="D962" s="156"/>
      <c r="E962" s="271">
        <v>1990</v>
      </c>
      <c r="F962" s="87">
        <v>1311</v>
      </c>
      <c r="G962" s="87">
        <v>756</v>
      </c>
      <c r="H962" s="87">
        <v>555</v>
      </c>
      <c r="I962" s="168">
        <v>65</v>
      </c>
      <c r="J962" s="276" t="s">
        <v>103</v>
      </c>
      <c r="K962" s="158">
        <v>70</v>
      </c>
      <c r="L962" s="169"/>
      <c r="M962" s="88">
        <v>8007</v>
      </c>
      <c r="N962" s="88">
        <v>3767</v>
      </c>
      <c r="O962" s="88">
        <v>4240</v>
      </c>
    </row>
    <row r="963" spans="1:15" ht="12" customHeight="1" x14ac:dyDescent="0.2">
      <c r="A963" s="51">
        <v>31</v>
      </c>
      <c r="B963" s="270" t="s">
        <v>103</v>
      </c>
      <c r="C963" s="70">
        <v>32</v>
      </c>
      <c r="D963" s="156"/>
      <c r="E963" s="271">
        <v>1989</v>
      </c>
      <c r="F963" s="87">
        <v>1397</v>
      </c>
      <c r="G963" s="87">
        <v>770</v>
      </c>
      <c r="H963" s="87">
        <v>627</v>
      </c>
      <c r="I963" s="55"/>
      <c r="J963" s="270"/>
      <c r="K963" s="156"/>
      <c r="L963" s="271"/>
      <c r="M963" s="87"/>
    </row>
    <row r="964" spans="1:15" ht="12" customHeight="1" x14ac:dyDescent="0.2">
      <c r="A964" s="51">
        <v>32</v>
      </c>
      <c r="B964" s="270" t="s">
        <v>103</v>
      </c>
      <c r="C964" s="70">
        <v>33</v>
      </c>
      <c r="D964" s="156"/>
      <c r="E964" s="271">
        <v>1988</v>
      </c>
      <c r="F964" s="87">
        <v>1431</v>
      </c>
      <c r="G964" s="87">
        <v>793</v>
      </c>
      <c r="H964" s="87">
        <v>638</v>
      </c>
      <c r="I964" s="55">
        <v>70</v>
      </c>
      <c r="J964" s="270" t="s">
        <v>103</v>
      </c>
      <c r="K964" s="156">
        <v>71</v>
      </c>
      <c r="L964" s="271">
        <v>1950</v>
      </c>
      <c r="M964" s="87">
        <v>1564</v>
      </c>
      <c r="N964" s="87">
        <v>739</v>
      </c>
      <c r="O964" s="87">
        <v>825</v>
      </c>
    </row>
    <row r="965" spans="1:15" ht="12" customHeight="1" x14ac:dyDescent="0.2">
      <c r="A965" s="51">
        <v>33</v>
      </c>
      <c r="B965" s="270" t="s">
        <v>103</v>
      </c>
      <c r="C965" s="70">
        <v>34</v>
      </c>
      <c r="D965" s="156"/>
      <c r="E965" s="271">
        <v>1987</v>
      </c>
      <c r="F965" s="87">
        <v>1417</v>
      </c>
      <c r="G965" s="87">
        <v>781</v>
      </c>
      <c r="H965" s="87">
        <v>636</v>
      </c>
      <c r="I965" s="55">
        <v>71</v>
      </c>
      <c r="J965" s="270" t="s">
        <v>103</v>
      </c>
      <c r="K965" s="156">
        <v>72</v>
      </c>
      <c r="L965" s="271">
        <v>1949</v>
      </c>
      <c r="M965" s="87">
        <v>1310</v>
      </c>
      <c r="N965" s="87">
        <v>624</v>
      </c>
      <c r="O965" s="87">
        <v>686</v>
      </c>
    </row>
    <row r="966" spans="1:15" ht="12" customHeight="1" x14ac:dyDescent="0.2">
      <c r="A966" s="51">
        <v>34</v>
      </c>
      <c r="B966" s="270" t="s">
        <v>103</v>
      </c>
      <c r="C966" s="70">
        <v>35</v>
      </c>
      <c r="D966" s="156"/>
      <c r="E966" s="271">
        <v>1986</v>
      </c>
      <c r="F966" s="87">
        <v>1399</v>
      </c>
      <c r="G966" s="87">
        <v>733</v>
      </c>
      <c r="H966" s="87">
        <v>666</v>
      </c>
      <c r="I966" s="55">
        <v>72</v>
      </c>
      <c r="J966" s="270" t="s">
        <v>103</v>
      </c>
      <c r="K966" s="156">
        <v>73</v>
      </c>
      <c r="L966" s="271">
        <v>1948</v>
      </c>
      <c r="M966" s="87">
        <v>1062</v>
      </c>
      <c r="N966" s="87">
        <v>484</v>
      </c>
      <c r="O966" s="87">
        <v>578</v>
      </c>
    </row>
    <row r="967" spans="1:15" ht="12" customHeight="1" x14ac:dyDescent="0.2">
      <c r="A967" s="61">
        <v>30</v>
      </c>
      <c r="B967" s="276" t="s">
        <v>103</v>
      </c>
      <c r="C967" s="277">
        <v>35</v>
      </c>
      <c r="D967" s="158"/>
      <c r="E967" s="169"/>
      <c r="F967" s="88">
        <v>6955</v>
      </c>
      <c r="G967" s="88">
        <v>3833</v>
      </c>
      <c r="H967" s="88">
        <v>3122</v>
      </c>
      <c r="I967" s="55">
        <v>73</v>
      </c>
      <c r="J967" s="270" t="s">
        <v>103</v>
      </c>
      <c r="K967" s="156">
        <v>74</v>
      </c>
      <c r="L967" s="271">
        <v>1947</v>
      </c>
      <c r="M967" s="87">
        <v>1186</v>
      </c>
      <c r="N967" s="87">
        <v>547</v>
      </c>
      <c r="O967" s="87">
        <v>639</v>
      </c>
    </row>
    <row r="968" spans="1:15" ht="12" customHeight="1" x14ac:dyDescent="0.2">
      <c r="A968" s="51"/>
      <c r="B968" s="270"/>
      <c r="C968" s="70"/>
      <c r="D968" s="156"/>
      <c r="E968" s="271"/>
      <c r="F968" s="87">
        <v>0</v>
      </c>
      <c r="I968" s="55">
        <v>74</v>
      </c>
      <c r="J968" s="270" t="s">
        <v>103</v>
      </c>
      <c r="K968" s="156">
        <v>75</v>
      </c>
      <c r="L968" s="271">
        <v>1946</v>
      </c>
      <c r="M968" s="87">
        <v>849</v>
      </c>
      <c r="N968" s="87">
        <v>376</v>
      </c>
      <c r="O968" s="87">
        <v>473</v>
      </c>
    </row>
    <row r="969" spans="1:15" ht="12" customHeight="1" x14ac:dyDescent="0.2">
      <c r="A969" s="51">
        <v>35</v>
      </c>
      <c r="B969" s="270" t="s">
        <v>103</v>
      </c>
      <c r="C969" s="70">
        <v>36</v>
      </c>
      <c r="D969" s="156"/>
      <c r="E969" s="271">
        <v>1985</v>
      </c>
      <c r="F969" s="87">
        <v>1340</v>
      </c>
      <c r="G969" s="87">
        <v>740</v>
      </c>
      <c r="H969" s="87">
        <v>600</v>
      </c>
      <c r="I969" s="168">
        <v>70</v>
      </c>
      <c r="J969" s="276" t="s">
        <v>103</v>
      </c>
      <c r="K969" s="158">
        <v>75</v>
      </c>
      <c r="L969" s="169"/>
      <c r="M969" s="88">
        <v>5971</v>
      </c>
      <c r="N969" s="88">
        <v>2770</v>
      </c>
      <c r="O969" s="88">
        <v>3201</v>
      </c>
    </row>
    <row r="970" spans="1:15" ht="12" customHeight="1" x14ac:dyDescent="0.2">
      <c r="A970" s="51">
        <v>36</v>
      </c>
      <c r="B970" s="270" t="s">
        <v>103</v>
      </c>
      <c r="C970" s="70">
        <v>37</v>
      </c>
      <c r="D970" s="156"/>
      <c r="E970" s="271">
        <v>1984</v>
      </c>
      <c r="F970" s="87">
        <v>1320</v>
      </c>
      <c r="G970" s="87">
        <v>708</v>
      </c>
      <c r="H970" s="87">
        <v>612</v>
      </c>
      <c r="I970" s="55"/>
      <c r="J970" s="270"/>
      <c r="K970" s="156"/>
      <c r="L970" s="271"/>
      <c r="M970" s="87"/>
    </row>
    <row r="971" spans="1:15" ht="12" customHeight="1" x14ac:dyDescent="0.2">
      <c r="A971" s="51">
        <v>37</v>
      </c>
      <c r="B971" s="270" t="s">
        <v>103</v>
      </c>
      <c r="C971" s="70">
        <v>38</v>
      </c>
      <c r="D971" s="156"/>
      <c r="E971" s="271">
        <v>1983</v>
      </c>
      <c r="F971" s="87">
        <v>1317</v>
      </c>
      <c r="G971" s="87">
        <v>671</v>
      </c>
      <c r="H971" s="87">
        <v>646</v>
      </c>
      <c r="I971" s="168">
        <v>75</v>
      </c>
      <c r="J971" s="276" t="s">
        <v>103</v>
      </c>
      <c r="K971" s="158">
        <v>80</v>
      </c>
      <c r="L971" s="271"/>
      <c r="M971" s="88">
        <v>5456</v>
      </c>
      <c r="N971" s="88">
        <v>2413</v>
      </c>
      <c r="O971" s="88">
        <v>3043</v>
      </c>
    </row>
    <row r="972" spans="1:15" ht="12" customHeight="1" x14ac:dyDescent="0.2">
      <c r="A972" s="51">
        <v>38</v>
      </c>
      <c r="B972" s="270" t="s">
        <v>103</v>
      </c>
      <c r="C972" s="70">
        <v>39</v>
      </c>
      <c r="D972" s="156"/>
      <c r="E972" s="271">
        <v>1982</v>
      </c>
      <c r="F972" s="87">
        <v>1316</v>
      </c>
      <c r="G972" s="87">
        <v>698</v>
      </c>
      <c r="H972" s="87">
        <v>618</v>
      </c>
      <c r="I972" s="168">
        <v>80</v>
      </c>
      <c r="J972" s="276" t="s">
        <v>103</v>
      </c>
      <c r="K972" s="158">
        <v>85</v>
      </c>
      <c r="L972" s="271"/>
      <c r="M972" s="88">
        <v>5341</v>
      </c>
      <c r="N972" s="88">
        <v>2177</v>
      </c>
      <c r="O972" s="88">
        <v>3164</v>
      </c>
    </row>
    <row r="973" spans="1:15" ht="12" customHeight="1" x14ac:dyDescent="0.2">
      <c r="A973" s="51">
        <v>39</v>
      </c>
      <c r="B973" s="270" t="s">
        <v>103</v>
      </c>
      <c r="C973" s="70">
        <v>40</v>
      </c>
      <c r="D973" s="156"/>
      <c r="E973" s="271">
        <v>1981</v>
      </c>
      <c r="F973" s="87">
        <v>1399</v>
      </c>
      <c r="G973" s="87">
        <v>744</v>
      </c>
      <c r="H973" s="87">
        <v>655</v>
      </c>
      <c r="I973" s="173" t="s">
        <v>282</v>
      </c>
      <c r="J973" s="71"/>
      <c r="K973" s="71"/>
      <c r="L973" s="271"/>
      <c r="M973" s="88">
        <v>3472</v>
      </c>
      <c r="N973" s="88">
        <v>1095</v>
      </c>
      <c r="O973" s="88">
        <v>2377</v>
      </c>
    </row>
    <row r="974" spans="1:15" ht="12" customHeight="1" x14ac:dyDescent="0.2">
      <c r="A974" s="61">
        <v>35</v>
      </c>
      <c r="B974" s="276" t="s">
        <v>103</v>
      </c>
      <c r="C974" s="277">
        <v>40</v>
      </c>
      <c r="D974" s="158"/>
      <c r="E974" s="169"/>
      <c r="F974" s="88">
        <v>6692</v>
      </c>
      <c r="G974" s="88">
        <v>3561</v>
      </c>
      <c r="H974" s="88">
        <v>3131</v>
      </c>
      <c r="I974" s="173" t="s">
        <v>283</v>
      </c>
      <c r="J974" s="77"/>
      <c r="K974" s="51"/>
      <c r="L974" s="271"/>
      <c r="M974" s="88">
        <v>105606</v>
      </c>
      <c r="N974" s="88">
        <v>52985</v>
      </c>
      <c r="O974" s="88">
        <v>52621</v>
      </c>
    </row>
    <row r="975" spans="1:15" ht="12" customHeight="1" x14ac:dyDescent="0.2">
      <c r="A975" s="61"/>
      <c r="B975" s="276"/>
      <c r="C975" s="277"/>
      <c r="D975" s="158"/>
      <c r="E975" s="265"/>
      <c r="F975" s="88"/>
      <c r="G975" s="88"/>
      <c r="H975" s="88"/>
      <c r="I975" s="184"/>
      <c r="J975" s="77"/>
      <c r="K975" s="51"/>
      <c r="L975" s="86"/>
      <c r="M975" s="88"/>
      <c r="N975" s="88"/>
      <c r="O975" s="88"/>
    </row>
    <row r="976" spans="1:15" ht="12" customHeight="1" x14ac:dyDescent="0.2">
      <c r="I976" s="184"/>
      <c r="J976" s="185"/>
      <c r="K976" s="71"/>
      <c r="L976" s="86"/>
      <c r="M976" s="87"/>
    </row>
    <row r="977" spans="1:15" x14ac:dyDescent="0.2">
      <c r="A977" s="339" t="s">
        <v>439</v>
      </c>
      <c r="B977" s="339"/>
      <c r="C977" s="339"/>
      <c r="D977" s="339"/>
      <c r="E977" s="339"/>
      <c r="F977" s="339"/>
      <c r="G977" s="339"/>
      <c r="H977" s="339"/>
      <c r="I977" s="339"/>
      <c r="J977" s="339"/>
      <c r="K977" s="339"/>
      <c r="L977" s="339"/>
      <c r="M977" s="339"/>
      <c r="N977" s="339"/>
      <c r="O977" s="339"/>
    </row>
    <row r="978" spans="1:15" x14ac:dyDescent="0.2">
      <c r="A978" s="77" t="s">
        <v>299</v>
      </c>
      <c r="B978" s="77"/>
      <c r="C978" s="77"/>
      <c r="D978" s="77"/>
      <c r="E978" s="77"/>
      <c r="F978" s="174"/>
      <c r="G978" s="174"/>
      <c r="H978" s="174"/>
      <c r="I978" s="77"/>
      <c r="J978" s="77"/>
      <c r="K978" s="77"/>
      <c r="L978" s="77"/>
      <c r="M978" s="175"/>
      <c r="N978" s="174"/>
      <c r="O978" s="174"/>
    </row>
    <row r="979" spans="1:15" x14ac:dyDescent="0.2">
      <c r="A979" s="51"/>
      <c r="B979" s="51"/>
      <c r="C979" s="70"/>
      <c r="D979" s="51"/>
      <c r="E979" s="51"/>
      <c r="I979" s="51"/>
      <c r="J979" s="51"/>
      <c r="K979" s="51"/>
      <c r="L979" s="51"/>
    </row>
    <row r="980" spans="1:15" x14ac:dyDescent="0.2">
      <c r="A980" s="78" t="s">
        <v>128</v>
      </c>
      <c r="B980" s="78"/>
      <c r="C980" s="78"/>
      <c r="D980" s="78"/>
      <c r="E980" s="163"/>
      <c r="F980" s="378" t="s">
        <v>0</v>
      </c>
      <c r="G980" s="370"/>
      <c r="H980" s="370"/>
      <c r="I980" s="145" t="s">
        <v>128</v>
      </c>
      <c r="J980" s="78"/>
      <c r="K980" s="78"/>
      <c r="L980" s="163"/>
      <c r="M980" s="378" t="s">
        <v>0</v>
      </c>
      <c r="N980" s="370"/>
      <c r="O980" s="370"/>
    </row>
    <row r="981" spans="1:15" x14ac:dyDescent="0.2">
      <c r="A981" s="77" t="s">
        <v>129</v>
      </c>
      <c r="B981" s="77"/>
      <c r="C981" s="77"/>
      <c r="D981" s="77"/>
      <c r="E981" s="164" t="s">
        <v>278</v>
      </c>
      <c r="F981" s="386"/>
      <c r="G981" s="371"/>
      <c r="H981" s="371"/>
      <c r="I981" s="165" t="s">
        <v>129</v>
      </c>
      <c r="J981" s="77"/>
      <c r="K981" s="77"/>
      <c r="L981" s="164" t="s">
        <v>278</v>
      </c>
      <c r="M981" s="386"/>
      <c r="N981" s="371"/>
      <c r="O981" s="371"/>
    </row>
    <row r="982" spans="1:15" x14ac:dyDescent="0.2">
      <c r="A982" s="81" t="s">
        <v>131</v>
      </c>
      <c r="B982" s="81"/>
      <c r="C982" s="81"/>
      <c r="D982" s="81"/>
      <c r="E982" s="166"/>
      <c r="F982" s="176" t="s">
        <v>51</v>
      </c>
      <c r="G982" s="177" t="s">
        <v>63</v>
      </c>
      <c r="H982" s="176" t="s">
        <v>64</v>
      </c>
      <c r="I982" s="167" t="s">
        <v>131</v>
      </c>
      <c r="J982" s="81"/>
      <c r="K982" s="81"/>
      <c r="L982" s="166"/>
      <c r="M982" s="197" t="s">
        <v>51</v>
      </c>
      <c r="N982" s="177" t="s">
        <v>63</v>
      </c>
      <c r="O982" s="176" t="s">
        <v>64</v>
      </c>
    </row>
    <row r="983" spans="1:15" ht="21" customHeight="1" x14ac:dyDescent="0.2">
      <c r="A983" s="51">
        <v>0</v>
      </c>
      <c r="B983" s="270" t="s">
        <v>103</v>
      </c>
      <c r="C983" s="70">
        <v>1</v>
      </c>
      <c r="D983" s="156"/>
      <c r="E983" s="271">
        <v>2020</v>
      </c>
      <c r="F983" s="87">
        <v>637</v>
      </c>
      <c r="G983" s="87">
        <v>318</v>
      </c>
      <c r="H983" s="87">
        <v>319</v>
      </c>
      <c r="I983" s="55">
        <v>40</v>
      </c>
      <c r="J983" s="270" t="s">
        <v>103</v>
      </c>
      <c r="K983" s="156">
        <v>41</v>
      </c>
      <c r="L983" s="271">
        <v>1980</v>
      </c>
      <c r="M983" s="87">
        <v>1128</v>
      </c>
      <c r="N983" s="87">
        <v>574</v>
      </c>
      <c r="O983" s="87">
        <v>554</v>
      </c>
    </row>
    <row r="984" spans="1:15" x14ac:dyDescent="0.2">
      <c r="A984" s="51">
        <v>1</v>
      </c>
      <c r="B984" s="270" t="s">
        <v>103</v>
      </c>
      <c r="C984" s="70">
        <v>2</v>
      </c>
      <c r="D984" s="156"/>
      <c r="E984" s="271">
        <v>2019</v>
      </c>
      <c r="F984" s="87">
        <v>694</v>
      </c>
      <c r="G984" s="87">
        <v>353</v>
      </c>
      <c r="H984" s="87">
        <v>341</v>
      </c>
      <c r="I984" s="55">
        <v>41</v>
      </c>
      <c r="J984" s="270" t="s">
        <v>103</v>
      </c>
      <c r="K984" s="156">
        <v>42</v>
      </c>
      <c r="L984" s="271">
        <v>1979</v>
      </c>
      <c r="M984" s="87">
        <v>1107</v>
      </c>
      <c r="N984" s="87">
        <v>576</v>
      </c>
      <c r="O984" s="87">
        <v>531</v>
      </c>
    </row>
    <row r="985" spans="1:15" x14ac:dyDescent="0.2">
      <c r="A985" s="51">
        <v>2</v>
      </c>
      <c r="B985" s="270" t="s">
        <v>103</v>
      </c>
      <c r="C985" s="70">
        <v>3</v>
      </c>
      <c r="D985" s="156"/>
      <c r="E985" s="271">
        <v>2018</v>
      </c>
      <c r="F985" s="87">
        <v>738</v>
      </c>
      <c r="G985" s="87">
        <v>381</v>
      </c>
      <c r="H985" s="87">
        <v>357</v>
      </c>
      <c r="I985" s="55">
        <v>42</v>
      </c>
      <c r="J985" s="270" t="s">
        <v>103</v>
      </c>
      <c r="K985" s="156">
        <v>43</v>
      </c>
      <c r="L985" s="271">
        <v>1978</v>
      </c>
      <c r="M985" s="87">
        <v>1079</v>
      </c>
      <c r="N985" s="87">
        <v>566</v>
      </c>
      <c r="O985" s="87">
        <v>513</v>
      </c>
    </row>
    <row r="986" spans="1:15" ht="12" customHeight="1" x14ac:dyDescent="0.2">
      <c r="A986" s="51">
        <v>3</v>
      </c>
      <c r="B986" s="270" t="s">
        <v>103</v>
      </c>
      <c r="C986" s="70">
        <v>4</v>
      </c>
      <c r="D986" s="156"/>
      <c r="E986" s="271">
        <v>2017</v>
      </c>
      <c r="F986" s="87">
        <v>758</v>
      </c>
      <c r="G986" s="87">
        <v>403</v>
      </c>
      <c r="H986" s="87">
        <v>355</v>
      </c>
      <c r="I986" s="55">
        <v>43</v>
      </c>
      <c r="J986" s="270" t="s">
        <v>103</v>
      </c>
      <c r="K986" s="156">
        <v>44</v>
      </c>
      <c r="L986" s="271">
        <v>1977</v>
      </c>
      <c r="M986" s="87">
        <v>1036</v>
      </c>
      <c r="N986" s="87">
        <v>540</v>
      </c>
      <c r="O986" s="87">
        <v>496</v>
      </c>
    </row>
    <row r="987" spans="1:15" ht="12" customHeight="1" x14ac:dyDescent="0.2">
      <c r="A987" s="51">
        <v>4</v>
      </c>
      <c r="B987" s="270" t="s">
        <v>103</v>
      </c>
      <c r="C987" s="70">
        <v>5</v>
      </c>
      <c r="D987" s="156"/>
      <c r="E987" s="271">
        <v>2016</v>
      </c>
      <c r="F987" s="87">
        <v>835</v>
      </c>
      <c r="G987" s="87">
        <v>427</v>
      </c>
      <c r="H987" s="87">
        <v>408</v>
      </c>
      <c r="I987" s="55">
        <v>44</v>
      </c>
      <c r="J987" s="270" t="s">
        <v>103</v>
      </c>
      <c r="K987" s="156">
        <v>45</v>
      </c>
      <c r="L987" s="271">
        <v>1976</v>
      </c>
      <c r="M987" s="87">
        <v>974</v>
      </c>
      <c r="N987" s="87">
        <v>518</v>
      </c>
      <c r="O987" s="87">
        <v>456</v>
      </c>
    </row>
    <row r="988" spans="1:15" ht="12" customHeight="1" x14ac:dyDescent="0.2">
      <c r="A988" s="51">
        <v>5</v>
      </c>
      <c r="B988" s="270" t="s">
        <v>103</v>
      </c>
      <c r="C988" s="70">
        <v>6</v>
      </c>
      <c r="D988" s="156"/>
      <c r="E988" s="271">
        <v>2015</v>
      </c>
      <c r="F988" s="87">
        <v>823</v>
      </c>
      <c r="G988" s="87">
        <v>398</v>
      </c>
      <c r="H988" s="87">
        <v>425</v>
      </c>
      <c r="I988" s="168">
        <v>40</v>
      </c>
      <c r="J988" s="276" t="s">
        <v>103</v>
      </c>
      <c r="K988" s="158">
        <v>45</v>
      </c>
      <c r="L988" s="169"/>
      <c r="M988" s="88">
        <v>5324</v>
      </c>
      <c r="N988" s="88">
        <v>2774</v>
      </c>
      <c r="O988" s="88">
        <v>2550</v>
      </c>
    </row>
    <row r="989" spans="1:15" ht="12" customHeight="1" x14ac:dyDescent="0.2">
      <c r="A989" s="61">
        <v>0</v>
      </c>
      <c r="B989" s="276" t="s">
        <v>103</v>
      </c>
      <c r="C989" s="277">
        <v>6</v>
      </c>
      <c r="D989" s="158"/>
      <c r="E989" s="169"/>
      <c r="F989" s="88">
        <v>4485</v>
      </c>
      <c r="G989" s="88">
        <v>2280</v>
      </c>
      <c r="H989" s="88">
        <v>2205</v>
      </c>
      <c r="I989" s="55"/>
      <c r="J989" s="270"/>
      <c r="K989" s="156"/>
      <c r="L989" s="271"/>
      <c r="M989" s="87"/>
    </row>
    <row r="990" spans="1:15" ht="12" customHeight="1" x14ac:dyDescent="0.2">
      <c r="A990" s="51"/>
      <c r="B990" s="270"/>
      <c r="C990" s="70"/>
      <c r="D990" s="156"/>
      <c r="E990" s="271"/>
      <c r="F990" s="87">
        <v>0</v>
      </c>
      <c r="I990" s="55">
        <v>45</v>
      </c>
      <c r="J990" s="270" t="s">
        <v>103</v>
      </c>
      <c r="K990" s="156">
        <v>46</v>
      </c>
      <c r="L990" s="271">
        <v>1975</v>
      </c>
      <c r="M990" s="87">
        <v>919</v>
      </c>
      <c r="N990" s="87">
        <v>488</v>
      </c>
      <c r="O990" s="87">
        <v>431</v>
      </c>
    </row>
    <row r="991" spans="1:15" ht="12" customHeight="1" x14ac:dyDescent="0.2">
      <c r="A991" s="51">
        <v>6</v>
      </c>
      <c r="B991" s="270" t="s">
        <v>103</v>
      </c>
      <c r="C991" s="70">
        <v>7</v>
      </c>
      <c r="D991" s="156"/>
      <c r="E991" s="271">
        <v>2014</v>
      </c>
      <c r="F991" s="87">
        <v>822</v>
      </c>
      <c r="G991" s="87">
        <v>433</v>
      </c>
      <c r="H991" s="87">
        <v>389</v>
      </c>
      <c r="I991" s="55">
        <v>46</v>
      </c>
      <c r="J991" s="270" t="s">
        <v>103</v>
      </c>
      <c r="K991" s="156">
        <v>47</v>
      </c>
      <c r="L991" s="271">
        <v>1974</v>
      </c>
      <c r="M991" s="87">
        <v>953</v>
      </c>
      <c r="N991" s="87">
        <v>520</v>
      </c>
      <c r="O991" s="87">
        <v>433</v>
      </c>
    </row>
    <row r="992" spans="1:15" ht="12" customHeight="1" x14ac:dyDescent="0.2">
      <c r="A992" s="51">
        <v>7</v>
      </c>
      <c r="B992" s="270" t="s">
        <v>103</v>
      </c>
      <c r="C992" s="70">
        <v>8</v>
      </c>
      <c r="D992" s="156"/>
      <c r="E992" s="271">
        <v>2013</v>
      </c>
      <c r="F992" s="87">
        <v>832</v>
      </c>
      <c r="G992" s="87">
        <v>409</v>
      </c>
      <c r="H992" s="87">
        <v>423</v>
      </c>
      <c r="I992" s="55">
        <v>47</v>
      </c>
      <c r="J992" s="270" t="s">
        <v>103</v>
      </c>
      <c r="K992" s="156">
        <v>48</v>
      </c>
      <c r="L992" s="271">
        <v>1973</v>
      </c>
      <c r="M992" s="87">
        <v>994</v>
      </c>
      <c r="N992" s="87">
        <v>546</v>
      </c>
      <c r="O992" s="87">
        <v>448</v>
      </c>
    </row>
    <row r="993" spans="1:18" ht="12" customHeight="1" x14ac:dyDescent="0.2">
      <c r="A993" s="51">
        <v>8</v>
      </c>
      <c r="B993" s="270" t="s">
        <v>103</v>
      </c>
      <c r="C993" s="70">
        <v>9</v>
      </c>
      <c r="D993" s="156"/>
      <c r="E993" s="271">
        <v>2012</v>
      </c>
      <c r="F993" s="87">
        <v>879</v>
      </c>
      <c r="G993" s="87">
        <v>440</v>
      </c>
      <c r="H993" s="87">
        <v>439</v>
      </c>
      <c r="I993" s="55">
        <v>48</v>
      </c>
      <c r="J993" s="270" t="s">
        <v>103</v>
      </c>
      <c r="K993" s="156">
        <v>49</v>
      </c>
      <c r="L993" s="271">
        <v>1972</v>
      </c>
      <c r="M993" s="87">
        <v>1055</v>
      </c>
      <c r="N993" s="87">
        <v>576</v>
      </c>
      <c r="O993" s="87">
        <v>479</v>
      </c>
      <c r="R993" s="87"/>
    </row>
    <row r="994" spans="1:18" ht="12" customHeight="1" x14ac:dyDescent="0.2">
      <c r="A994" s="51">
        <v>9</v>
      </c>
      <c r="B994" s="270" t="s">
        <v>103</v>
      </c>
      <c r="C994" s="70">
        <v>10</v>
      </c>
      <c r="D994" s="156"/>
      <c r="E994" s="271">
        <v>2011</v>
      </c>
      <c r="F994" s="87">
        <v>785</v>
      </c>
      <c r="G994" s="87">
        <v>392</v>
      </c>
      <c r="H994" s="87">
        <v>393</v>
      </c>
      <c r="I994" s="55">
        <v>49</v>
      </c>
      <c r="J994" s="270" t="s">
        <v>103</v>
      </c>
      <c r="K994" s="156">
        <v>50</v>
      </c>
      <c r="L994" s="271">
        <v>1971</v>
      </c>
      <c r="M994" s="87">
        <v>1213</v>
      </c>
      <c r="N994" s="87">
        <v>622</v>
      </c>
      <c r="O994" s="87">
        <v>591</v>
      </c>
    </row>
    <row r="995" spans="1:18" ht="12" customHeight="1" x14ac:dyDescent="0.2">
      <c r="A995" s="51">
        <v>10</v>
      </c>
      <c r="B995" s="270" t="s">
        <v>103</v>
      </c>
      <c r="C995" s="70">
        <v>11</v>
      </c>
      <c r="D995" s="156"/>
      <c r="E995" s="271">
        <v>2010</v>
      </c>
      <c r="F995" s="87">
        <v>842</v>
      </c>
      <c r="G995" s="87">
        <v>417</v>
      </c>
      <c r="H995" s="87">
        <v>425</v>
      </c>
      <c r="I995" s="168">
        <v>45</v>
      </c>
      <c r="J995" s="276" t="s">
        <v>103</v>
      </c>
      <c r="K995" s="158">
        <v>50</v>
      </c>
      <c r="L995" s="169"/>
      <c r="M995" s="88">
        <v>5134</v>
      </c>
      <c r="N995" s="88">
        <v>2752</v>
      </c>
      <c r="O995" s="88">
        <v>2382</v>
      </c>
    </row>
    <row r="996" spans="1:18" ht="12" customHeight="1" x14ac:dyDescent="0.2">
      <c r="A996" s="51">
        <v>11</v>
      </c>
      <c r="B996" s="270" t="s">
        <v>103</v>
      </c>
      <c r="C996" s="70">
        <v>12</v>
      </c>
      <c r="D996" s="156"/>
      <c r="E996" s="271">
        <v>2009</v>
      </c>
      <c r="F996" s="87">
        <v>810</v>
      </c>
      <c r="G996" s="87">
        <v>382</v>
      </c>
      <c r="H996" s="87">
        <v>428</v>
      </c>
      <c r="I996" s="55"/>
      <c r="J996" s="270"/>
      <c r="K996" s="156"/>
      <c r="L996" s="271"/>
      <c r="M996" s="87"/>
    </row>
    <row r="997" spans="1:18" ht="12" customHeight="1" x14ac:dyDescent="0.2">
      <c r="A997" s="51">
        <v>12</v>
      </c>
      <c r="B997" s="270" t="s">
        <v>103</v>
      </c>
      <c r="C997" s="70">
        <v>13</v>
      </c>
      <c r="D997" s="156"/>
      <c r="E997" s="271">
        <v>2008</v>
      </c>
      <c r="F997" s="87">
        <v>828</v>
      </c>
      <c r="G997" s="87">
        <v>429</v>
      </c>
      <c r="H997" s="87">
        <v>399</v>
      </c>
      <c r="I997" s="55">
        <v>50</v>
      </c>
      <c r="J997" s="270" t="s">
        <v>103</v>
      </c>
      <c r="K997" s="156">
        <v>51</v>
      </c>
      <c r="L997" s="271">
        <v>1970</v>
      </c>
      <c r="M997" s="87">
        <v>1236</v>
      </c>
      <c r="N997" s="87">
        <v>643</v>
      </c>
      <c r="O997" s="87">
        <v>593</v>
      </c>
    </row>
    <row r="998" spans="1:18" ht="12" customHeight="1" x14ac:dyDescent="0.2">
      <c r="A998" s="51">
        <v>13</v>
      </c>
      <c r="B998" s="270" t="s">
        <v>103</v>
      </c>
      <c r="C998" s="70">
        <v>14</v>
      </c>
      <c r="D998" s="156"/>
      <c r="E998" s="271">
        <v>2007</v>
      </c>
      <c r="F998" s="87">
        <v>775</v>
      </c>
      <c r="G998" s="87">
        <v>402</v>
      </c>
      <c r="H998" s="87">
        <v>373</v>
      </c>
      <c r="I998" s="55">
        <v>51</v>
      </c>
      <c r="J998" s="270" t="s">
        <v>103</v>
      </c>
      <c r="K998" s="156">
        <v>52</v>
      </c>
      <c r="L998" s="271">
        <v>1969</v>
      </c>
      <c r="M998" s="87">
        <v>1197</v>
      </c>
      <c r="N998" s="87">
        <v>653</v>
      </c>
      <c r="O998" s="87">
        <v>544</v>
      </c>
    </row>
    <row r="999" spans="1:18" ht="12" customHeight="1" x14ac:dyDescent="0.2">
      <c r="A999" s="51">
        <v>14</v>
      </c>
      <c r="B999" s="270" t="s">
        <v>103</v>
      </c>
      <c r="C999" s="70">
        <v>15</v>
      </c>
      <c r="D999" s="156"/>
      <c r="E999" s="271">
        <v>2006</v>
      </c>
      <c r="F999" s="87">
        <v>721</v>
      </c>
      <c r="G999" s="87">
        <v>358</v>
      </c>
      <c r="H999" s="87">
        <v>363</v>
      </c>
      <c r="I999" s="55">
        <v>52</v>
      </c>
      <c r="J999" s="270" t="s">
        <v>103</v>
      </c>
      <c r="K999" s="156">
        <v>53</v>
      </c>
      <c r="L999" s="271">
        <v>1968</v>
      </c>
      <c r="M999" s="87">
        <v>1207</v>
      </c>
      <c r="N999" s="87">
        <v>594</v>
      </c>
      <c r="O999" s="87">
        <v>613</v>
      </c>
    </row>
    <row r="1000" spans="1:18" ht="12" customHeight="1" x14ac:dyDescent="0.2">
      <c r="A1000" s="61">
        <v>6</v>
      </c>
      <c r="B1000" s="276" t="s">
        <v>103</v>
      </c>
      <c r="C1000" s="277">
        <v>15</v>
      </c>
      <c r="D1000" s="158"/>
      <c r="E1000" s="169"/>
      <c r="F1000" s="88">
        <v>7294</v>
      </c>
      <c r="G1000" s="88">
        <v>3662</v>
      </c>
      <c r="H1000" s="88">
        <v>3632</v>
      </c>
      <c r="I1000" s="55">
        <v>53</v>
      </c>
      <c r="J1000" s="270" t="s">
        <v>103</v>
      </c>
      <c r="K1000" s="156">
        <v>54</v>
      </c>
      <c r="L1000" s="271">
        <v>1967</v>
      </c>
      <c r="M1000" s="87">
        <v>1270</v>
      </c>
      <c r="N1000" s="87">
        <v>648</v>
      </c>
      <c r="O1000" s="87">
        <v>622</v>
      </c>
    </row>
    <row r="1001" spans="1:18" ht="12" customHeight="1" x14ac:dyDescent="0.2">
      <c r="A1001" s="51"/>
      <c r="B1001" s="270"/>
      <c r="C1001" s="70"/>
      <c r="D1001" s="156"/>
      <c r="E1001" s="271"/>
      <c r="F1001" s="87">
        <v>0</v>
      </c>
      <c r="I1001" s="55">
        <v>54</v>
      </c>
      <c r="J1001" s="270" t="s">
        <v>103</v>
      </c>
      <c r="K1001" s="156">
        <v>55</v>
      </c>
      <c r="L1001" s="271">
        <v>1966</v>
      </c>
      <c r="M1001" s="87">
        <v>1361</v>
      </c>
      <c r="N1001" s="87">
        <v>658</v>
      </c>
      <c r="O1001" s="87">
        <v>703</v>
      </c>
    </row>
    <row r="1002" spans="1:18" ht="12" customHeight="1" x14ac:dyDescent="0.2">
      <c r="A1002" s="51">
        <v>15</v>
      </c>
      <c r="B1002" s="270" t="s">
        <v>103</v>
      </c>
      <c r="C1002" s="70">
        <v>16</v>
      </c>
      <c r="D1002" s="156"/>
      <c r="E1002" s="271">
        <v>2005</v>
      </c>
      <c r="F1002" s="87">
        <v>750</v>
      </c>
      <c r="G1002" s="87">
        <v>373</v>
      </c>
      <c r="H1002" s="87">
        <v>377</v>
      </c>
      <c r="I1002" s="168">
        <v>50</v>
      </c>
      <c r="J1002" s="276" t="s">
        <v>103</v>
      </c>
      <c r="K1002" s="158">
        <v>55</v>
      </c>
      <c r="L1002" s="169"/>
      <c r="M1002" s="88">
        <v>6271</v>
      </c>
      <c r="N1002" s="88">
        <v>3196</v>
      </c>
      <c r="O1002" s="88">
        <v>3075</v>
      </c>
    </row>
    <row r="1003" spans="1:18" ht="12" customHeight="1" x14ac:dyDescent="0.2">
      <c r="A1003" s="51">
        <v>16</v>
      </c>
      <c r="B1003" s="270" t="s">
        <v>103</v>
      </c>
      <c r="C1003" s="70">
        <v>17</v>
      </c>
      <c r="D1003" s="156"/>
      <c r="E1003" s="271">
        <v>2004</v>
      </c>
      <c r="F1003" s="87">
        <v>778</v>
      </c>
      <c r="G1003" s="87">
        <v>409</v>
      </c>
      <c r="H1003" s="87">
        <v>369</v>
      </c>
      <c r="I1003" s="55"/>
      <c r="J1003" s="270"/>
      <c r="K1003" s="156"/>
      <c r="L1003" s="271"/>
      <c r="M1003" s="87"/>
    </row>
    <row r="1004" spans="1:18" ht="12" customHeight="1" x14ac:dyDescent="0.2">
      <c r="A1004" s="51">
        <v>17</v>
      </c>
      <c r="B1004" s="270" t="s">
        <v>103</v>
      </c>
      <c r="C1004" s="70">
        <v>18</v>
      </c>
      <c r="D1004" s="156"/>
      <c r="E1004" s="271">
        <v>2003</v>
      </c>
      <c r="F1004" s="87">
        <v>726</v>
      </c>
      <c r="G1004" s="87">
        <v>362</v>
      </c>
      <c r="H1004" s="87">
        <v>364</v>
      </c>
      <c r="I1004" s="55">
        <v>55</v>
      </c>
      <c r="J1004" s="270" t="s">
        <v>103</v>
      </c>
      <c r="K1004" s="156">
        <v>56</v>
      </c>
      <c r="L1004" s="271">
        <v>1965</v>
      </c>
      <c r="M1004" s="87">
        <v>1439</v>
      </c>
      <c r="N1004" s="87">
        <v>732</v>
      </c>
      <c r="O1004" s="87">
        <v>707</v>
      </c>
    </row>
    <row r="1005" spans="1:18" ht="12" customHeight="1" x14ac:dyDescent="0.2">
      <c r="A1005" s="61">
        <v>15</v>
      </c>
      <c r="B1005" s="276" t="s">
        <v>103</v>
      </c>
      <c r="C1005" s="277">
        <v>18</v>
      </c>
      <c r="D1005" s="158"/>
      <c r="E1005" s="169"/>
      <c r="F1005" s="88">
        <v>2254</v>
      </c>
      <c r="G1005" s="88">
        <v>1144</v>
      </c>
      <c r="H1005" s="88">
        <v>1110</v>
      </c>
      <c r="I1005" s="55">
        <v>56</v>
      </c>
      <c r="J1005" s="270" t="s">
        <v>103</v>
      </c>
      <c r="K1005" s="156">
        <v>57</v>
      </c>
      <c r="L1005" s="271">
        <v>1964</v>
      </c>
      <c r="M1005" s="87">
        <v>1525</v>
      </c>
      <c r="N1005" s="87">
        <v>766</v>
      </c>
      <c r="O1005" s="87">
        <v>759</v>
      </c>
    </row>
    <row r="1006" spans="1:18" ht="12" customHeight="1" x14ac:dyDescent="0.2">
      <c r="A1006" s="51"/>
      <c r="B1006" s="270"/>
      <c r="C1006" s="70"/>
      <c r="D1006" s="156"/>
      <c r="E1006" s="271"/>
      <c r="F1006" s="87">
        <v>0</v>
      </c>
      <c r="I1006" s="55">
        <v>57</v>
      </c>
      <c r="J1006" s="270" t="s">
        <v>103</v>
      </c>
      <c r="K1006" s="156">
        <v>58</v>
      </c>
      <c r="L1006" s="271">
        <v>1963</v>
      </c>
      <c r="M1006" s="87">
        <v>1510</v>
      </c>
      <c r="N1006" s="87">
        <v>774</v>
      </c>
      <c r="O1006" s="87">
        <v>736</v>
      </c>
    </row>
    <row r="1007" spans="1:18" ht="12" customHeight="1" x14ac:dyDescent="0.2">
      <c r="A1007" s="51">
        <v>18</v>
      </c>
      <c r="B1007" s="270" t="s">
        <v>103</v>
      </c>
      <c r="C1007" s="70">
        <v>19</v>
      </c>
      <c r="D1007" s="156"/>
      <c r="E1007" s="271">
        <v>2002</v>
      </c>
      <c r="F1007" s="87">
        <v>701</v>
      </c>
      <c r="G1007" s="87">
        <v>355</v>
      </c>
      <c r="H1007" s="87">
        <v>346</v>
      </c>
      <c r="I1007" s="55">
        <v>58</v>
      </c>
      <c r="J1007" s="270" t="s">
        <v>103</v>
      </c>
      <c r="K1007" s="156">
        <v>59</v>
      </c>
      <c r="L1007" s="271">
        <v>1962</v>
      </c>
      <c r="M1007" s="87">
        <v>1442</v>
      </c>
      <c r="N1007" s="87">
        <v>776</v>
      </c>
      <c r="O1007" s="87">
        <v>666</v>
      </c>
    </row>
    <row r="1008" spans="1:18" ht="12" customHeight="1" x14ac:dyDescent="0.2">
      <c r="A1008" s="51">
        <v>19</v>
      </c>
      <c r="B1008" s="270" t="s">
        <v>103</v>
      </c>
      <c r="C1008" s="70">
        <v>20</v>
      </c>
      <c r="D1008" s="156"/>
      <c r="E1008" s="271">
        <v>2001</v>
      </c>
      <c r="F1008" s="87">
        <v>664</v>
      </c>
      <c r="G1008" s="87">
        <v>368</v>
      </c>
      <c r="H1008" s="87">
        <v>296</v>
      </c>
      <c r="I1008" s="55">
        <v>59</v>
      </c>
      <c r="J1008" s="270" t="s">
        <v>103</v>
      </c>
      <c r="K1008" s="156">
        <v>60</v>
      </c>
      <c r="L1008" s="271">
        <v>1961</v>
      </c>
      <c r="M1008" s="87">
        <v>1554</v>
      </c>
      <c r="N1008" s="87">
        <v>764</v>
      </c>
      <c r="O1008" s="87">
        <v>790</v>
      </c>
    </row>
    <row r="1009" spans="1:15" ht="12" customHeight="1" x14ac:dyDescent="0.2">
      <c r="A1009" s="51">
        <v>20</v>
      </c>
      <c r="B1009" s="270" t="s">
        <v>103</v>
      </c>
      <c r="C1009" s="70">
        <v>21</v>
      </c>
      <c r="D1009" s="156"/>
      <c r="E1009" s="271">
        <v>2000</v>
      </c>
      <c r="F1009" s="87">
        <v>586</v>
      </c>
      <c r="G1009" s="87">
        <v>319</v>
      </c>
      <c r="H1009" s="87">
        <v>267</v>
      </c>
      <c r="I1009" s="168">
        <v>55</v>
      </c>
      <c r="J1009" s="276" t="s">
        <v>103</v>
      </c>
      <c r="K1009" s="158">
        <v>60</v>
      </c>
      <c r="L1009" s="169"/>
      <c r="M1009" s="88">
        <v>7470</v>
      </c>
      <c r="N1009" s="88">
        <v>3812</v>
      </c>
      <c r="O1009" s="88">
        <v>3658</v>
      </c>
    </row>
    <row r="1010" spans="1:15" ht="12" customHeight="1" x14ac:dyDescent="0.2">
      <c r="A1010" s="51">
        <v>21</v>
      </c>
      <c r="B1010" s="270" t="s">
        <v>103</v>
      </c>
      <c r="C1010" s="70">
        <v>22</v>
      </c>
      <c r="D1010" s="156"/>
      <c r="E1010" s="271">
        <v>1999</v>
      </c>
      <c r="F1010" s="87">
        <v>579</v>
      </c>
      <c r="G1010" s="87">
        <v>320</v>
      </c>
      <c r="H1010" s="87">
        <v>259</v>
      </c>
      <c r="I1010" s="55"/>
      <c r="J1010" s="270"/>
      <c r="K1010" s="156"/>
      <c r="L1010" s="271"/>
      <c r="M1010" s="87"/>
    </row>
    <row r="1011" spans="1:15" ht="12" customHeight="1" x14ac:dyDescent="0.2">
      <c r="A1011" s="51">
        <v>22</v>
      </c>
      <c r="B1011" s="270" t="s">
        <v>103</v>
      </c>
      <c r="C1011" s="70">
        <v>23</v>
      </c>
      <c r="D1011" s="156"/>
      <c r="E1011" s="271">
        <v>1998</v>
      </c>
      <c r="F1011" s="87">
        <v>575</v>
      </c>
      <c r="G1011" s="87">
        <v>336</v>
      </c>
      <c r="H1011" s="87">
        <v>239</v>
      </c>
      <c r="I1011" s="55">
        <v>60</v>
      </c>
      <c r="J1011" s="270" t="s">
        <v>103</v>
      </c>
      <c r="K1011" s="156">
        <v>61</v>
      </c>
      <c r="L1011" s="271">
        <v>1960</v>
      </c>
      <c r="M1011" s="87">
        <v>1435</v>
      </c>
      <c r="N1011" s="87">
        <v>664</v>
      </c>
      <c r="O1011" s="87">
        <v>771</v>
      </c>
    </row>
    <row r="1012" spans="1:15" ht="12" customHeight="1" x14ac:dyDescent="0.2">
      <c r="A1012" s="51">
        <v>23</v>
      </c>
      <c r="B1012" s="270" t="s">
        <v>103</v>
      </c>
      <c r="C1012" s="70">
        <v>24</v>
      </c>
      <c r="D1012" s="156"/>
      <c r="E1012" s="271">
        <v>1997</v>
      </c>
      <c r="F1012" s="87">
        <v>556</v>
      </c>
      <c r="G1012" s="87">
        <v>271</v>
      </c>
      <c r="H1012" s="87">
        <v>285</v>
      </c>
      <c r="I1012" s="55">
        <v>61</v>
      </c>
      <c r="J1012" s="270" t="s">
        <v>103</v>
      </c>
      <c r="K1012" s="156">
        <v>62</v>
      </c>
      <c r="L1012" s="271">
        <v>1959</v>
      </c>
      <c r="M1012" s="87">
        <v>1388</v>
      </c>
      <c r="N1012" s="87">
        <v>695</v>
      </c>
      <c r="O1012" s="87">
        <v>693</v>
      </c>
    </row>
    <row r="1013" spans="1:15" ht="12" customHeight="1" x14ac:dyDescent="0.2">
      <c r="A1013" s="51">
        <v>24</v>
      </c>
      <c r="B1013" s="270" t="s">
        <v>103</v>
      </c>
      <c r="C1013" s="70">
        <v>25</v>
      </c>
      <c r="D1013" s="156"/>
      <c r="E1013" s="271">
        <v>1996</v>
      </c>
      <c r="F1013" s="87">
        <v>550</v>
      </c>
      <c r="G1013" s="87">
        <v>277</v>
      </c>
      <c r="H1013" s="87">
        <v>273</v>
      </c>
      <c r="I1013" s="55">
        <v>62</v>
      </c>
      <c r="J1013" s="270" t="s">
        <v>103</v>
      </c>
      <c r="K1013" s="156">
        <v>63</v>
      </c>
      <c r="L1013" s="271">
        <v>1958</v>
      </c>
      <c r="M1013" s="87">
        <v>1390</v>
      </c>
      <c r="N1013" s="87">
        <v>673</v>
      </c>
      <c r="O1013" s="87">
        <v>717</v>
      </c>
    </row>
    <row r="1014" spans="1:15" ht="12" customHeight="1" x14ac:dyDescent="0.2">
      <c r="A1014" s="61">
        <v>18</v>
      </c>
      <c r="B1014" s="276" t="s">
        <v>103</v>
      </c>
      <c r="C1014" s="277">
        <v>25</v>
      </c>
      <c r="D1014" s="158"/>
      <c r="E1014" s="169"/>
      <c r="F1014" s="88">
        <v>4211</v>
      </c>
      <c r="G1014" s="88">
        <v>2246</v>
      </c>
      <c r="H1014" s="88">
        <v>1965</v>
      </c>
      <c r="I1014" s="55">
        <v>63</v>
      </c>
      <c r="J1014" s="270" t="s">
        <v>103</v>
      </c>
      <c r="K1014" s="156">
        <v>64</v>
      </c>
      <c r="L1014" s="271">
        <v>1957</v>
      </c>
      <c r="M1014" s="87">
        <v>1304</v>
      </c>
      <c r="N1014" s="87">
        <v>633</v>
      </c>
      <c r="O1014" s="87">
        <v>671</v>
      </c>
    </row>
    <row r="1015" spans="1:15" ht="12" customHeight="1" x14ac:dyDescent="0.2">
      <c r="A1015" s="51"/>
      <c r="B1015" s="270"/>
      <c r="C1015" s="70"/>
      <c r="D1015" s="156"/>
      <c r="E1015" s="271"/>
      <c r="F1015" s="87">
        <v>0</v>
      </c>
      <c r="I1015" s="55">
        <v>64</v>
      </c>
      <c r="J1015" s="270" t="s">
        <v>103</v>
      </c>
      <c r="K1015" s="156">
        <v>65</v>
      </c>
      <c r="L1015" s="271">
        <v>1956</v>
      </c>
      <c r="M1015" s="87">
        <v>1422</v>
      </c>
      <c r="N1015" s="87">
        <v>710</v>
      </c>
      <c r="O1015" s="87">
        <v>712</v>
      </c>
    </row>
    <row r="1016" spans="1:15" ht="12" customHeight="1" x14ac:dyDescent="0.2">
      <c r="A1016" s="51">
        <v>25</v>
      </c>
      <c r="B1016" s="270" t="s">
        <v>103</v>
      </c>
      <c r="C1016" s="70">
        <v>26</v>
      </c>
      <c r="D1016" s="156"/>
      <c r="E1016" s="271">
        <v>1995</v>
      </c>
      <c r="F1016" s="87">
        <v>440</v>
      </c>
      <c r="G1016" s="87">
        <v>228</v>
      </c>
      <c r="H1016" s="87">
        <v>212</v>
      </c>
      <c r="I1016" s="168">
        <v>60</v>
      </c>
      <c r="J1016" s="276" t="s">
        <v>103</v>
      </c>
      <c r="K1016" s="158">
        <v>65</v>
      </c>
      <c r="L1016" s="169"/>
      <c r="M1016" s="88">
        <v>6939</v>
      </c>
      <c r="N1016" s="88">
        <v>3375</v>
      </c>
      <c r="O1016" s="88">
        <v>3564</v>
      </c>
    </row>
    <row r="1017" spans="1:15" ht="12" customHeight="1" x14ac:dyDescent="0.2">
      <c r="A1017" s="51">
        <v>26</v>
      </c>
      <c r="B1017" s="270" t="s">
        <v>103</v>
      </c>
      <c r="C1017" s="70">
        <v>27</v>
      </c>
      <c r="D1017" s="156"/>
      <c r="E1017" s="271">
        <v>1994</v>
      </c>
      <c r="F1017" s="87">
        <v>438</v>
      </c>
      <c r="G1017" s="87">
        <v>235</v>
      </c>
      <c r="H1017" s="87">
        <v>203</v>
      </c>
      <c r="I1017" s="55"/>
      <c r="J1017" s="270"/>
      <c r="K1017" s="156"/>
      <c r="L1017" s="271"/>
      <c r="M1017" s="87"/>
    </row>
    <row r="1018" spans="1:15" ht="12" customHeight="1" x14ac:dyDescent="0.2">
      <c r="A1018" s="51">
        <v>27</v>
      </c>
      <c r="B1018" s="270" t="s">
        <v>103</v>
      </c>
      <c r="C1018" s="70">
        <v>28</v>
      </c>
      <c r="D1018" s="156"/>
      <c r="E1018" s="271">
        <v>1993</v>
      </c>
      <c r="F1018" s="87">
        <v>457</v>
      </c>
      <c r="G1018" s="87">
        <v>227</v>
      </c>
      <c r="H1018" s="87">
        <v>230</v>
      </c>
      <c r="I1018" s="55">
        <v>65</v>
      </c>
      <c r="J1018" s="270" t="s">
        <v>103</v>
      </c>
      <c r="K1018" s="156">
        <v>66</v>
      </c>
      <c r="L1018" s="271">
        <v>1955</v>
      </c>
      <c r="M1018" s="87">
        <v>1346</v>
      </c>
      <c r="N1018" s="87">
        <v>658</v>
      </c>
      <c r="O1018" s="87">
        <v>688</v>
      </c>
    </row>
    <row r="1019" spans="1:15" ht="12" customHeight="1" x14ac:dyDescent="0.2">
      <c r="A1019" s="51">
        <v>28</v>
      </c>
      <c r="B1019" s="270" t="s">
        <v>103</v>
      </c>
      <c r="C1019" s="70">
        <v>29</v>
      </c>
      <c r="D1019" s="156"/>
      <c r="E1019" s="271">
        <v>1992</v>
      </c>
      <c r="F1019" s="87">
        <v>475</v>
      </c>
      <c r="G1019" s="87">
        <v>230</v>
      </c>
      <c r="H1019" s="87">
        <v>245</v>
      </c>
      <c r="I1019" s="55">
        <v>66</v>
      </c>
      <c r="J1019" s="270" t="s">
        <v>103</v>
      </c>
      <c r="K1019" s="156">
        <v>67</v>
      </c>
      <c r="L1019" s="271">
        <v>1954</v>
      </c>
      <c r="M1019" s="87">
        <v>1282</v>
      </c>
      <c r="N1019" s="87">
        <v>623</v>
      </c>
      <c r="O1019" s="87">
        <v>659</v>
      </c>
    </row>
    <row r="1020" spans="1:15" ht="12" customHeight="1" x14ac:dyDescent="0.2">
      <c r="A1020" s="51">
        <v>29</v>
      </c>
      <c r="B1020" s="270" t="s">
        <v>103</v>
      </c>
      <c r="C1020" s="70">
        <v>30</v>
      </c>
      <c r="D1020" s="156"/>
      <c r="E1020" s="271">
        <v>1991</v>
      </c>
      <c r="F1020" s="87">
        <v>566</v>
      </c>
      <c r="G1020" s="87">
        <v>286</v>
      </c>
      <c r="H1020" s="87">
        <v>280</v>
      </c>
      <c r="I1020" s="55">
        <v>67</v>
      </c>
      <c r="J1020" s="270" t="s">
        <v>103</v>
      </c>
      <c r="K1020" s="156">
        <v>68</v>
      </c>
      <c r="L1020" s="271">
        <v>1953</v>
      </c>
      <c r="M1020" s="87">
        <v>1266</v>
      </c>
      <c r="N1020" s="87">
        <v>613</v>
      </c>
      <c r="O1020" s="87">
        <v>653</v>
      </c>
    </row>
    <row r="1021" spans="1:15" ht="12" customHeight="1" x14ac:dyDescent="0.2">
      <c r="A1021" s="61">
        <v>25</v>
      </c>
      <c r="B1021" s="276" t="s">
        <v>103</v>
      </c>
      <c r="C1021" s="277">
        <v>30</v>
      </c>
      <c r="D1021" s="158"/>
      <c r="E1021" s="169"/>
      <c r="F1021" s="88">
        <v>2376</v>
      </c>
      <c r="G1021" s="88">
        <v>1206</v>
      </c>
      <c r="H1021" s="88">
        <v>1170</v>
      </c>
      <c r="I1021" s="55">
        <v>68</v>
      </c>
      <c r="J1021" s="270" t="s">
        <v>103</v>
      </c>
      <c r="K1021" s="156">
        <v>69</v>
      </c>
      <c r="L1021" s="271">
        <v>1952</v>
      </c>
      <c r="M1021" s="87">
        <v>1255</v>
      </c>
      <c r="N1021" s="87">
        <v>614</v>
      </c>
      <c r="O1021" s="87">
        <v>641</v>
      </c>
    </row>
    <row r="1022" spans="1:15" ht="12" customHeight="1" x14ac:dyDescent="0.2">
      <c r="A1022" s="51"/>
      <c r="B1022" s="270"/>
      <c r="C1022" s="70"/>
      <c r="D1022" s="156"/>
      <c r="E1022" s="271"/>
      <c r="F1022" s="87">
        <v>0</v>
      </c>
      <c r="I1022" s="55">
        <v>69</v>
      </c>
      <c r="J1022" s="270" t="s">
        <v>103</v>
      </c>
      <c r="K1022" s="156">
        <v>70</v>
      </c>
      <c r="L1022" s="271">
        <v>1951</v>
      </c>
      <c r="M1022" s="87">
        <v>1316</v>
      </c>
      <c r="N1022" s="87">
        <v>660</v>
      </c>
      <c r="O1022" s="87">
        <v>656</v>
      </c>
    </row>
    <row r="1023" spans="1:15" ht="12" customHeight="1" x14ac:dyDescent="0.2">
      <c r="A1023" s="51">
        <v>30</v>
      </c>
      <c r="B1023" s="270" t="s">
        <v>103</v>
      </c>
      <c r="C1023" s="70">
        <v>31</v>
      </c>
      <c r="D1023" s="156"/>
      <c r="E1023" s="271">
        <v>1990</v>
      </c>
      <c r="F1023" s="87">
        <v>810</v>
      </c>
      <c r="G1023" s="87">
        <v>402</v>
      </c>
      <c r="H1023" s="87">
        <v>408</v>
      </c>
      <c r="I1023" s="168">
        <v>65</v>
      </c>
      <c r="J1023" s="276" t="s">
        <v>103</v>
      </c>
      <c r="K1023" s="158">
        <v>70</v>
      </c>
      <c r="L1023" s="169"/>
      <c r="M1023" s="88">
        <v>6465</v>
      </c>
      <c r="N1023" s="88">
        <v>3168</v>
      </c>
      <c r="O1023" s="88">
        <v>3297</v>
      </c>
    </row>
    <row r="1024" spans="1:15" ht="12" customHeight="1" x14ac:dyDescent="0.2">
      <c r="A1024" s="51">
        <v>31</v>
      </c>
      <c r="B1024" s="270" t="s">
        <v>103</v>
      </c>
      <c r="C1024" s="70">
        <v>32</v>
      </c>
      <c r="D1024" s="156"/>
      <c r="E1024" s="271">
        <v>1989</v>
      </c>
      <c r="F1024" s="87">
        <v>883</v>
      </c>
      <c r="G1024" s="87">
        <v>429</v>
      </c>
      <c r="H1024" s="87">
        <v>454</v>
      </c>
      <c r="I1024" s="55"/>
      <c r="J1024" s="270"/>
      <c r="K1024" s="156"/>
      <c r="L1024" s="271"/>
      <c r="M1024" s="87"/>
    </row>
    <row r="1025" spans="1:19" ht="12" customHeight="1" x14ac:dyDescent="0.2">
      <c r="A1025" s="51">
        <v>32</v>
      </c>
      <c r="B1025" s="270" t="s">
        <v>103</v>
      </c>
      <c r="C1025" s="70">
        <v>33</v>
      </c>
      <c r="D1025" s="156"/>
      <c r="E1025" s="271">
        <v>1988</v>
      </c>
      <c r="F1025" s="87">
        <v>960</v>
      </c>
      <c r="G1025" s="87">
        <v>451</v>
      </c>
      <c r="H1025" s="87">
        <v>509</v>
      </c>
      <c r="I1025" s="55">
        <v>70</v>
      </c>
      <c r="J1025" s="270" t="s">
        <v>103</v>
      </c>
      <c r="K1025" s="156">
        <v>71</v>
      </c>
      <c r="L1025" s="271">
        <v>1950</v>
      </c>
      <c r="M1025" s="87">
        <v>1203</v>
      </c>
      <c r="N1025" s="87">
        <v>578</v>
      </c>
      <c r="O1025" s="87">
        <v>625</v>
      </c>
    </row>
    <row r="1026" spans="1:19" ht="12" customHeight="1" x14ac:dyDescent="0.2">
      <c r="A1026" s="51">
        <v>33</v>
      </c>
      <c r="B1026" s="270" t="s">
        <v>103</v>
      </c>
      <c r="C1026" s="70">
        <v>34</v>
      </c>
      <c r="D1026" s="156"/>
      <c r="E1026" s="271">
        <v>1987</v>
      </c>
      <c r="F1026" s="87">
        <v>972</v>
      </c>
      <c r="G1026" s="87">
        <v>479</v>
      </c>
      <c r="H1026" s="87">
        <v>493</v>
      </c>
      <c r="I1026" s="55">
        <v>71</v>
      </c>
      <c r="J1026" s="270" t="s">
        <v>103</v>
      </c>
      <c r="K1026" s="156">
        <v>72</v>
      </c>
      <c r="L1026" s="271">
        <v>1949</v>
      </c>
      <c r="M1026" s="87">
        <v>1112</v>
      </c>
      <c r="N1026" s="87">
        <v>544</v>
      </c>
      <c r="O1026" s="87">
        <v>568</v>
      </c>
    </row>
    <row r="1027" spans="1:19" ht="12" customHeight="1" x14ac:dyDescent="0.2">
      <c r="A1027" s="51">
        <v>34</v>
      </c>
      <c r="B1027" s="270" t="s">
        <v>103</v>
      </c>
      <c r="C1027" s="70">
        <v>35</v>
      </c>
      <c r="D1027" s="156"/>
      <c r="E1027" s="271">
        <v>1986</v>
      </c>
      <c r="F1027" s="87">
        <v>995</v>
      </c>
      <c r="G1027" s="87">
        <v>501</v>
      </c>
      <c r="H1027" s="87">
        <v>494</v>
      </c>
      <c r="I1027" s="55">
        <v>72</v>
      </c>
      <c r="J1027" s="270" t="s">
        <v>103</v>
      </c>
      <c r="K1027" s="156">
        <v>73</v>
      </c>
      <c r="L1027" s="271">
        <v>1948</v>
      </c>
      <c r="M1027" s="87">
        <v>899</v>
      </c>
      <c r="N1027" s="87">
        <v>474</v>
      </c>
      <c r="O1027" s="87">
        <v>425</v>
      </c>
    </row>
    <row r="1028" spans="1:19" ht="12" customHeight="1" x14ac:dyDescent="0.2">
      <c r="A1028" s="61">
        <v>30</v>
      </c>
      <c r="B1028" s="276" t="s">
        <v>103</v>
      </c>
      <c r="C1028" s="277">
        <v>35</v>
      </c>
      <c r="D1028" s="158"/>
      <c r="E1028" s="169"/>
      <c r="F1028" s="88">
        <v>4620</v>
      </c>
      <c r="G1028" s="88">
        <v>2262</v>
      </c>
      <c r="H1028" s="88">
        <v>2358</v>
      </c>
      <c r="I1028" s="55">
        <v>73</v>
      </c>
      <c r="J1028" s="270" t="s">
        <v>103</v>
      </c>
      <c r="K1028" s="156">
        <v>74</v>
      </c>
      <c r="L1028" s="271">
        <v>1947</v>
      </c>
      <c r="M1028" s="87">
        <v>830</v>
      </c>
      <c r="N1028" s="87">
        <v>400</v>
      </c>
      <c r="O1028" s="87">
        <v>430</v>
      </c>
    </row>
    <row r="1029" spans="1:19" ht="12" customHeight="1" x14ac:dyDescent="0.2">
      <c r="A1029" s="51"/>
      <c r="B1029" s="270"/>
      <c r="C1029" s="70"/>
      <c r="D1029" s="156"/>
      <c r="E1029" s="271"/>
      <c r="F1029" s="87">
        <v>0</v>
      </c>
      <c r="I1029" s="55">
        <v>74</v>
      </c>
      <c r="J1029" s="270" t="s">
        <v>103</v>
      </c>
      <c r="K1029" s="156">
        <v>75</v>
      </c>
      <c r="L1029" s="271">
        <v>1946</v>
      </c>
      <c r="M1029" s="87">
        <v>647</v>
      </c>
      <c r="N1029" s="87">
        <v>308</v>
      </c>
      <c r="O1029" s="87">
        <v>339</v>
      </c>
    </row>
    <row r="1030" spans="1:19" ht="12" customHeight="1" x14ac:dyDescent="0.2">
      <c r="A1030" s="51">
        <v>35</v>
      </c>
      <c r="B1030" s="270" t="s">
        <v>103</v>
      </c>
      <c r="C1030" s="70">
        <v>36</v>
      </c>
      <c r="D1030" s="156"/>
      <c r="E1030" s="271">
        <v>1985</v>
      </c>
      <c r="F1030" s="87">
        <v>1011</v>
      </c>
      <c r="G1030" s="87">
        <v>500</v>
      </c>
      <c r="H1030" s="87">
        <v>511</v>
      </c>
      <c r="I1030" s="168">
        <v>70</v>
      </c>
      <c r="J1030" s="276" t="s">
        <v>103</v>
      </c>
      <c r="K1030" s="158">
        <v>75</v>
      </c>
      <c r="L1030" s="169"/>
      <c r="M1030" s="88">
        <v>4691</v>
      </c>
      <c r="N1030" s="88">
        <v>2304</v>
      </c>
      <c r="O1030" s="88">
        <v>2387</v>
      </c>
    </row>
    <row r="1031" spans="1:19" ht="12" customHeight="1" x14ac:dyDescent="0.2">
      <c r="A1031" s="51">
        <v>36</v>
      </c>
      <c r="B1031" s="270" t="s">
        <v>103</v>
      </c>
      <c r="C1031" s="70">
        <v>37</v>
      </c>
      <c r="D1031" s="156"/>
      <c r="E1031" s="271">
        <v>1984</v>
      </c>
      <c r="F1031" s="87">
        <v>1098</v>
      </c>
      <c r="G1031" s="87">
        <v>568</v>
      </c>
      <c r="H1031" s="87">
        <v>530</v>
      </c>
      <c r="I1031" s="55"/>
      <c r="J1031" s="270"/>
      <c r="K1031" s="156"/>
      <c r="L1031" s="271"/>
      <c r="M1031" s="87"/>
    </row>
    <row r="1032" spans="1:19" ht="12" customHeight="1" x14ac:dyDescent="0.2">
      <c r="A1032" s="51">
        <v>37</v>
      </c>
      <c r="B1032" s="270" t="s">
        <v>103</v>
      </c>
      <c r="C1032" s="70">
        <v>38</v>
      </c>
      <c r="D1032" s="156"/>
      <c r="E1032" s="271">
        <v>1983</v>
      </c>
      <c r="F1032" s="87">
        <v>1107</v>
      </c>
      <c r="G1032" s="87">
        <v>544</v>
      </c>
      <c r="H1032" s="87">
        <v>563</v>
      </c>
      <c r="I1032" s="168">
        <v>75</v>
      </c>
      <c r="J1032" s="276" t="s">
        <v>103</v>
      </c>
      <c r="K1032" s="158">
        <v>80</v>
      </c>
      <c r="L1032" s="271"/>
      <c r="M1032" s="88">
        <v>3600</v>
      </c>
      <c r="N1032" s="88">
        <v>1667</v>
      </c>
      <c r="O1032" s="88">
        <v>1933</v>
      </c>
    </row>
    <row r="1033" spans="1:19" ht="12" customHeight="1" x14ac:dyDescent="0.2">
      <c r="A1033" s="51">
        <v>38</v>
      </c>
      <c r="B1033" s="270" t="s">
        <v>103</v>
      </c>
      <c r="C1033" s="70">
        <v>39</v>
      </c>
      <c r="D1033" s="156"/>
      <c r="E1033" s="271">
        <v>1982</v>
      </c>
      <c r="F1033" s="87">
        <v>1094</v>
      </c>
      <c r="G1033" s="87">
        <v>591</v>
      </c>
      <c r="H1033" s="87">
        <v>503</v>
      </c>
      <c r="I1033" s="168">
        <v>80</v>
      </c>
      <c r="J1033" s="276" t="s">
        <v>103</v>
      </c>
      <c r="K1033" s="158">
        <v>85</v>
      </c>
      <c r="L1033" s="271"/>
      <c r="M1033" s="88">
        <v>3394</v>
      </c>
      <c r="N1033" s="88">
        <v>1394</v>
      </c>
      <c r="O1033" s="88">
        <v>2000</v>
      </c>
    </row>
    <row r="1034" spans="1:19" ht="12" customHeight="1" x14ac:dyDescent="0.2">
      <c r="A1034" s="51">
        <v>39</v>
      </c>
      <c r="B1034" s="270" t="s">
        <v>103</v>
      </c>
      <c r="C1034" s="70">
        <v>40</v>
      </c>
      <c r="D1034" s="156"/>
      <c r="E1034" s="271">
        <v>1981</v>
      </c>
      <c r="F1034" s="87">
        <v>1059</v>
      </c>
      <c r="G1034" s="87">
        <v>555</v>
      </c>
      <c r="H1034" s="87">
        <v>504</v>
      </c>
      <c r="I1034" s="173" t="s">
        <v>282</v>
      </c>
      <c r="J1034" s="71"/>
      <c r="K1034" s="71"/>
      <c r="L1034" s="271"/>
      <c r="M1034" s="88">
        <v>2394</v>
      </c>
      <c r="N1034" s="88">
        <v>740</v>
      </c>
      <c r="O1034" s="88">
        <v>1654</v>
      </c>
      <c r="Q1034" s="88"/>
      <c r="R1034" s="88"/>
      <c r="S1034" s="88"/>
    </row>
    <row r="1035" spans="1:19" ht="12" customHeight="1" x14ac:dyDescent="0.2">
      <c r="A1035" s="61">
        <v>35</v>
      </c>
      <c r="B1035" s="276" t="s">
        <v>103</v>
      </c>
      <c r="C1035" s="277">
        <v>40</v>
      </c>
      <c r="D1035" s="158"/>
      <c r="E1035" s="169"/>
      <c r="F1035" s="88">
        <v>5369</v>
      </c>
      <c r="G1035" s="88">
        <v>2758</v>
      </c>
      <c r="H1035" s="88">
        <v>2611</v>
      </c>
      <c r="I1035" s="173" t="s">
        <v>283</v>
      </c>
      <c r="J1035" s="77"/>
      <c r="K1035" s="51"/>
      <c r="L1035" s="271"/>
      <c r="M1035" s="88">
        <v>82291</v>
      </c>
      <c r="N1035" s="88">
        <v>40740</v>
      </c>
      <c r="O1035" s="88">
        <v>41551</v>
      </c>
    </row>
    <row r="1036" spans="1:19" ht="12" customHeight="1" x14ac:dyDescent="0.2">
      <c r="A1036" s="61"/>
      <c r="B1036" s="276"/>
      <c r="C1036" s="277"/>
      <c r="D1036" s="158"/>
      <c r="E1036" s="265"/>
      <c r="F1036" s="88"/>
      <c r="G1036" s="88"/>
      <c r="H1036" s="88"/>
      <c r="I1036" s="184"/>
      <c r="J1036" s="77"/>
      <c r="K1036" s="51"/>
      <c r="L1036" s="86"/>
      <c r="M1036" s="88"/>
      <c r="N1036" s="88"/>
      <c r="O1036" s="88"/>
    </row>
    <row r="1037" spans="1:19" ht="12" customHeight="1" x14ac:dyDescent="0.2">
      <c r="I1037" s="184"/>
      <c r="J1037" s="185"/>
      <c r="K1037" s="71"/>
      <c r="L1037" s="86"/>
      <c r="M1037" s="87"/>
    </row>
    <row r="1038" spans="1:19" x14ac:dyDescent="0.2">
      <c r="A1038" s="339" t="s">
        <v>439</v>
      </c>
      <c r="B1038" s="339"/>
      <c r="C1038" s="339"/>
      <c r="D1038" s="339"/>
      <c r="E1038" s="339"/>
      <c r="F1038" s="339"/>
      <c r="G1038" s="339"/>
      <c r="H1038" s="339"/>
      <c r="I1038" s="339"/>
      <c r="J1038" s="339"/>
      <c r="K1038" s="339"/>
      <c r="L1038" s="339"/>
      <c r="M1038" s="339"/>
      <c r="N1038" s="339"/>
      <c r="O1038" s="339"/>
    </row>
    <row r="1039" spans="1:19" x14ac:dyDescent="0.2">
      <c r="A1039" s="77" t="s">
        <v>300</v>
      </c>
      <c r="B1039" s="77"/>
      <c r="C1039" s="77"/>
      <c r="D1039" s="77"/>
      <c r="E1039" s="77"/>
      <c r="F1039" s="174"/>
      <c r="G1039" s="174"/>
      <c r="H1039" s="174"/>
      <c r="I1039" s="77"/>
      <c r="J1039" s="77"/>
      <c r="K1039" s="77"/>
      <c r="L1039" s="77"/>
      <c r="M1039" s="175"/>
      <c r="N1039" s="174"/>
      <c r="O1039" s="174"/>
    </row>
    <row r="1040" spans="1:19" x14ac:dyDescent="0.2">
      <c r="A1040" s="51"/>
      <c r="B1040" s="51"/>
      <c r="C1040" s="70"/>
      <c r="D1040" s="51"/>
      <c r="E1040" s="51"/>
      <c r="I1040" s="51"/>
      <c r="J1040" s="51"/>
      <c r="K1040" s="51"/>
      <c r="L1040" s="51"/>
    </row>
    <row r="1041" spans="1:16" x14ac:dyDescent="0.2">
      <c r="A1041" s="78" t="s">
        <v>128</v>
      </c>
      <c r="B1041" s="78"/>
      <c r="C1041" s="78"/>
      <c r="D1041" s="78"/>
      <c r="E1041" s="163"/>
      <c r="F1041" s="378" t="s">
        <v>0</v>
      </c>
      <c r="G1041" s="370"/>
      <c r="H1041" s="370"/>
      <c r="I1041" s="145" t="s">
        <v>128</v>
      </c>
      <c r="J1041" s="78"/>
      <c r="K1041" s="78"/>
      <c r="L1041" s="163"/>
      <c r="M1041" s="378" t="s">
        <v>0</v>
      </c>
      <c r="N1041" s="370"/>
      <c r="O1041" s="370"/>
    </row>
    <row r="1042" spans="1:16" x14ac:dyDescent="0.2">
      <c r="A1042" s="77" t="s">
        <v>129</v>
      </c>
      <c r="B1042" s="77"/>
      <c r="C1042" s="77"/>
      <c r="D1042" s="77"/>
      <c r="E1042" s="164" t="s">
        <v>278</v>
      </c>
      <c r="F1042" s="386"/>
      <c r="G1042" s="371"/>
      <c r="H1042" s="371"/>
      <c r="I1042" s="165" t="s">
        <v>129</v>
      </c>
      <c r="J1042" s="77"/>
      <c r="K1042" s="77"/>
      <c r="L1042" s="164" t="s">
        <v>278</v>
      </c>
      <c r="M1042" s="386"/>
      <c r="N1042" s="371"/>
      <c r="O1042" s="371"/>
    </row>
    <row r="1043" spans="1:16" x14ac:dyDescent="0.2">
      <c r="A1043" s="81" t="s">
        <v>131</v>
      </c>
      <c r="B1043" s="81"/>
      <c r="C1043" s="81"/>
      <c r="D1043" s="81"/>
      <c r="E1043" s="166"/>
      <c r="F1043" s="176" t="s">
        <v>51</v>
      </c>
      <c r="G1043" s="177" t="s">
        <v>63</v>
      </c>
      <c r="H1043" s="176" t="s">
        <v>64</v>
      </c>
      <c r="I1043" s="167" t="s">
        <v>131</v>
      </c>
      <c r="J1043" s="81"/>
      <c r="K1043" s="81"/>
      <c r="L1043" s="166"/>
      <c r="M1043" s="197" t="s">
        <v>51</v>
      </c>
      <c r="N1043" s="177" t="s">
        <v>63</v>
      </c>
      <c r="O1043" s="176" t="s">
        <v>64</v>
      </c>
    </row>
    <row r="1044" spans="1:16" ht="21" customHeight="1" x14ac:dyDescent="0.2">
      <c r="A1044" s="51">
        <v>0</v>
      </c>
      <c r="B1044" s="270" t="s">
        <v>103</v>
      </c>
      <c r="C1044" s="70">
        <v>1</v>
      </c>
      <c r="D1044" s="156"/>
      <c r="E1044" s="271">
        <v>2020</v>
      </c>
      <c r="F1044" s="87">
        <v>393</v>
      </c>
      <c r="G1044" s="87">
        <v>212</v>
      </c>
      <c r="H1044" s="87">
        <v>181</v>
      </c>
      <c r="I1044" s="55">
        <v>40</v>
      </c>
      <c r="J1044" s="270" t="s">
        <v>103</v>
      </c>
      <c r="K1044" s="156">
        <v>41</v>
      </c>
      <c r="L1044" s="271">
        <v>1980</v>
      </c>
      <c r="M1044" s="87">
        <v>714</v>
      </c>
      <c r="N1044" s="87">
        <v>371</v>
      </c>
      <c r="O1044" s="87">
        <v>343</v>
      </c>
    </row>
    <row r="1045" spans="1:16" x14ac:dyDescent="0.2">
      <c r="A1045" s="51">
        <v>1</v>
      </c>
      <c r="B1045" s="270" t="s">
        <v>103</v>
      </c>
      <c r="C1045" s="70">
        <v>2</v>
      </c>
      <c r="D1045" s="156"/>
      <c r="E1045" s="271">
        <v>2019</v>
      </c>
      <c r="F1045" s="87">
        <v>363</v>
      </c>
      <c r="G1045" s="87">
        <v>189</v>
      </c>
      <c r="H1045" s="87">
        <v>174</v>
      </c>
      <c r="I1045" s="55">
        <v>41</v>
      </c>
      <c r="J1045" s="270" t="s">
        <v>103</v>
      </c>
      <c r="K1045" s="156">
        <v>42</v>
      </c>
      <c r="L1045" s="271">
        <v>1979</v>
      </c>
      <c r="M1045" s="87">
        <v>708</v>
      </c>
      <c r="N1045" s="87">
        <v>390</v>
      </c>
      <c r="O1045" s="87">
        <v>318</v>
      </c>
    </row>
    <row r="1046" spans="1:16" x14ac:dyDescent="0.2">
      <c r="A1046" s="51">
        <v>2</v>
      </c>
      <c r="B1046" s="270" t="s">
        <v>103</v>
      </c>
      <c r="C1046" s="70">
        <v>3</v>
      </c>
      <c r="D1046" s="156"/>
      <c r="E1046" s="271">
        <v>2018</v>
      </c>
      <c r="F1046" s="87">
        <v>396</v>
      </c>
      <c r="G1046" s="87">
        <v>194</v>
      </c>
      <c r="H1046" s="87">
        <v>202</v>
      </c>
      <c r="I1046" s="55">
        <v>42</v>
      </c>
      <c r="J1046" s="270" t="s">
        <v>103</v>
      </c>
      <c r="K1046" s="156">
        <v>43</v>
      </c>
      <c r="L1046" s="271">
        <v>1978</v>
      </c>
      <c r="M1046" s="87">
        <v>681</v>
      </c>
      <c r="N1046" s="87">
        <v>377</v>
      </c>
      <c r="O1046" s="87">
        <v>304</v>
      </c>
    </row>
    <row r="1047" spans="1:16" ht="12" customHeight="1" x14ac:dyDescent="0.2">
      <c r="A1047" s="51">
        <v>3</v>
      </c>
      <c r="B1047" s="270" t="s">
        <v>103</v>
      </c>
      <c r="C1047" s="70">
        <v>4</v>
      </c>
      <c r="D1047" s="156"/>
      <c r="E1047" s="271">
        <v>2017</v>
      </c>
      <c r="F1047" s="87">
        <v>406</v>
      </c>
      <c r="G1047" s="87">
        <v>201</v>
      </c>
      <c r="H1047" s="87">
        <v>205</v>
      </c>
      <c r="I1047" s="55">
        <v>43</v>
      </c>
      <c r="J1047" s="270" t="s">
        <v>103</v>
      </c>
      <c r="K1047" s="156">
        <v>44</v>
      </c>
      <c r="L1047" s="271">
        <v>1977</v>
      </c>
      <c r="M1047" s="87">
        <v>643</v>
      </c>
      <c r="N1047" s="87">
        <v>349</v>
      </c>
      <c r="O1047" s="87">
        <v>294</v>
      </c>
    </row>
    <row r="1048" spans="1:16" ht="12" customHeight="1" x14ac:dyDescent="0.2">
      <c r="A1048" s="51">
        <v>4</v>
      </c>
      <c r="B1048" s="270" t="s">
        <v>103</v>
      </c>
      <c r="C1048" s="70">
        <v>5</v>
      </c>
      <c r="D1048" s="156"/>
      <c r="E1048" s="271">
        <v>2016</v>
      </c>
      <c r="F1048" s="87">
        <v>434</v>
      </c>
      <c r="G1048" s="87">
        <v>212</v>
      </c>
      <c r="H1048" s="87">
        <v>222</v>
      </c>
      <c r="I1048" s="55">
        <v>44</v>
      </c>
      <c r="J1048" s="270" t="s">
        <v>103</v>
      </c>
      <c r="K1048" s="156">
        <v>45</v>
      </c>
      <c r="L1048" s="271">
        <v>1976</v>
      </c>
      <c r="M1048" s="87">
        <v>623</v>
      </c>
      <c r="N1048" s="87">
        <v>308</v>
      </c>
      <c r="O1048" s="87">
        <v>315</v>
      </c>
    </row>
    <row r="1049" spans="1:16" ht="12" customHeight="1" x14ac:dyDescent="0.2">
      <c r="A1049" s="51">
        <v>5</v>
      </c>
      <c r="B1049" s="270" t="s">
        <v>103</v>
      </c>
      <c r="C1049" s="70">
        <v>6</v>
      </c>
      <c r="D1049" s="156"/>
      <c r="E1049" s="271">
        <v>2015</v>
      </c>
      <c r="F1049" s="87">
        <v>447</v>
      </c>
      <c r="G1049" s="87">
        <v>243</v>
      </c>
      <c r="H1049" s="87">
        <v>204</v>
      </c>
      <c r="I1049" s="168">
        <v>40</v>
      </c>
      <c r="J1049" s="276" t="s">
        <v>103</v>
      </c>
      <c r="K1049" s="158">
        <v>45</v>
      </c>
      <c r="L1049" s="169"/>
      <c r="M1049" s="88">
        <v>3369</v>
      </c>
      <c r="N1049" s="88">
        <v>1795</v>
      </c>
      <c r="O1049" s="88">
        <v>1574</v>
      </c>
    </row>
    <row r="1050" spans="1:16" ht="12" customHeight="1" x14ac:dyDescent="0.2">
      <c r="A1050" s="61">
        <v>0</v>
      </c>
      <c r="B1050" s="276" t="s">
        <v>103</v>
      </c>
      <c r="C1050" s="277">
        <v>6</v>
      </c>
      <c r="D1050" s="158"/>
      <c r="E1050" s="169"/>
      <c r="F1050" s="88">
        <v>2439</v>
      </c>
      <c r="G1050" s="88">
        <v>1251</v>
      </c>
      <c r="H1050" s="88">
        <v>1188</v>
      </c>
      <c r="I1050" s="55"/>
      <c r="J1050" s="270"/>
      <c r="K1050" s="156"/>
      <c r="L1050" s="271"/>
      <c r="M1050" s="87"/>
    </row>
    <row r="1051" spans="1:16" ht="12" customHeight="1" x14ac:dyDescent="0.2">
      <c r="A1051" s="51"/>
      <c r="B1051" s="270"/>
      <c r="C1051" s="70"/>
      <c r="D1051" s="156"/>
      <c r="E1051" s="271"/>
      <c r="F1051" s="87">
        <v>0</v>
      </c>
      <c r="I1051" s="55">
        <v>45</v>
      </c>
      <c r="J1051" s="270" t="s">
        <v>103</v>
      </c>
      <c r="K1051" s="156">
        <v>46</v>
      </c>
      <c r="L1051" s="271">
        <v>1975</v>
      </c>
      <c r="M1051" s="87">
        <v>615</v>
      </c>
      <c r="N1051" s="87">
        <v>327</v>
      </c>
      <c r="O1051" s="87">
        <v>288</v>
      </c>
    </row>
    <row r="1052" spans="1:16" ht="12" customHeight="1" x14ac:dyDescent="0.2">
      <c r="A1052" s="51">
        <v>6</v>
      </c>
      <c r="B1052" s="270" t="s">
        <v>103</v>
      </c>
      <c r="C1052" s="70">
        <v>7</v>
      </c>
      <c r="D1052" s="156"/>
      <c r="E1052" s="271">
        <v>2014</v>
      </c>
      <c r="F1052" s="87">
        <v>453</v>
      </c>
      <c r="G1052" s="87">
        <v>234</v>
      </c>
      <c r="H1052" s="87">
        <v>219</v>
      </c>
      <c r="I1052" s="55">
        <v>46</v>
      </c>
      <c r="J1052" s="270" t="s">
        <v>103</v>
      </c>
      <c r="K1052" s="156">
        <v>47</v>
      </c>
      <c r="L1052" s="271">
        <v>1974</v>
      </c>
      <c r="M1052" s="87">
        <v>622</v>
      </c>
      <c r="N1052" s="87">
        <v>323</v>
      </c>
      <c r="O1052" s="87">
        <v>299</v>
      </c>
      <c r="P1052" s="87"/>
    </row>
    <row r="1053" spans="1:16" ht="12" customHeight="1" x14ac:dyDescent="0.2">
      <c r="A1053" s="51">
        <v>7</v>
      </c>
      <c r="B1053" s="270" t="s">
        <v>103</v>
      </c>
      <c r="C1053" s="70">
        <v>8</v>
      </c>
      <c r="D1053" s="156"/>
      <c r="E1053" s="271">
        <v>2013</v>
      </c>
      <c r="F1053" s="87">
        <v>435</v>
      </c>
      <c r="G1053" s="87">
        <v>236</v>
      </c>
      <c r="H1053" s="87">
        <v>199</v>
      </c>
      <c r="I1053" s="55">
        <v>47</v>
      </c>
      <c r="J1053" s="270" t="s">
        <v>103</v>
      </c>
      <c r="K1053" s="156">
        <v>48</v>
      </c>
      <c r="L1053" s="271">
        <v>1973</v>
      </c>
      <c r="M1053" s="87">
        <v>657</v>
      </c>
      <c r="N1053" s="87">
        <v>348</v>
      </c>
      <c r="O1053" s="87">
        <v>309</v>
      </c>
    </row>
    <row r="1054" spans="1:16" ht="12" customHeight="1" x14ac:dyDescent="0.2">
      <c r="A1054" s="51">
        <v>8</v>
      </c>
      <c r="B1054" s="270" t="s">
        <v>103</v>
      </c>
      <c r="C1054" s="70">
        <v>9</v>
      </c>
      <c r="D1054" s="156"/>
      <c r="E1054" s="271">
        <v>2012</v>
      </c>
      <c r="F1054" s="87">
        <v>447</v>
      </c>
      <c r="G1054" s="87">
        <v>241</v>
      </c>
      <c r="H1054" s="87">
        <v>206</v>
      </c>
      <c r="I1054" s="55">
        <v>48</v>
      </c>
      <c r="J1054" s="270" t="s">
        <v>103</v>
      </c>
      <c r="K1054" s="156">
        <v>49</v>
      </c>
      <c r="L1054" s="271">
        <v>1972</v>
      </c>
      <c r="M1054" s="87">
        <v>775</v>
      </c>
      <c r="N1054" s="87">
        <v>419</v>
      </c>
      <c r="O1054" s="87">
        <v>356</v>
      </c>
    </row>
    <row r="1055" spans="1:16" ht="12" customHeight="1" x14ac:dyDescent="0.2">
      <c r="A1055" s="51">
        <v>9</v>
      </c>
      <c r="B1055" s="270" t="s">
        <v>103</v>
      </c>
      <c r="C1055" s="70">
        <v>10</v>
      </c>
      <c r="D1055" s="156"/>
      <c r="E1055" s="271">
        <v>2011</v>
      </c>
      <c r="F1055" s="87">
        <v>429</v>
      </c>
      <c r="G1055" s="87">
        <v>223</v>
      </c>
      <c r="H1055" s="87">
        <v>206</v>
      </c>
      <c r="I1055" s="55">
        <v>49</v>
      </c>
      <c r="J1055" s="270" t="s">
        <v>103</v>
      </c>
      <c r="K1055" s="156">
        <v>50</v>
      </c>
      <c r="L1055" s="271">
        <v>1971</v>
      </c>
      <c r="M1055" s="87">
        <v>857</v>
      </c>
      <c r="N1055" s="87">
        <v>449</v>
      </c>
      <c r="O1055" s="87">
        <v>408</v>
      </c>
    </row>
    <row r="1056" spans="1:16" ht="12" customHeight="1" x14ac:dyDescent="0.2">
      <c r="A1056" s="51">
        <v>10</v>
      </c>
      <c r="B1056" s="270" t="s">
        <v>103</v>
      </c>
      <c r="C1056" s="70">
        <v>11</v>
      </c>
      <c r="D1056" s="156"/>
      <c r="E1056" s="271">
        <v>2010</v>
      </c>
      <c r="F1056" s="87">
        <v>450</v>
      </c>
      <c r="G1056" s="87">
        <v>226</v>
      </c>
      <c r="H1056" s="87">
        <v>224</v>
      </c>
      <c r="I1056" s="168">
        <v>45</v>
      </c>
      <c r="J1056" s="276" t="s">
        <v>103</v>
      </c>
      <c r="K1056" s="158">
        <v>50</v>
      </c>
      <c r="L1056" s="169"/>
      <c r="M1056" s="88">
        <v>3526</v>
      </c>
      <c r="N1056" s="88">
        <v>1866</v>
      </c>
      <c r="O1056" s="88">
        <v>1660</v>
      </c>
    </row>
    <row r="1057" spans="1:15" ht="12" customHeight="1" x14ac:dyDescent="0.2">
      <c r="A1057" s="51">
        <v>11</v>
      </c>
      <c r="B1057" s="270" t="s">
        <v>103</v>
      </c>
      <c r="C1057" s="70">
        <v>12</v>
      </c>
      <c r="D1057" s="156"/>
      <c r="E1057" s="271">
        <v>2009</v>
      </c>
      <c r="F1057" s="87">
        <v>401</v>
      </c>
      <c r="G1057" s="87">
        <v>200</v>
      </c>
      <c r="H1057" s="87">
        <v>201</v>
      </c>
      <c r="I1057" s="55"/>
      <c r="J1057" s="270"/>
      <c r="K1057" s="156"/>
      <c r="L1057" s="271"/>
      <c r="M1057" s="87"/>
    </row>
    <row r="1058" spans="1:15" ht="12" customHeight="1" x14ac:dyDescent="0.2">
      <c r="A1058" s="51">
        <v>12</v>
      </c>
      <c r="B1058" s="270" t="s">
        <v>103</v>
      </c>
      <c r="C1058" s="70">
        <v>13</v>
      </c>
      <c r="D1058" s="156"/>
      <c r="E1058" s="271">
        <v>2008</v>
      </c>
      <c r="F1058" s="87">
        <v>460</v>
      </c>
      <c r="G1058" s="87">
        <v>228</v>
      </c>
      <c r="H1058" s="87">
        <v>232</v>
      </c>
      <c r="I1058" s="55">
        <v>50</v>
      </c>
      <c r="J1058" s="270" t="s">
        <v>103</v>
      </c>
      <c r="K1058" s="156">
        <v>51</v>
      </c>
      <c r="L1058" s="271">
        <v>1970</v>
      </c>
      <c r="M1058" s="87">
        <v>881</v>
      </c>
      <c r="N1058" s="87">
        <v>461</v>
      </c>
      <c r="O1058" s="87">
        <v>420</v>
      </c>
    </row>
    <row r="1059" spans="1:15" ht="12" customHeight="1" x14ac:dyDescent="0.2">
      <c r="A1059" s="51">
        <v>13</v>
      </c>
      <c r="B1059" s="270" t="s">
        <v>103</v>
      </c>
      <c r="C1059" s="70">
        <v>14</v>
      </c>
      <c r="D1059" s="156"/>
      <c r="E1059" s="271">
        <v>2007</v>
      </c>
      <c r="F1059" s="87">
        <v>441</v>
      </c>
      <c r="G1059" s="87">
        <v>225</v>
      </c>
      <c r="H1059" s="87">
        <v>216</v>
      </c>
      <c r="I1059" s="55">
        <v>51</v>
      </c>
      <c r="J1059" s="270" t="s">
        <v>103</v>
      </c>
      <c r="K1059" s="156">
        <v>52</v>
      </c>
      <c r="L1059" s="271">
        <v>1969</v>
      </c>
      <c r="M1059" s="87">
        <v>849</v>
      </c>
      <c r="N1059" s="87">
        <v>452</v>
      </c>
      <c r="O1059" s="87">
        <v>397</v>
      </c>
    </row>
    <row r="1060" spans="1:15" ht="12" customHeight="1" x14ac:dyDescent="0.2">
      <c r="A1060" s="51">
        <v>14</v>
      </c>
      <c r="B1060" s="270" t="s">
        <v>103</v>
      </c>
      <c r="C1060" s="70">
        <v>15</v>
      </c>
      <c r="D1060" s="156"/>
      <c r="E1060" s="271">
        <v>2006</v>
      </c>
      <c r="F1060" s="87">
        <v>411</v>
      </c>
      <c r="G1060" s="87">
        <v>199</v>
      </c>
      <c r="H1060" s="87">
        <v>212</v>
      </c>
      <c r="I1060" s="55">
        <v>52</v>
      </c>
      <c r="J1060" s="270" t="s">
        <v>103</v>
      </c>
      <c r="K1060" s="156">
        <v>53</v>
      </c>
      <c r="L1060" s="271">
        <v>1968</v>
      </c>
      <c r="M1060" s="87">
        <v>846</v>
      </c>
      <c r="N1060" s="87">
        <v>434</v>
      </c>
      <c r="O1060" s="87">
        <v>412</v>
      </c>
    </row>
    <row r="1061" spans="1:15" ht="12" customHeight="1" x14ac:dyDescent="0.2">
      <c r="A1061" s="61">
        <v>6</v>
      </c>
      <c r="B1061" s="276" t="s">
        <v>103</v>
      </c>
      <c r="C1061" s="277">
        <v>15</v>
      </c>
      <c r="D1061" s="158"/>
      <c r="E1061" s="169"/>
      <c r="F1061" s="88">
        <v>3927</v>
      </c>
      <c r="G1061" s="88">
        <v>2012</v>
      </c>
      <c r="H1061" s="88">
        <v>1915</v>
      </c>
      <c r="I1061" s="55">
        <v>53</v>
      </c>
      <c r="J1061" s="270" t="s">
        <v>103</v>
      </c>
      <c r="K1061" s="156">
        <v>54</v>
      </c>
      <c r="L1061" s="271">
        <v>1967</v>
      </c>
      <c r="M1061" s="87">
        <v>890</v>
      </c>
      <c r="N1061" s="87">
        <v>466</v>
      </c>
      <c r="O1061" s="87">
        <v>424</v>
      </c>
    </row>
    <row r="1062" spans="1:15" ht="12" customHeight="1" x14ac:dyDescent="0.2">
      <c r="A1062" s="51"/>
      <c r="B1062" s="270"/>
      <c r="C1062" s="70"/>
      <c r="D1062" s="156"/>
      <c r="E1062" s="271"/>
      <c r="F1062" s="87">
        <v>0</v>
      </c>
      <c r="I1062" s="55">
        <v>54</v>
      </c>
      <c r="J1062" s="270" t="s">
        <v>103</v>
      </c>
      <c r="K1062" s="156">
        <v>55</v>
      </c>
      <c r="L1062" s="271">
        <v>1966</v>
      </c>
      <c r="M1062" s="87">
        <v>954</v>
      </c>
      <c r="N1062" s="87">
        <v>515</v>
      </c>
      <c r="O1062" s="87">
        <v>439</v>
      </c>
    </row>
    <row r="1063" spans="1:15" ht="12" customHeight="1" x14ac:dyDescent="0.2">
      <c r="A1063" s="51">
        <v>15</v>
      </c>
      <c r="B1063" s="270" t="s">
        <v>103</v>
      </c>
      <c r="C1063" s="70">
        <v>16</v>
      </c>
      <c r="D1063" s="156"/>
      <c r="E1063" s="271">
        <v>2005</v>
      </c>
      <c r="F1063" s="87">
        <v>457</v>
      </c>
      <c r="G1063" s="87">
        <v>237</v>
      </c>
      <c r="H1063" s="87">
        <v>220</v>
      </c>
      <c r="I1063" s="168">
        <v>50</v>
      </c>
      <c r="J1063" s="276" t="s">
        <v>103</v>
      </c>
      <c r="K1063" s="158">
        <v>55</v>
      </c>
      <c r="L1063" s="169"/>
      <c r="M1063" s="88">
        <v>4420</v>
      </c>
      <c r="N1063" s="88">
        <v>2328</v>
      </c>
      <c r="O1063" s="88">
        <v>2092</v>
      </c>
    </row>
    <row r="1064" spans="1:15" ht="12" customHeight="1" x14ac:dyDescent="0.2">
      <c r="A1064" s="51">
        <v>16</v>
      </c>
      <c r="B1064" s="270" t="s">
        <v>103</v>
      </c>
      <c r="C1064" s="70">
        <v>17</v>
      </c>
      <c r="D1064" s="156"/>
      <c r="E1064" s="271">
        <v>2004</v>
      </c>
      <c r="F1064" s="87">
        <v>442</v>
      </c>
      <c r="G1064" s="87">
        <v>241</v>
      </c>
      <c r="H1064" s="87">
        <v>201</v>
      </c>
      <c r="I1064" s="55"/>
      <c r="J1064" s="270"/>
      <c r="K1064" s="156"/>
      <c r="L1064" s="271"/>
      <c r="M1064" s="87"/>
    </row>
    <row r="1065" spans="1:15" ht="12" customHeight="1" x14ac:dyDescent="0.2">
      <c r="A1065" s="51">
        <v>17</v>
      </c>
      <c r="B1065" s="270" t="s">
        <v>103</v>
      </c>
      <c r="C1065" s="70">
        <v>18</v>
      </c>
      <c r="D1065" s="156"/>
      <c r="E1065" s="271">
        <v>2003</v>
      </c>
      <c r="F1065" s="87">
        <v>498</v>
      </c>
      <c r="G1065" s="87">
        <v>290</v>
      </c>
      <c r="H1065" s="87">
        <v>208</v>
      </c>
      <c r="I1065" s="55">
        <v>55</v>
      </c>
      <c r="J1065" s="270" t="s">
        <v>103</v>
      </c>
      <c r="K1065" s="156">
        <v>56</v>
      </c>
      <c r="L1065" s="271">
        <v>1965</v>
      </c>
      <c r="M1065" s="87">
        <v>924</v>
      </c>
      <c r="N1065" s="87">
        <v>455</v>
      </c>
      <c r="O1065" s="87">
        <v>469</v>
      </c>
    </row>
    <row r="1066" spans="1:15" ht="12" customHeight="1" x14ac:dyDescent="0.2">
      <c r="A1066" s="61">
        <v>15</v>
      </c>
      <c r="B1066" s="276" t="s">
        <v>103</v>
      </c>
      <c r="C1066" s="277">
        <v>18</v>
      </c>
      <c r="D1066" s="158"/>
      <c r="E1066" s="169"/>
      <c r="F1066" s="88">
        <v>1397</v>
      </c>
      <c r="G1066" s="88">
        <v>768</v>
      </c>
      <c r="H1066" s="88">
        <v>629</v>
      </c>
      <c r="I1066" s="55">
        <v>56</v>
      </c>
      <c r="J1066" s="270" t="s">
        <v>103</v>
      </c>
      <c r="K1066" s="156">
        <v>57</v>
      </c>
      <c r="L1066" s="271">
        <v>1964</v>
      </c>
      <c r="M1066" s="87">
        <v>1095</v>
      </c>
      <c r="N1066" s="87">
        <v>560</v>
      </c>
      <c r="O1066" s="87">
        <v>535</v>
      </c>
    </row>
    <row r="1067" spans="1:15" ht="12" customHeight="1" x14ac:dyDescent="0.2">
      <c r="A1067" s="51"/>
      <c r="B1067" s="270"/>
      <c r="C1067" s="70"/>
      <c r="D1067" s="156"/>
      <c r="E1067" s="271"/>
      <c r="F1067" s="87">
        <v>0</v>
      </c>
      <c r="I1067" s="55">
        <v>57</v>
      </c>
      <c r="J1067" s="270" t="s">
        <v>103</v>
      </c>
      <c r="K1067" s="156">
        <v>58</v>
      </c>
      <c r="L1067" s="271">
        <v>1963</v>
      </c>
      <c r="M1067" s="87">
        <v>1054</v>
      </c>
      <c r="N1067" s="87">
        <v>531</v>
      </c>
      <c r="O1067" s="87">
        <v>523</v>
      </c>
    </row>
    <row r="1068" spans="1:15" ht="12" customHeight="1" x14ac:dyDescent="0.2">
      <c r="A1068" s="51">
        <v>18</v>
      </c>
      <c r="B1068" s="270" t="s">
        <v>103</v>
      </c>
      <c r="C1068" s="70">
        <v>19</v>
      </c>
      <c r="D1068" s="156"/>
      <c r="E1068" s="271">
        <v>2002</v>
      </c>
      <c r="F1068" s="87">
        <v>442</v>
      </c>
      <c r="G1068" s="87">
        <v>236</v>
      </c>
      <c r="H1068" s="87">
        <v>206</v>
      </c>
      <c r="I1068" s="55">
        <v>58</v>
      </c>
      <c r="J1068" s="270" t="s">
        <v>103</v>
      </c>
      <c r="K1068" s="156">
        <v>59</v>
      </c>
      <c r="L1068" s="271">
        <v>1962</v>
      </c>
      <c r="M1068" s="87">
        <v>1059</v>
      </c>
      <c r="N1068" s="87">
        <v>511</v>
      </c>
      <c r="O1068" s="87">
        <v>548</v>
      </c>
    </row>
    <row r="1069" spans="1:15" ht="12" customHeight="1" x14ac:dyDescent="0.2">
      <c r="A1069" s="51">
        <v>19</v>
      </c>
      <c r="B1069" s="270" t="s">
        <v>103</v>
      </c>
      <c r="C1069" s="70">
        <v>20</v>
      </c>
      <c r="D1069" s="156"/>
      <c r="E1069" s="271">
        <v>2001</v>
      </c>
      <c r="F1069" s="87">
        <v>440</v>
      </c>
      <c r="G1069" s="87">
        <v>233</v>
      </c>
      <c r="H1069" s="87">
        <v>207</v>
      </c>
      <c r="I1069" s="55">
        <v>59</v>
      </c>
      <c r="J1069" s="270" t="s">
        <v>103</v>
      </c>
      <c r="K1069" s="156">
        <v>60</v>
      </c>
      <c r="L1069" s="271">
        <v>1961</v>
      </c>
      <c r="M1069" s="87">
        <v>1122</v>
      </c>
      <c r="N1069" s="87">
        <v>573</v>
      </c>
      <c r="O1069" s="87">
        <v>549</v>
      </c>
    </row>
    <row r="1070" spans="1:15" ht="12" customHeight="1" x14ac:dyDescent="0.2">
      <c r="A1070" s="51">
        <v>20</v>
      </c>
      <c r="B1070" s="270" t="s">
        <v>103</v>
      </c>
      <c r="C1070" s="70">
        <v>21</v>
      </c>
      <c r="D1070" s="156"/>
      <c r="E1070" s="271">
        <v>2000</v>
      </c>
      <c r="F1070" s="87">
        <v>423</v>
      </c>
      <c r="G1070" s="87">
        <v>226</v>
      </c>
      <c r="H1070" s="87">
        <v>197</v>
      </c>
      <c r="I1070" s="168">
        <v>55</v>
      </c>
      <c r="J1070" s="276" t="s">
        <v>103</v>
      </c>
      <c r="K1070" s="158">
        <v>60</v>
      </c>
      <c r="L1070" s="169"/>
      <c r="M1070" s="88">
        <v>5254</v>
      </c>
      <c r="N1070" s="88">
        <v>2630</v>
      </c>
      <c r="O1070" s="88">
        <v>2624</v>
      </c>
    </row>
    <row r="1071" spans="1:15" ht="12" customHeight="1" x14ac:dyDescent="0.2">
      <c r="A1071" s="51">
        <v>21</v>
      </c>
      <c r="B1071" s="270" t="s">
        <v>103</v>
      </c>
      <c r="C1071" s="70">
        <v>22</v>
      </c>
      <c r="D1071" s="156"/>
      <c r="E1071" s="271">
        <v>1999</v>
      </c>
      <c r="F1071" s="87">
        <v>425</v>
      </c>
      <c r="G1071" s="87">
        <v>235</v>
      </c>
      <c r="H1071" s="87">
        <v>190</v>
      </c>
      <c r="I1071" s="55"/>
      <c r="J1071" s="270"/>
      <c r="K1071" s="156"/>
      <c r="L1071" s="271"/>
      <c r="M1071" s="87"/>
    </row>
    <row r="1072" spans="1:15" ht="12" customHeight="1" x14ac:dyDescent="0.2">
      <c r="A1072" s="51">
        <v>22</v>
      </c>
      <c r="B1072" s="270" t="s">
        <v>103</v>
      </c>
      <c r="C1072" s="70">
        <v>23</v>
      </c>
      <c r="D1072" s="156"/>
      <c r="E1072" s="271">
        <v>1998</v>
      </c>
      <c r="F1072" s="87">
        <v>424</v>
      </c>
      <c r="G1072" s="87">
        <v>227</v>
      </c>
      <c r="H1072" s="87">
        <v>197</v>
      </c>
      <c r="I1072" s="55">
        <v>60</v>
      </c>
      <c r="J1072" s="270" t="s">
        <v>103</v>
      </c>
      <c r="K1072" s="156">
        <v>61</v>
      </c>
      <c r="L1072" s="271">
        <v>1960</v>
      </c>
      <c r="M1072" s="87">
        <v>1081</v>
      </c>
      <c r="N1072" s="87">
        <v>554</v>
      </c>
      <c r="O1072" s="87">
        <v>527</v>
      </c>
    </row>
    <row r="1073" spans="1:15" ht="12" customHeight="1" x14ac:dyDescent="0.2">
      <c r="A1073" s="51">
        <v>23</v>
      </c>
      <c r="B1073" s="270" t="s">
        <v>103</v>
      </c>
      <c r="C1073" s="70">
        <v>24</v>
      </c>
      <c r="D1073" s="156"/>
      <c r="E1073" s="271">
        <v>1997</v>
      </c>
      <c r="F1073" s="87">
        <v>370</v>
      </c>
      <c r="G1073" s="87">
        <v>199</v>
      </c>
      <c r="H1073" s="87">
        <v>171</v>
      </c>
      <c r="I1073" s="55">
        <v>61</v>
      </c>
      <c r="J1073" s="270" t="s">
        <v>103</v>
      </c>
      <c r="K1073" s="156">
        <v>62</v>
      </c>
      <c r="L1073" s="271">
        <v>1959</v>
      </c>
      <c r="M1073" s="87">
        <v>1100</v>
      </c>
      <c r="N1073" s="87">
        <v>537</v>
      </c>
      <c r="O1073" s="87">
        <v>563</v>
      </c>
    </row>
    <row r="1074" spans="1:15" ht="12" customHeight="1" x14ac:dyDescent="0.2">
      <c r="A1074" s="51">
        <v>24</v>
      </c>
      <c r="B1074" s="270" t="s">
        <v>103</v>
      </c>
      <c r="C1074" s="70">
        <v>25</v>
      </c>
      <c r="D1074" s="156"/>
      <c r="E1074" s="271">
        <v>1996</v>
      </c>
      <c r="F1074" s="87">
        <v>377</v>
      </c>
      <c r="G1074" s="87">
        <v>198</v>
      </c>
      <c r="H1074" s="87">
        <v>179</v>
      </c>
      <c r="I1074" s="55">
        <v>62</v>
      </c>
      <c r="J1074" s="270" t="s">
        <v>103</v>
      </c>
      <c r="K1074" s="156">
        <v>63</v>
      </c>
      <c r="L1074" s="271">
        <v>1958</v>
      </c>
      <c r="M1074" s="87">
        <v>944</v>
      </c>
      <c r="N1074" s="87">
        <v>454</v>
      </c>
      <c r="O1074" s="87">
        <v>490</v>
      </c>
    </row>
    <row r="1075" spans="1:15" ht="12" customHeight="1" x14ac:dyDescent="0.2">
      <c r="A1075" s="61">
        <v>18</v>
      </c>
      <c r="B1075" s="276" t="s">
        <v>103</v>
      </c>
      <c r="C1075" s="277">
        <v>25</v>
      </c>
      <c r="D1075" s="158"/>
      <c r="E1075" s="169"/>
      <c r="F1075" s="88">
        <v>2901</v>
      </c>
      <c r="G1075" s="88">
        <v>1554</v>
      </c>
      <c r="H1075" s="88">
        <v>1347</v>
      </c>
      <c r="I1075" s="55">
        <v>63</v>
      </c>
      <c r="J1075" s="270" t="s">
        <v>103</v>
      </c>
      <c r="K1075" s="156">
        <v>64</v>
      </c>
      <c r="L1075" s="271">
        <v>1957</v>
      </c>
      <c r="M1075" s="87">
        <v>977</v>
      </c>
      <c r="N1075" s="87">
        <v>485</v>
      </c>
      <c r="O1075" s="87">
        <v>492</v>
      </c>
    </row>
    <row r="1076" spans="1:15" ht="12" customHeight="1" x14ac:dyDescent="0.2">
      <c r="A1076" s="51"/>
      <c r="B1076" s="270"/>
      <c r="C1076" s="70"/>
      <c r="D1076" s="156"/>
      <c r="E1076" s="271"/>
      <c r="F1076" s="87">
        <v>0</v>
      </c>
      <c r="I1076" s="55">
        <v>64</v>
      </c>
      <c r="J1076" s="270" t="s">
        <v>103</v>
      </c>
      <c r="K1076" s="156">
        <v>65</v>
      </c>
      <c r="L1076" s="271">
        <v>1956</v>
      </c>
      <c r="M1076" s="87">
        <v>958</v>
      </c>
      <c r="N1076" s="87">
        <v>480</v>
      </c>
      <c r="O1076" s="87">
        <v>478</v>
      </c>
    </row>
    <row r="1077" spans="1:15" ht="12" customHeight="1" x14ac:dyDescent="0.2">
      <c r="A1077" s="51">
        <v>25</v>
      </c>
      <c r="B1077" s="270" t="s">
        <v>103</v>
      </c>
      <c r="C1077" s="70">
        <v>26</v>
      </c>
      <c r="D1077" s="156"/>
      <c r="E1077" s="271">
        <v>1995</v>
      </c>
      <c r="F1077" s="87">
        <v>384</v>
      </c>
      <c r="G1077" s="87">
        <v>196</v>
      </c>
      <c r="H1077" s="87">
        <v>188</v>
      </c>
      <c r="I1077" s="168">
        <v>60</v>
      </c>
      <c r="J1077" s="276" t="s">
        <v>103</v>
      </c>
      <c r="K1077" s="158">
        <v>65</v>
      </c>
      <c r="L1077" s="169"/>
      <c r="M1077" s="88">
        <v>5060</v>
      </c>
      <c r="N1077" s="88">
        <v>2510</v>
      </c>
      <c r="O1077" s="88">
        <v>2550</v>
      </c>
    </row>
    <row r="1078" spans="1:15" ht="12" customHeight="1" x14ac:dyDescent="0.2">
      <c r="A1078" s="51">
        <v>26</v>
      </c>
      <c r="B1078" s="270" t="s">
        <v>103</v>
      </c>
      <c r="C1078" s="70">
        <v>27</v>
      </c>
      <c r="D1078" s="156"/>
      <c r="E1078" s="271">
        <v>1994</v>
      </c>
      <c r="F1078" s="87">
        <v>311</v>
      </c>
      <c r="G1078" s="87">
        <v>174</v>
      </c>
      <c r="H1078" s="87">
        <v>137</v>
      </c>
      <c r="I1078" s="55"/>
      <c r="J1078" s="270"/>
      <c r="K1078" s="156"/>
      <c r="L1078" s="271"/>
      <c r="M1078" s="87"/>
    </row>
    <row r="1079" spans="1:15" ht="12" customHeight="1" x14ac:dyDescent="0.2">
      <c r="A1079" s="51">
        <v>27</v>
      </c>
      <c r="B1079" s="270" t="s">
        <v>103</v>
      </c>
      <c r="C1079" s="70">
        <v>28</v>
      </c>
      <c r="D1079" s="156"/>
      <c r="E1079" s="271">
        <v>1993</v>
      </c>
      <c r="F1079" s="87">
        <v>352</v>
      </c>
      <c r="G1079" s="87">
        <v>193</v>
      </c>
      <c r="H1079" s="87">
        <v>159</v>
      </c>
      <c r="I1079" s="55">
        <v>65</v>
      </c>
      <c r="J1079" s="270" t="s">
        <v>103</v>
      </c>
      <c r="K1079" s="156">
        <v>66</v>
      </c>
      <c r="L1079" s="271">
        <v>1955</v>
      </c>
      <c r="M1079" s="87">
        <v>999</v>
      </c>
      <c r="N1079" s="87">
        <v>478</v>
      </c>
      <c r="O1079" s="87">
        <v>521</v>
      </c>
    </row>
    <row r="1080" spans="1:15" ht="12" customHeight="1" x14ac:dyDescent="0.2">
      <c r="A1080" s="51">
        <v>28</v>
      </c>
      <c r="B1080" s="270" t="s">
        <v>103</v>
      </c>
      <c r="C1080" s="70">
        <v>29</v>
      </c>
      <c r="D1080" s="156"/>
      <c r="E1080" s="271">
        <v>1992</v>
      </c>
      <c r="F1080" s="87">
        <v>396</v>
      </c>
      <c r="G1080" s="87">
        <v>229</v>
      </c>
      <c r="H1080" s="87">
        <v>167</v>
      </c>
      <c r="I1080" s="55">
        <v>66</v>
      </c>
      <c r="J1080" s="270" t="s">
        <v>103</v>
      </c>
      <c r="K1080" s="156">
        <v>67</v>
      </c>
      <c r="L1080" s="271">
        <v>1954</v>
      </c>
      <c r="M1080" s="87">
        <v>948</v>
      </c>
      <c r="N1080" s="87">
        <v>429</v>
      </c>
      <c r="O1080" s="87">
        <v>519</v>
      </c>
    </row>
    <row r="1081" spans="1:15" ht="12" customHeight="1" x14ac:dyDescent="0.2">
      <c r="A1081" s="51">
        <v>29</v>
      </c>
      <c r="B1081" s="270" t="s">
        <v>103</v>
      </c>
      <c r="C1081" s="70">
        <v>30</v>
      </c>
      <c r="D1081" s="156"/>
      <c r="E1081" s="271">
        <v>1991</v>
      </c>
      <c r="F1081" s="87">
        <v>422</v>
      </c>
      <c r="G1081" s="87">
        <v>228</v>
      </c>
      <c r="H1081" s="87">
        <v>194</v>
      </c>
      <c r="I1081" s="55">
        <v>67</v>
      </c>
      <c r="J1081" s="270" t="s">
        <v>103</v>
      </c>
      <c r="K1081" s="156">
        <v>68</v>
      </c>
      <c r="L1081" s="271">
        <v>1953</v>
      </c>
      <c r="M1081" s="87">
        <v>940</v>
      </c>
      <c r="N1081" s="87">
        <v>466</v>
      </c>
      <c r="O1081" s="87">
        <v>474</v>
      </c>
    </row>
    <row r="1082" spans="1:15" ht="12" customHeight="1" x14ac:dyDescent="0.2">
      <c r="A1082" s="61">
        <v>25</v>
      </c>
      <c r="B1082" s="276" t="s">
        <v>103</v>
      </c>
      <c r="C1082" s="277">
        <v>30</v>
      </c>
      <c r="D1082" s="158"/>
      <c r="E1082" s="169"/>
      <c r="F1082" s="88">
        <v>1865</v>
      </c>
      <c r="G1082" s="88">
        <v>1020</v>
      </c>
      <c r="H1082" s="88">
        <v>845</v>
      </c>
      <c r="I1082" s="55">
        <v>68</v>
      </c>
      <c r="J1082" s="270" t="s">
        <v>103</v>
      </c>
      <c r="K1082" s="156">
        <v>69</v>
      </c>
      <c r="L1082" s="271">
        <v>1952</v>
      </c>
      <c r="M1082" s="87">
        <v>947</v>
      </c>
      <c r="N1082" s="87">
        <v>459</v>
      </c>
      <c r="O1082" s="87">
        <v>488</v>
      </c>
    </row>
    <row r="1083" spans="1:15" ht="12" customHeight="1" x14ac:dyDescent="0.2">
      <c r="A1083" s="51"/>
      <c r="B1083" s="270"/>
      <c r="C1083" s="70"/>
      <c r="D1083" s="156"/>
      <c r="E1083" s="271"/>
      <c r="F1083" s="87">
        <v>0</v>
      </c>
      <c r="I1083" s="55">
        <v>69</v>
      </c>
      <c r="J1083" s="270" t="s">
        <v>103</v>
      </c>
      <c r="K1083" s="156">
        <v>70</v>
      </c>
      <c r="L1083" s="271">
        <v>1951</v>
      </c>
      <c r="M1083" s="87">
        <v>914</v>
      </c>
      <c r="N1083" s="87">
        <v>447</v>
      </c>
      <c r="O1083" s="87">
        <v>467</v>
      </c>
    </row>
    <row r="1084" spans="1:15" ht="12" customHeight="1" x14ac:dyDescent="0.2">
      <c r="A1084" s="51">
        <v>30</v>
      </c>
      <c r="B1084" s="270" t="s">
        <v>103</v>
      </c>
      <c r="C1084" s="70">
        <v>31</v>
      </c>
      <c r="D1084" s="156"/>
      <c r="E1084" s="271">
        <v>1990</v>
      </c>
      <c r="F1084" s="87">
        <v>531</v>
      </c>
      <c r="G1084" s="87">
        <v>275</v>
      </c>
      <c r="H1084" s="87">
        <v>256</v>
      </c>
      <c r="I1084" s="168">
        <v>65</v>
      </c>
      <c r="J1084" s="276" t="s">
        <v>103</v>
      </c>
      <c r="K1084" s="158">
        <v>70</v>
      </c>
      <c r="L1084" s="169"/>
      <c r="M1084" s="88">
        <v>4748</v>
      </c>
      <c r="N1084" s="88">
        <v>2279</v>
      </c>
      <c r="O1084" s="88">
        <v>2469</v>
      </c>
    </row>
    <row r="1085" spans="1:15" ht="12" customHeight="1" x14ac:dyDescent="0.2">
      <c r="A1085" s="51">
        <v>31</v>
      </c>
      <c r="B1085" s="270" t="s">
        <v>103</v>
      </c>
      <c r="C1085" s="70">
        <v>32</v>
      </c>
      <c r="D1085" s="156"/>
      <c r="E1085" s="271">
        <v>1989</v>
      </c>
      <c r="F1085" s="87">
        <v>533</v>
      </c>
      <c r="G1085" s="87">
        <v>296</v>
      </c>
      <c r="H1085" s="87">
        <v>237</v>
      </c>
      <c r="I1085" s="55"/>
      <c r="J1085" s="270"/>
      <c r="K1085" s="156"/>
      <c r="L1085" s="271"/>
      <c r="M1085" s="87"/>
    </row>
    <row r="1086" spans="1:15" ht="12" customHeight="1" x14ac:dyDescent="0.2">
      <c r="A1086" s="51">
        <v>32</v>
      </c>
      <c r="B1086" s="270" t="s">
        <v>103</v>
      </c>
      <c r="C1086" s="70">
        <v>33</v>
      </c>
      <c r="D1086" s="156"/>
      <c r="E1086" s="271">
        <v>1988</v>
      </c>
      <c r="F1086" s="87">
        <v>630</v>
      </c>
      <c r="G1086" s="87">
        <v>328</v>
      </c>
      <c r="H1086" s="87">
        <v>302</v>
      </c>
      <c r="I1086" s="55">
        <v>70</v>
      </c>
      <c r="J1086" s="270" t="s">
        <v>103</v>
      </c>
      <c r="K1086" s="156">
        <v>71</v>
      </c>
      <c r="L1086" s="271">
        <v>1950</v>
      </c>
      <c r="M1086" s="87">
        <v>911</v>
      </c>
      <c r="N1086" s="87">
        <v>429</v>
      </c>
      <c r="O1086" s="87">
        <v>482</v>
      </c>
    </row>
    <row r="1087" spans="1:15" ht="12" customHeight="1" x14ac:dyDescent="0.2">
      <c r="A1087" s="51">
        <v>33</v>
      </c>
      <c r="B1087" s="270" t="s">
        <v>103</v>
      </c>
      <c r="C1087" s="70">
        <v>34</v>
      </c>
      <c r="D1087" s="156"/>
      <c r="E1087" s="271">
        <v>1987</v>
      </c>
      <c r="F1087" s="87">
        <v>647</v>
      </c>
      <c r="G1087" s="87">
        <v>322</v>
      </c>
      <c r="H1087" s="87">
        <v>325</v>
      </c>
      <c r="I1087" s="55">
        <v>71</v>
      </c>
      <c r="J1087" s="270" t="s">
        <v>103</v>
      </c>
      <c r="K1087" s="156">
        <v>72</v>
      </c>
      <c r="L1087" s="271">
        <v>1949</v>
      </c>
      <c r="M1087" s="87">
        <v>823</v>
      </c>
      <c r="N1087" s="87">
        <v>381</v>
      </c>
      <c r="O1087" s="87">
        <v>442</v>
      </c>
    </row>
    <row r="1088" spans="1:15" ht="12" customHeight="1" x14ac:dyDescent="0.2">
      <c r="A1088" s="51">
        <v>34</v>
      </c>
      <c r="B1088" s="270" t="s">
        <v>103</v>
      </c>
      <c r="C1088" s="70">
        <v>35</v>
      </c>
      <c r="D1088" s="156"/>
      <c r="E1088" s="271">
        <v>1986</v>
      </c>
      <c r="F1088" s="87">
        <v>661</v>
      </c>
      <c r="G1088" s="87">
        <v>337</v>
      </c>
      <c r="H1088" s="87">
        <v>324</v>
      </c>
      <c r="I1088" s="55">
        <v>72</v>
      </c>
      <c r="J1088" s="270" t="s">
        <v>103</v>
      </c>
      <c r="K1088" s="156">
        <v>73</v>
      </c>
      <c r="L1088" s="271">
        <v>1948</v>
      </c>
      <c r="M1088" s="87">
        <v>626</v>
      </c>
      <c r="N1088" s="87">
        <v>280</v>
      </c>
      <c r="O1088" s="87">
        <v>346</v>
      </c>
    </row>
    <row r="1089" spans="1:18" ht="12" customHeight="1" x14ac:dyDescent="0.2">
      <c r="A1089" s="61">
        <v>30</v>
      </c>
      <c r="B1089" s="276" t="s">
        <v>103</v>
      </c>
      <c r="C1089" s="277">
        <v>35</v>
      </c>
      <c r="D1089" s="158"/>
      <c r="E1089" s="169"/>
      <c r="F1089" s="88">
        <v>3002</v>
      </c>
      <c r="G1089" s="88">
        <v>1558</v>
      </c>
      <c r="H1089" s="88">
        <v>1444</v>
      </c>
      <c r="I1089" s="55">
        <v>73</v>
      </c>
      <c r="J1089" s="270" t="s">
        <v>103</v>
      </c>
      <c r="K1089" s="156">
        <v>74</v>
      </c>
      <c r="L1089" s="271">
        <v>1947</v>
      </c>
      <c r="M1089" s="87">
        <v>593</v>
      </c>
      <c r="N1089" s="87">
        <v>275</v>
      </c>
      <c r="O1089" s="87">
        <v>318</v>
      </c>
    </row>
    <row r="1090" spans="1:18" ht="12" customHeight="1" x14ac:dyDescent="0.2">
      <c r="A1090" s="51"/>
      <c r="B1090" s="270"/>
      <c r="C1090" s="70"/>
      <c r="D1090" s="156"/>
      <c r="E1090" s="271"/>
      <c r="F1090" s="87">
        <v>0</v>
      </c>
      <c r="I1090" s="55">
        <v>74</v>
      </c>
      <c r="J1090" s="270" t="s">
        <v>103</v>
      </c>
      <c r="K1090" s="156">
        <v>75</v>
      </c>
      <c r="L1090" s="271">
        <v>1946</v>
      </c>
      <c r="M1090" s="87">
        <v>471</v>
      </c>
      <c r="N1090" s="87">
        <v>198</v>
      </c>
      <c r="O1090" s="87">
        <v>273</v>
      </c>
    </row>
    <row r="1091" spans="1:18" ht="12" customHeight="1" x14ac:dyDescent="0.2">
      <c r="A1091" s="51">
        <v>35</v>
      </c>
      <c r="B1091" s="270" t="s">
        <v>103</v>
      </c>
      <c r="C1091" s="70">
        <v>36</v>
      </c>
      <c r="D1091" s="156"/>
      <c r="E1091" s="271">
        <v>1985</v>
      </c>
      <c r="F1091" s="87">
        <v>640</v>
      </c>
      <c r="G1091" s="87">
        <v>329</v>
      </c>
      <c r="H1091" s="87">
        <v>311</v>
      </c>
      <c r="I1091" s="168">
        <v>70</v>
      </c>
      <c r="J1091" s="276" t="s">
        <v>103</v>
      </c>
      <c r="K1091" s="158">
        <v>75</v>
      </c>
      <c r="L1091" s="169"/>
      <c r="M1091" s="88">
        <v>3424</v>
      </c>
      <c r="N1091" s="88">
        <v>1563</v>
      </c>
      <c r="O1091" s="88">
        <v>1861</v>
      </c>
    </row>
    <row r="1092" spans="1:18" ht="12" customHeight="1" x14ac:dyDescent="0.2">
      <c r="A1092" s="51">
        <v>36</v>
      </c>
      <c r="B1092" s="270" t="s">
        <v>103</v>
      </c>
      <c r="C1092" s="70">
        <v>37</v>
      </c>
      <c r="D1092" s="156"/>
      <c r="E1092" s="271">
        <v>1984</v>
      </c>
      <c r="F1092" s="87">
        <v>683</v>
      </c>
      <c r="G1092" s="87">
        <v>366</v>
      </c>
      <c r="H1092" s="87">
        <v>317</v>
      </c>
      <c r="I1092" s="55"/>
      <c r="J1092" s="270"/>
      <c r="K1092" s="156"/>
      <c r="L1092" s="271"/>
      <c r="M1092" s="87"/>
    </row>
    <row r="1093" spans="1:18" ht="12" customHeight="1" x14ac:dyDescent="0.2">
      <c r="A1093" s="51">
        <v>37</v>
      </c>
      <c r="B1093" s="270" t="s">
        <v>103</v>
      </c>
      <c r="C1093" s="70">
        <v>38</v>
      </c>
      <c r="D1093" s="156"/>
      <c r="E1093" s="271">
        <v>1983</v>
      </c>
      <c r="F1093" s="87">
        <v>660</v>
      </c>
      <c r="G1093" s="87">
        <v>349</v>
      </c>
      <c r="H1093" s="87">
        <v>311</v>
      </c>
      <c r="I1093" s="168">
        <v>75</v>
      </c>
      <c r="J1093" s="276" t="s">
        <v>103</v>
      </c>
      <c r="K1093" s="158">
        <v>80</v>
      </c>
      <c r="L1093" s="271"/>
      <c r="M1093" s="88">
        <v>2896</v>
      </c>
      <c r="N1093" s="88">
        <v>1256</v>
      </c>
      <c r="O1093" s="88">
        <v>1640</v>
      </c>
    </row>
    <row r="1094" spans="1:18" ht="12" customHeight="1" x14ac:dyDescent="0.2">
      <c r="A1094" s="51">
        <v>38</v>
      </c>
      <c r="B1094" s="270" t="s">
        <v>103</v>
      </c>
      <c r="C1094" s="70">
        <v>39</v>
      </c>
      <c r="D1094" s="156"/>
      <c r="E1094" s="271">
        <v>1982</v>
      </c>
      <c r="F1094" s="87">
        <v>706</v>
      </c>
      <c r="G1094" s="87">
        <v>369</v>
      </c>
      <c r="H1094" s="87">
        <v>337</v>
      </c>
      <c r="I1094" s="168">
        <v>80</v>
      </c>
      <c r="J1094" s="276" t="s">
        <v>103</v>
      </c>
      <c r="K1094" s="158">
        <v>85</v>
      </c>
      <c r="L1094" s="271"/>
      <c r="M1094" s="88">
        <v>3236</v>
      </c>
      <c r="N1094" s="88">
        <v>1252</v>
      </c>
      <c r="O1094" s="88">
        <v>1984</v>
      </c>
    </row>
    <row r="1095" spans="1:18" ht="12" customHeight="1" x14ac:dyDescent="0.2">
      <c r="A1095" s="51">
        <v>39</v>
      </c>
      <c r="B1095" s="270" t="s">
        <v>103</v>
      </c>
      <c r="C1095" s="70">
        <v>40</v>
      </c>
      <c r="D1095" s="156"/>
      <c r="E1095" s="271">
        <v>1981</v>
      </c>
      <c r="F1095" s="87">
        <v>655</v>
      </c>
      <c r="G1095" s="87">
        <v>335</v>
      </c>
      <c r="H1095" s="87">
        <v>320</v>
      </c>
      <c r="I1095" s="173" t="s">
        <v>282</v>
      </c>
      <c r="J1095" s="71"/>
      <c r="K1095" s="71"/>
      <c r="L1095" s="271"/>
      <c r="M1095" s="88">
        <v>2236</v>
      </c>
      <c r="N1095" s="88">
        <v>681</v>
      </c>
      <c r="O1095" s="88">
        <v>1555</v>
      </c>
    </row>
    <row r="1096" spans="1:18" ht="12" customHeight="1" x14ac:dyDescent="0.2">
      <c r="A1096" s="61">
        <v>35</v>
      </c>
      <c r="B1096" s="276" t="s">
        <v>103</v>
      </c>
      <c r="C1096" s="277">
        <v>40</v>
      </c>
      <c r="D1096" s="158"/>
      <c r="E1096" s="169"/>
      <c r="F1096" s="88">
        <v>3344</v>
      </c>
      <c r="G1096" s="88">
        <v>1748</v>
      </c>
      <c r="H1096" s="88">
        <v>1596</v>
      </c>
      <c r="I1096" s="173" t="s">
        <v>283</v>
      </c>
      <c r="J1096" s="77"/>
      <c r="K1096" s="51"/>
      <c r="L1096" s="271"/>
      <c r="M1096" s="88">
        <v>57044</v>
      </c>
      <c r="N1096" s="88">
        <v>28071</v>
      </c>
      <c r="O1096" s="88">
        <v>28973</v>
      </c>
      <c r="P1096" s="88"/>
      <c r="Q1096" s="88"/>
      <c r="R1096" s="88"/>
    </row>
    <row r="1097" spans="1:18" ht="12" customHeight="1" x14ac:dyDescent="0.2">
      <c r="A1097" s="61"/>
      <c r="B1097" s="276"/>
      <c r="C1097" s="277"/>
      <c r="D1097" s="158"/>
      <c r="E1097" s="265"/>
      <c r="F1097" s="88"/>
      <c r="G1097" s="88"/>
      <c r="H1097" s="88"/>
      <c r="I1097" s="184"/>
      <c r="J1097" s="77"/>
      <c r="K1097" s="51"/>
      <c r="L1097" s="86"/>
      <c r="M1097" s="88"/>
      <c r="N1097" s="88"/>
      <c r="O1097" s="88"/>
      <c r="P1097" s="88"/>
      <c r="Q1097" s="88"/>
      <c r="R1097" s="88"/>
    </row>
    <row r="1098" spans="1:18" ht="12" customHeight="1" x14ac:dyDescent="0.2">
      <c r="I1098" s="184"/>
      <c r="J1098" s="185"/>
      <c r="K1098" s="71"/>
      <c r="L1098" s="86"/>
      <c r="M1098" s="87"/>
    </row>
    <row r="1099" spans="1:18" x14ac:dyDescent="0.2">
      <c r="A1099" s="339" t="s">
        <v>439</v>
      </c>
      <c r="B1099" s="339"/>
      <c r="C1099" s="339"/>
      <c r="D1099" s="339"/>
      <c r="E1099" s="339"/>
      <c r="F1099" s="339"/>
      <c r="G1099" s="339"/>
      <c r="H1099" s="339"/>
      <c r="I1099" s="339"/>
      <c r="J1099" s="339"/>
      <c r="K1099" s="339"/>
      <c r="L1099" s="339"/>
      <c r="M1099" s="339"/>
      <c r="N1099" s="339"/>
      <c r="O1099" s="339"/>
    </row>
    <row r="1100" spans="1:18" x14ac:dyDescent="0.2">
      <c r="A1100" s="77" t="s">
        <v>301</v>
      </c>
      <c r="B1100" s="77"/>
      <c r="C1100" s="77"/>
      <c r="D1100" s="77"/>
      <c r="E1100" s="77"/>
      <c r="F1100" s="174"/>
      <c r="G1100" s="174"/>
      <c r="H1100" s="174"/>
      <c r="I1100" s="77"/>
      <c r="J1100" s="77"/>
      <c r="K1100" s="77"/>
      <c r="L1100" s="77"/>
      <c r="M1100" s="175"/>
      <c r="N1100" s="174"/>
      <c r="O1100" s="174"/>
    </row>
    <row r="1101" spans="1:18" x14ac:dyDescent="0.2">
      <c r="A1101" s="51"/>
      <c r="B1101" s="51"/>
      <c r="C1101" s="70"/>
      <c r="D1101" s="51"/>
      <c r="E1101" s="51"/>
      <c r="I1101" s="51"/>
      <c r="J1101" s="51"/>
      <c r="K1101" s="51"/>
      <c r="L1101" s="51"/>
    </row>
    <row r="1102" spans="1:18" x14ac:dyDescent="0.2">
      <c r="A1102" s="78" t="s">
        <v>128</v>
      </c>
      <c r="B1102" s="78"/>
      <c r="C1102" s="78"/>
      <c r="D1102" s="78"/>
      <c r="E1102" s="163"/>
      <c r="F1102" s="378" t="s">
        <v>0</v>
      </c>
      <c r="G1102" s="370"/>
      <c r="H1102" s="370"/>
      <c r="I1102" s="145" t="s">
        <v>128</v>
      </c>
      <c r="J1102" s="78"/>
      <c r="K1102" s="78"/>
      <c r="L1102" s="163"/>
      <c r="M1102" s="378" t="s">
        <v>0</v>
      </c>
      <c r="N1102" s="370"/>
      <c r="O1102" s="370"/>
    </row>
    <row r="1103" spans="1:18" x14ac:dyDescent="0.2">
      <c r="A1103" s="77" t="s">
        <v>129</v>
      </c>
      <c r="B1103" s="77"/>
      <c r="C1103" s="77"/>
      <c r="D1103" s="77"/>
      <c r="E1103" s="164" t="s">
        <v>278</v>
      </c>
      <c r="F1103" s="386"/>
      <c r="G1103" s="371"/>
      <c r="H1103" s="371"/>
      <c r="I1103" s="165" t="s">
        <v>129</v>
      </c>
      <c r="J1103" s="77"/>
      <c r="K1103" s="77"/>
      <c r="L1103" s="164" t="s">
        <v>278</v>
      </c>
      <c r="M1103" s="386"/>
      <c r="N1103" s="371"/>
      <c r="O1103" s="371"/>
    </row>
    <row r="1104" spans="1:18" x14ac:dyDescent="0.2">
      <c r="A1104" s="81" t="s">
        <v>131</v>
      </c>
      <c r="B1104" s="81"/>
      <c r="C1104" s="81"/>
      <c r="D1104" s="81"/>
      <c r="E1104" s="166"/>
      <c r="F1104" s="176" t="s">
        <v>51</v>
      </c>
      <c r="G1104" s="177" t="s">
        <v>63</v>
      </c>
      <c r="H1104" s="176" t="s">
        <v>64</v>
      </c>
      <c r="I1104" s="167" t="s">
        <v>131</v>
      </c>
      <c r="J1104" s="81"/>
      <c r="K1104" s="81"/>
      <c r="L1104" s="166"/>
      <c r="M1104" s="197" t="s">
        <v>51</v>
      </c>
      <c r="N1104" s="177" t="s">
        <v>63</v>
      </c>
      <c r="O1104" s="176" t="s">
        <v>64</v>
      </c>
    </row>
    <row r="1105" spans="1:15" ht="21" customHeight="1" x14ac:dyDescent="0.2">
      <c r="A1105" s="51">
        <v>0</v>
      </c>
      <c r="B1105" s="270" t="s">
        <v>103</v>
      </c>
      <c r="C1105" s="70">
        <v>1</v>
      </c>
      <c r="D1105" s="156"/>
      <c r="E1105" s="271">
        <v>2020</v>
      </c>
      <c r="F1105" s="87">
        <v>689</v>
      </c>
      <c r="G1105" s="87">
        <v>342</v>
      </c>
      <c r="H1105" s="87">
        <v>347</v>
      </c>
      <c r="I1105" s="55">
        <v>40</v>
      </c>
      <c r="J1105" s="270" t="s">
        <v>103</v>
      </c>
      <c r="K1105" s="156">
        <v>41</v>
      </c>
      <c r="L1105" s="271">
        <v>1980</v>
      </c>
      <c r="M1105" s="87">
        <v>1242</v>
      </c>
      <c r="N1105" s="87">
        <v>663</v>
      </c>
      <c r="O1105" s="87">
        <v>579</v>
      </c>
    </row>
    <row r="1106" spans="1:15" x14ac:dyDescent="0.2">
      <c r="A1106" s="51">
        <v>1</v>
      </c>
      <c r="B1106" s="270" t="s">
        <v>103</v>
      </c>
      <c r="C1106" s="70">
        <v>2</v>
      </c>
      <c r="D1106" s="156"/>
      <c r="E1106" s="271">
        <v>2019</v>
      </c>
      <c r="F1106" s="87">
        <v>731</v>
      </c>
      <c r="G1106" s="87">
        <v>374</v>
      </c>
      <c r="H1106" s="87">
        <v>357</v>
      </c>
      <c r="I1106" s="55">
        <v>41</v>
      </c>
      <c r="J1106" s="270" t="s">
        <v>103</v>
      </c>
      <c r="K1106" s="156">
        <v>42</v>
      </c>
      <c r="L1106" s="271">
        <v>1979</v>
      </c>
      <c r="M1106" s="87">
        <v>1161</v>
      </c>
      <c r="N1106" s="87">
        <v>628</v>
      </c>
      <c r="O1106" s="87">
        <v>533</v>
      </c>
    </row>
    <row r="1107" spans="1:15" x14ac:dyDescent="0.2">
      <c r="A1107" s="51">
        <v>2</v>
      </c>
      <c r="B1107" s="270" t="s">
        <v>103</v>
      </c>
      <c r="C1107" s="70">
        <v>3</v>
      </c>
      <c r="D1107" s="156"/>
      <c r="E1107" s="271">
        <v>2018</v>
      </c>
      <c r="F1107" s="87">
        <v>741</v>
      </c>
      <c r="G1107" s="87">
        <v>398</v>
      </c>
      <c r="H1107" s="87">
        <v>343</v>
      </c>
      <c r="I1107" s="55">
        <v>42</v>
      </c>
      <c r="J1107" s="270" t="s">
        <v>103</v>
      </c>
      <c r="K1107" s="156">
        <v>43</v>
      </c>
      <c r="L1107" s="271">
        <v>1978</v>
      </c>
      <c r="M1107" s="87">
        <v>1140</v>
      </c>
      <c r="N1107" s="87">
        <v>590</v>
      </c>
      <c r="O1107" s="87">
        <v>550</v>
      </c>
    </row>
    <row r="1108" spans="1:15" ht="12" customHeight="1" x14ac:dyDescent="0.2">
      <c r="A1108" s="51">
        <v>3</v>
      </c>
      <c r="B1108" s="270" t="s">
        <v>103</v>
      </c>
      <c r="C1108" s="70">
        <v>4</v>
      </c>
      <c r="D1108" s="156"/>
      <c r="E1108" s="271">
        <v>2017</v>
      </c>
      <c r="F1108" s="87">
        <v>804</v>
      </c>
      <c r="G1108" s="87">
        <v>413</v>
      </c>
      <c r="H1108" s="87">
        <v>391</v>
      </c>
      <c r="I1108" s="55">
        <v>43</v>
      </c>
      <c r="J1108" s="270" t="s">
        <v>103</v>
      </c>
      <c r="K1108" s="156">
        <v>44</v>
      </c>
      <c r="L1108" s="271">
        <v>1977</v>
      </c>
      <c r="M1108" s="87">
        <v>1157</v>
      </c>
      <c r="N1108" s="87">
        <v>580</v>
      </c>
      <c r="O1108" s="87">
        <v>577</v>
      </c>
    </row>
    <row r="1109" spans="1:15" ht="12" customHeight="1" x14ac:dyDescent="0.2">
      <c r="A1109" s="51">
        <v>4</v>
      </c>
      <c r="B1109" s="270" t="s">
        <v>103</v>
      </c>
      <c r="C1109" s="70">
        <v>5</v>
      </c>
      <c r="D1109" s="156"/>
      <c r="E1109" s="271">
        <v>2016</v>
      </c>
      <c r="F1109" s="87">
        <v>870</v>
      </c>
      <c r="G1109" s="87">
        <v>461</v>
      </c>
      <c r="H1109" s="87">
        <v>409</v>
      </c>
      <c r="I1109" s="55">
        <v>44</v>
      </c>
      <c r="J1109" s="270" t="s">
        <v>103</v>
      </c>
      <c r="K1109" s="156">
        <v>45</v>
      </c>
      <c r="L1109" s="271">
        <v>1976</v>
      </c>
      <c r="M1109" s="87">
        <v>1073</v>
      </c>
      <c r="N1109" s="87">
        <v>566</v>
      </c>
      <c r="O1109" s="87">
        <v>507</v>
      </c>
    </row>
    <row r="1110" spans="1:15" ht="12" customHeight="1" x14ac:dyDescent="0.2">
      <c r="A1110" s="51">
        <v>5</v>
      </c>
      <c r="B1110" s="270" t="s">
        <v>103</v>
      </c>
      <c r="C1110" s="70">
        <v>6</v>
      </c>
      <c r="D1110" s="156"/>
      <c r="E1110" s="271">
        <v>2015</v>
      </c>
      <c r="F1110" s="87">
        <v>830</v>
      </c>
      <c r="G1110" s="87">
        <v>429</v>
      </c>
      <c r="H1110" s="87">
        <v>401</v>
      </c>
      <c r="I1110" s="168">
        <v>40</v>
      </c>
      <c r="J1110" s="276" t="s">
        <v>103</v>
      </c>
      <c r="K1110" s="158">
        <v>45</v>
      </c>
      <c r="L1110" s="88"/>
      <c r="M1110" s="122">
        <v>5773</v>
      </c>
      <c r="N1110" s="88">
        <v>3027</v>
      </c>
      <c r="O1110" s="88">
        <v>2746</v>
      </c>
    </row>
    <row r="1111" spans="1:15" ht="12" customHeight="1" x14ac:dyDescent="0.2">
      <c r="A1111" s="61">
        <v>0</v>
      </c>
      <c r="B1111" s="276" t="s">
        <v>103</v>
      </c>
      <c r="C1111" s="277">
        <v>6</v>
      </c>
      <c r="D1111" s="158"/>
      <c r="E1111" s="169"/>
      <c r="F1111" s="88">
        <v>4665</v>
      </c>
      <c r="G1111" s="88">
        <v>2417</v>
      </c>
      <c r="H1111" s="88">
        <v>2248</v>
      </c>
      <c r="I1111" s="55"/>
      <c r="J1111" s="270"/>
      <c r="K1111" s="156"/>
      <c r="L1111" s="271"/>
      <c r="M1111" s="87"/>
    </row>
    <row r="1112" spans="1:15" ht="12" customHeight="1" x14ac:dyDescent="0.2">
      <c r="A1112" s="51"/>
      <c r="B1112" s="270"/>
      <c r="C1112" s="70"/>
      <c r="D1112" s="156"/>
      <c r="E1112" s="271"/>
      <c r="F1112" s="87">
        <v>0</v>
      </c>
      <c r="I1112" s="55">
        <v>45</v>
      </c>
      <c r="J1112" s="270" t="s">
        <v>103</v>
      </c>
      <c r="K1112" s="156">
        <v>46</v>
      </c>
      <c r="L1112" s="271">
        <v>1975</v>
      </c>
      <c r="M1112" s="87">
        <v>997</v>
      </c>
      <c r="N1112" s="87">
        <v>529</v>
      </c>
      <c r="O1112" s="87">
        <v>468</v>
      </c>
    </row>
    <row r="1113" spans="1:15" ht="12" customHeight="1" x14ac:dyDescent="0.2">
      <c r="A1113" s="51">
        <v>6</v>
      </c>
      <c r="B1113" s="270" t="s">
        <v>103</v>
      </c>
      <c r="C1113" s="70">
        <v>7</v>
      </c>
      <c r="D1113" s="156"/>
      <c r="E1113" s="271">
        <v>2014</v>
      </c>
      <c r="F1113" s="87">
        <v>845</v>
      </c>
      <c r="G1113" s="87">
        <v>440</v>
      </c>
      <c r="H1113" s="87">
        <v>405</v>
      </c>
      <c r="I1113" s="55">
        <v>46</v>
      </c>
      <c r="J1113" s="270" t="s">
        <v>103</v>
      </c>
      <c r="K1113" s="156">
        <v>47</v>
      </c>
      <c r="L1113" s="271">
        <v>1974</v>
      </c>
      <c r="M1113" s="87">
        <v>1049</v>
      </c>
      <c r="N1113" s="87">
        <v>527</v>
      </c>
      <c r="O1113" s="87">
        <v>522</v>
      </c>
    </row>
    <row r="1114" spans="1:15" ht="12" customHeight="1" x14ac:dyDescent="0.2">
      <c r="A1114" s="51">
        <v>7</v>
      </c>
      <c r="B1114" s="270" t="s">
        <v>103</v>
      </c>
      <c r="C1114" s="70">
        <v>8</v>
      </c>
      <c r="D1114" s="156"/>
      <c r="E1114" s="271">
        <v>2013</v>
      </c>
      <c r="F1114" s="87">
        <v>816</v>
      </c>
      <c r="G1114" s="87">
        <v>413</v>
      </c>
      <c r="H1114" s="87">
        <v>403</v>
      </c>
      <c r="I1114" s="55">
        <v>47</v>
      </c>
      <c r="J1114" s="270" t="s">
        <v>103</v>
      </c>
      <c r="K1114" s="156">
        <v>48</v>
      </c>
      <c r="L1114" s="271">
        <v>1973</v>
      </c>
      <c r="M1114" s="87">
        <v>1114</v>
      </c>
      <c r="N1114" s="87">
        <v>582</v>
      </c>
      <c r="O1114" s="87">
        <v>532</v>
      </c>
    </row>
    <row r="1115" spans="1:15" ht="12" customHeight="1" x14ac:dyDescent="0.2">
      <c r="A1115" s="51">
        <v>8</v>
      </c>
      <c r="B1115" s="270" t="s">
        <v>103</v>
      </c>
      <c r="C1115" s="70">
        <v>9</v>
      </c>
      <c r="D1115" s="156"/>
      <c r="E1115" s="271">
        <v>2012</v>
      </c>
      <c r="F1115" s="87">
        <v>842</v>
      </c>
      <c r="G1115" s="87">
        <v>450</v>
      </c>
      <c r="H1115" s="87">
        <v>392</v>
      </c>
      <c r="I1115" s="55">
        <v>48</v>
      </c>
      <c r="J1115" s="270" t="s">
        <v>103</v>
      </c>
      <c r="K1115" s="156">
        <v>49</v>
      </c>
      <c r="L1115" s="271">
        <v>1972</v>
      </c>
      <c r="M1115" s="87">
        <v>1268</v>
      </c>
      <c r="N1115" s="87">
        <v>697</v>
      </c>
      <c r="O1115" s="87">
        <v>571</v>
      </c>
    </row>
    <row r="1116" spans="1:15" ht="12" customHeight="1" x14ac:dyDescent="0.2">
      <c r="A1116" s="51">
        <v>9</v>
      </c>
      <c r="B1116" s="270" t="s">
        <v>103</v>
      </c>
      <c r="C1116" s="70">
        <v>10</v>
      </c>
      <c r="D1116" s="156"/>
      <c r="E1116" s="271">
        <v>2011</v>
      </c>
      <c r="F1116" s="87">
        <v>895</v>
      </c>
      <c r="G1116" s="87">
        <v>452</v>
      </c>
      <c r="H1116" s="87">
        <v>443</v>
      </c>
      <c r="I1116" s="55">
        <v>49</v>
      </c>
      <c r="J1116" s="270" t="s">
        <v>103</v>
      </c>
      <c r="K1116" s="156">
        <v>50</v>
      </c>
      <c r="L1116" s="271">
        <v>1971</v>
      </c>
      <c r="M1116" s="87">
        <v>1374</v>
      </c>
      <c r="N1116" s="87">
        <v>741</v>
      </c>
      <c r="O1116" s="87">
        <v>633</v>
      </c>
    </row>
    <row r="1117" spans="1:15" ht="12" customHeight="1" x14ac:dyDescent="0.2">
      <c r="A1117" s="51">
        <v>10</v>
      </c>
      <c r="B1117" s="270" t="s">
        <v>103</v>
      </c>
      <c r="C1117" s="70">
        <v>11</v>
      </c>
      <c r="D1117" s="156"/>
      <c r="E1117" s="271">
        <v>2010</v>
      </c>
      <c r="F1117" s="87">
        <v>818</v>
      </c>
      <c r="G1117" s="87">
        <v>389</v>
      </c>
      <c r="H1117" s="87">
        <v>429</v>
      </c>
      <c r="I1117" s="168">
        <v>45</v>
      </c>
      <c r="J1117" s="276" t="s">
        <v>103</v>
      </c>
      <c r="K1117" s="158">
        <v>50</v>
      </c>
      <c r="L1117" s="169"/>
      <c r="M1117" s="88">
        <v>5802</v>
      </c>
      <c r="N1117" s="88">
        <v>3076</v>
      </c>
      <c r="O1117" s="88">
        <v>2726</v>
      </c>
    </row>
    <row r="1118" spans="1:15" ht="12" customHeight="1" x14ac:dyDescent="0.2">
      <c r="A1118" s="51">
        <v>11</v>
      </c>
      <c r="B1118" s="270" t="s">
        <v>103</v>
      </c>
      <c r="C1118" s="70">
        <v>12</v>
      </c>
      <c r="D1118" s="156"/>
      <c r="E1118" s="271">
        <v>2009</v>
      </c>
      <c r="F1118" s="87">
        <v>778</v>
      </c>
      <c r="G1118" s="87">
        <v>399</v>
      </c>
      <c r="H1118" s="87">
        <v>379</v>
      </c>
      <c r="I1118" s="55"/>
      <c r="J1118" s="270"/>
      <c r="K1118" s="156"/>
      <c r="L1118" s="271"/>
      <c r="M1118" s="87"/>
    </row>
    <row r="1119" spans="1:15" ht="12" customHeight="1" x14ac:dyDescent="0.2">
      <c r="A1119" s="51">
        <v>12</v>
      </c>
      <c r="B1119" s="270" t="s">
        <v>103</v>
      </c>
      <c r="C1119" s="70">
        <v>13</v>
      </c>
      <c r="D1119" s="156"/>
      <c r="E1119" s="271">
        <v>2008</v>
      </c>
      <c r="F1119" s="87">
        <v>798</v>
      </c>
      <c r="G1119" s="87">
        <v>403</v>
      </c>
      <c r="H1119" s="87">
        <v>395</v>
      </c>
      <c r="I1119" s="55">
        <v>50</v>
      </c>
      <c r="J1119" s="270" t="s">
        <v>103</v>
      </c>
      <c r="K1119" s="156">
        <v>51</v>
      </c>
      <c r="L1119" s="271">
        <v>1970</v>
      </c>
      <c r="M1119" s="87">
        <v>1475</v>
      </c>
      <c r="N1119" s="87">
        <v>770</v>
      </c>
      <c r="O1119" s="87">
        <v>705</v>
      </c>
    </row>
    <row r="1120" spans="1:15" ht="12" customHeight="1" x14ac:dyDescent="0.2">
      <c r="A1120" s="51">
        <v>13</v>
      </c>
      <c r="B1120" s="270" t="s">
        <v>103</v>
      </c>
      <c r="C1120" s="70">
        <v>14</v>
      </c>
      <c r="D1120" s="156"/>
      <c r="E1120" s="271">
        <v>2007</v>
      </c>
      <c r="F1120" s="87">
        <v>809</v>
      </c>
      <c r="G1120" s="87">
        <v>411</v>
      </c>
      <c r="H1120" s="87">
        <v>398</v>
      </c>
      <c r="I1120" s="55">
        <v>51</v>
      </c>
      <c r="J1120" s="270" t="s">
        <v>103</v>
      </c>
      <c r="K1120" s="156">
        <v>52</v>
      </c>
      <c r="L1120" s="271">
        <v>1969</v>
      </c>
      <c r="M1120" s="87">
        <v>1511</v>
      </c>
      <c r="N1120" s="87">
        <v>754</v>
      </c>
      <c r="O1120" s="87">
        <v>757</v>
      </c>
    </row>
    <row r="1121" spans="1:15" ht="12" customHeight="1" x14ac:dyDescent="0.2">
      <c r="A1121" s="51">
        <v>14</v>
      </c>
      <c r="B1121" s="270" t="s">
        <v>103</v>
      </c>
      <c r="C1121" s="70">
        <v>15</v>
      </c>
      <c r="D1121" s="156"/>
      <c r="E1121" s="271">
        <v>2006</v>
      </c>
      <c r="F1121" s="87">
        <v>739</v>
      </c>
      <c r="G1121" s="87">
        <v>408</v>
      </c>
      <c r="H1121" s="87">
        <v>331</v>
      </c>
      <c r="I1121" s="55">
        <v>52</v>
      </c>
      <c r="J1121" s="270" t="s">
        <v>103</v>
      </c>
      <c r="K1121" s="156">
        <v>53</v>
      </c>
      <c r="L1121" s="271">
        <v>1968</v>
      </c>
      <c r="M1121" s="87">
        <v>1478</v>
      </c>
      <c r="N1121" s="87">
        <v>753</v>
      </c>
      <c r="O1121" s="87">
        <v>725</v>
      </c>
    </row>
    <row r="1122" spans="1:15" ht="12" customHeight="1" x14ac:dyDescent="0.2">
      <c r="A1122" s="61">
        <v>6</v>
      </c>
      <c r="B1122" s="276" t="s">
        <v>103</v>
      </c>
      <c r="C1122" s="277">
        <v>15</v>
      </c>
      <c r="D1122" s="158"/>
      <c r="E1122" s="169"/>
      <c r="F1122" s="88">
        <v>7340</v>
      </c>
      <c r="G1122" s="88">
        <v>3765</v>
      </c>
      <c r="H1122" s="88">
        <v>3575</v>
      </c>
      <c r="I1122" s="55">
        <v>53</v>
      </c>
      <c r="J1122" s="270" t="s">
        <v>103</v>
      </c>
      <c r="K1122" s="156">
        <v>54</v>
      </c>
      <c r="L1122" s="271">
        <v>1967</v>
      </c>
      <c r="M1122" s="87">
        <v>1556</v>
      </c>
      <c r="N1122" s="87">
        <v>806</v>
      </c>
      <c r="O1122" s="87">
        <v>750</v>
      </c>
    </row>
    <row r="1123" spans="1:15" ht="12" customHeight="1" x14ac:dyDescent="0.2">
      <c r="A1123" s="51"/>
      <c r="B1123" s="270"/>
      <c r="C1123" s="70"/>
      <c r="D1123" s="156"/>
      <c r="E1123" s="271"/>
      <c r="F1123" s="87">
        <v>0</v>
      </c>
      <c r="I1123" s="55">
        <v>54</v>
      </c>
      <c r="J1123" s="270" t="s">
        <v>103</v>
      </c>
      <c r="K1123" s="156">
        <v>55</v>
      </c>
      <c r="L1123" s="271">
        <v>1966</v>
      </c>
      <c r="M1123" s="87">
        <v>1645</v>
      </c>
      <c r="N1123" s="87">
        <v>846</v>
      </c>
      <c r="O1123" s="87">
        <v>799</v>
      </c>
    </row>
    <row r="1124" spans="1:15" ht="12" customHeight="1" x14ac:dyDescent="0.2">
      <c r="A1124" s="51">
        <v>15</v>
      </c>
      <c r="B1124" s="270" t="s">
        <v>103</v>
      </c>
      <c r="C1124" s="70">
        <v>16</v>
      </c>
      <c r="D1124" s="156"/>
      <c r="E1124" s="271">
        <v>2005</v>
      </c>
      <c r="F1124" s="87">
        <v>749</v>
      </c>
      <c r="G1124" s="87">
        <v>364</v>
      </c>
      <c r="H1124" s="87">
        <v>385</v>
      </c>
      <c r="I1124" s="168">
        <v>50</v>
      </c>
      <c r="J1124" s="276" t="s">
        <v>103</v>
      </c>
      <c r="K1124" s="158">
        <v>55</v>
      </c>
      <c r="L1124" s="169"/>
      <c r="M1124" s="88">
        <v>7665</v>
      </c>
      <c r="N1124" s="88">
        <v>3929</v>
      </c>
      <c r="O1124" s="88">
        <v>3736</v>
      </c>
    </row>
    <row r="1125" spans="1:15" ht="12" customHeight="1" x14ac:dyDescent="0.2">
      <c r="A1125" s="51">
        <v>16</v>
      </c>
      <c r="B1125" s="270" t="s">
        <v>103</v>
      </c>
      <c r="C1125" s="70">
        <v>17</v>
      </c>
      <c r="D1125" s="156"/>
      <c r="E1125" s="271">
        <v>2004</v>
      </c>
      <c r="F1125" s="87">
        <v>832</v>
      </c>
      <c r="G1125" s="87">
        <v>425</v>
      </c>
      <c r="H1125" s="87">
        <v>407</v>
      </c>
      <c r="I1125" s="55"/>
      <c r="J1125" s="270"/>
      <c r="K1125" s="156"/>
      <c r="L1125" s="271"/>
      <c r="M1125" s="87"/>
    </row>
    <row r="1126" spans="1:15" ht="12" customHeight="1" x14ac:dyDescent="0.2">
      <c r="A1126" s="51">
        <v>17</v>
      </c>
      <c r="B1126" s="270" t="s">
        <v>103</v>
      </c>
      <c r="C1126" s="70">
        <v>18</v>
      </c>
      <c r="D1126" s="156"/>
      <c r="E1126" s="271">
        <v>2003</v>
      </c>
      <c r="F1126" s="87">
        <v>781</v>
      </c>
      <c r="G1126" s="87">
        <v>404</v>
      </c>
      <c r="H1126" s="87">
        <v>377</v>
      </c>
      <c r="I1126" s="55">
        <v>55</v>
      </c>
      <c r="J1126" s="270" t="s">
        <v>103</v>
      </c>
      <c r="K1126" s="156">
        <v>56</v>
      </c>
      <c r="L1126" s="271">
        <v>1965</v>
      </c>
      <c r="M1126" s="87">
        <v>1758</v>
      </c>
      <c r="N1126" s="87">
        <v>881</v>
      </c>
      <c r="O1126" s="87">
        <v>877</v>
      </c>
    </row>
    <row r="1127" spans="1:15" ht="12" customHeight="1" x14ac:dyDescent="0.2">
      <c r="A1127" s="61">
        <v>15</v>
      </c>
      <c r="B1127" s="276" t="s">
        <v>103</v>
      </c>
      <c r="C1127" s="277">
        <v>18</v>
      </c>
      <c r="D1127" s="158"/>
      <c r="E1127" s="169"/>
      <c r="F1127" s="88">
        <v>2362</v>
      </c>
      <c r="G1127" s="88">
        <v>1193</v>
      </c>
      <c r="H1127" s="88">
        <v>1169</v>
      </c>
      <c r="I1127" s="55">
        <v>56</v>
      </c>
      <c r="J1127" s="270" t="s">
        <v>103</v>
      </c>
      <c r="K1127" s="156">
        <v>57</v>
      </c>
      <c r="L1127" s="271">
        <v>1964</v>
      </c>
      <c r="M1127" s="87">
        <v>1904</v>
      </c>
      <c r="N1127" s="87">
        <v>1004</v>
      </c>
      <c r="O1127" s="87">
        <v>900</v>
      </c>
    </row>
    <row r="1128" spans="1:15" ht="12" customHeight="1" x14ac:dyDescent="0.2">
      <c r="A1128" s="51"/>
      <c r="B1128" s="270"/>
      <c r="C1128" s="70"/>
      <c r="D1128" s="156"/>
      <c r="E1128" s="271"/>
      <c r="F1128" s="87">
        <v>0</v>
      </c>
      <c r="I1128" s="55">
        <v>57</v>
      </c>
      <c r="J1128" s="270" t="s">
        <v>103</v>
      </c>
      <c r="K1128" s="156">
        <v>58</v>
      </c>
      <c r="L1128" s="271">
        <v>1963</v>
      </c>
      <c r="M1128" s="87">
        <v>1942</v>
      </c>
      <c r="N1128" s="87">
        <v>1005</v>
      </c>
      <c r="O1128" s="87">
        <v>937</v>
      </c>
    </row>
    <row r="1129" spans="1:15" ht="12" customHeight="1" x14ac:dyDescent="0.2">
      <c r="A1129" s="51">
        <v>18</v>
      </c>
      <c r="B1129" s="270" t="s">
        <v>103</v>
      </c>
      <c r="C1129" s="70">
        <v>19</v>
      </c>
      <c r="D1129" s="156"/>
      <c r="E1129" s="271">
        <v>2002</v>
      </c>
      <c r="F1129" s="87">
        <v>765</v>
      </c>
      <c r="G1129" s="87">
        <v>405</v>
      </c>
      <c r="H1129" s="87">
        <v>360</v>
      </c>
      <c r="I1129" s="55">
        <v>58</v>
      </c>
      <c r="J1129" s="270" t="s">
        <v>103</v>
      </c>
      <c r="K1129" s="156">
        <v>59</v>
      </c>
      <c r="L1129" s="271">
        <v>1962</v>
      </c>
      <c r="M1129" s="87">
        <v>1905</v>
      </c>
      <c r="N1129" s="87">
        <v>922</v>
      </c>
      <c r="O1129" s="87">
        <v>983</v>
      </c>
    </row>
    <row r="1130" spans="1:15" ht="12" customHeight="1" x14ac:dyDescent="0.2">
      <c r="A1130" s="51">
        <v>19</v>
      </c>
      <c r="B1130" s="270" t="s">
        <v>103</v>
      </c>
      <c r="C1130" s="70">
        <v>20</v>
      </c>
      <c r="D1130" s="156"/>
      <c r="E1130" s="271">
        <v>2001</v>
      </c>
      <c r="F1130" s="87">
        <v>752</v>
      </c>
      <c r="G1130" s="87">
        <v>403</v>
      </c>
      <c r="H1130" s="87">
        <v>349</v>
      </c>
      <c r="I1130" s="55">
        <v>59</v>
      </c>
      <c r="J1130" s="270" t="s">
        <v>103</v>
      </c>
      <c r="K1130" s="156">
        <v>60</v>
      </c>
      <c r="L1130" s="271">
        <v>1961</v>
      </c>
      <c r="M1130" s="87">
        <v>2048</v>
      </c>
      <c r="N1130" s="87">
        <v>1037</v>
      </c>
      <c r="O1130" s="87">
        <v>1011</v>
      </c>
    </row>
    <row r="1131" spans="1:15" ht="12" customHeight="1" x14ac:dyDescent="0.2">
      <c r="A1131" s="51">
        <v>20</v>
      </c>
      <c r="B1131" s="270" t="s">
        <v>103</v>
      </c>
      <c r="C1131" s="70">
        <v>21</v>
      </c>
      <c r="D1131" s="156"/>
      <c r="E1131" s="271">
        <v>2000</v>
      </c>
      <c r="F1131" s="87">
        <v>732</v>
      </c>
      <c r="G1131" s="87">
        <v>411</v>
      </c>
      <c r="H1131" s="87">
        <v>321</v>
      </c>
      <c r="I1131" s="168">
        <v>55</v>
      </c>
      <c r="J1131" s="276" t="s">
        <v>103</v>
      </c>
      <c r="K1131" s="158">
        <v>60</v>
      </c>
      <c r="L1131" s="169"/>
      <c r="M1131" s="88">
        <v>9557</v>
      </c>
      <c r="N1131" s="88">
        <v>4849</v>
      </c>
      <c r="O1131" s="88">
        <v>4708</v>
      </c>
    </row>
    <row r="1132" spans="1:15" ht="12" customHeight="1" x14ac:dyDescent="0.2">
      <c r="A1132" s="51">
        <v>21</v>
      </c>
      <c r="B1132" s="270" t="s">
        <v>103</v>
      </c>
      <c r="C1132" s="70">
        <v>22</v>
      </c>
      <c r="D1132" s="156"/>
      <c r="E1132" s="271">
        <v>1999</v>
      </c>
      <c r="F1132" s="87">
        <v>684</v>
      </c>
      <c r="G1132" s="87">
        <v>368</v>
      </c>
      <c r="H1132" s="87">
        <v>316</v>
      </c>
      <c r="I1132" s="55"/>
      <c r="J1132" s="270"/>
      <c r="K1132" s="156"/>
      <c r="L1132" s="271"/>
      <c r="M1132" s="87"/>
    </row>
    <row r="1133" spans="1:15" ht="12" customHeight="1" x14ac:dyDescent="0.2">
      <c r="A1133" s="51">
        <v>22</v>
      </c>
      <c r="B1133" s="270" t="s">
        <v>103</v>
      </c>
      <c r="C1133" s="70">
        <v>23</v>
      </c>
      <c r="D1133" s="156"/>
      <c r="E1133" s="271">
        <v>1998</v>
      </c>
      <c r="F1133" s="87">
        <v>667</v>
      </c>
      <c r="G1133" s="87">
        <v>371</v>
      </c>
      <c r="H1133" s="87">
        <v>296</v>
      </c>
      <c r="I1133" s="55">
        <v>60</v>
      </c>
      <c r="J1133" s="270" t="s">
        <v>103</v>
      </c>
      <c r="K1133" s="156">
        <v>61</v>
      </c>
      <c r="L1133" s="271">
        <v>1960</v>
      </c>
      <c r="M1133" s="87">
        <v>1879</v>
      </c>
      <c r="N1133" s="87">
        <v>938</v>
      </c>
      <c r="O1133" s="87">
        <v>941</v>
      </c>
    </row>
    <row r="1134" spans="1:15" ht="12" customHeight="1" x14ac:dyDescent="0.2">
      <c r="A1134" s="51">
        <v>23</v>
      </c>
      <c r="B1134" s="270" t="s">
        <v>103</v>
      </c>
      <c r="C1134" s="70">
        <v>24</v>
      </c>
      <c r="D1134" s="156"/>
      <c r="E1134" s="271">
        <v>1997</v>
      </c>
      <c r="F1134" s="87">
        <v>670</v>
      </c>
      <c r="G1134" s="87">
        <v>383</v>
      </c>
      <c r="H1134" s="87">
        <v>287</v>
      </c>
      <c r="I1134" s="55">
        <v>61</v>
      </c>
      <c r="J1134" s="270" t="s">
        <v>103</v>
      </c>
      <c r="K1134" s="156">
        <v>62</v>
      </c>
      <c r="L1134" s="271">
        <v>1959</v>
      </c>
      <c r="M1134" s="87">
        <v>1921</v>
      </c>
      <c r="N1134" s="87">
        <v>938</v>
      </c>
      <c r="O1134" s="87">
        <v>983</v>
      </c>
    </row>
    <row r="1135" spans="1:15" ht="12" customHeight="1" x14ac:dyDescent="0.2">
      <c r="A1135" s="51">
        <v>24</v>
      </c>
      <c r="B1135" s="270" t="s">
        <v>103</v>
      </c>
      <c r="C1135" s="70">
        <v>25</v>
      </c>
      <c r="D1135" s="156"/>
      <c r="E1135" s="271">
        <v>1996</v>
      </c>
      <c r="F1135" s="87">
        <v>570</v>
      </c>
      <c r="G1135" s="87">
        <v>328</v>
      </c>
      <c r="H1135" s="87">
        <v>242</v>
      </c>
      <c r="I1135" s="55">
        <v>62</v>
      </c>
      <c r="J1135" s="270" t="s">
        <v>103</v>
      </c>
      <c r="K1135" s="156">
        <v>63</v>
      </c>
      <c r="L1135" s="271">
        <v>1958</v>
      </c>
      <c r="M1135" s="87">
        <v>1870</v>
      </c>
      <c r="N1135" s="87">
        <v>934</v>
      </c>
      <c r="O1135" s="87">
        <v>936</v>
      </c>
    </row>
    <row r="1136" spans="1:15" ht="12" customHeight="1" x14ac:dyDescent="0.2">
      <c r="A1136" s="61">
        <v>18</v>
      </c>
      <c r="B1136" s="276" t="s">
        <v>103</v>
      </c>
      <c r="C1136" s="277">
        <v>25</v>
      </c>
      <c r="D1136" s="158"/>
      <c r="E1136" s="169"/>
      <c r="F1136" s="88">
        <v>4840</v>
      </c>
      <c r="G1136" s="88">
        <v>2669</v>
      </c>
      <c r="H1136" s="88">
        <v>2171</v>
      </c>
      <c r="I1136" s="55">
        <v>63</v>
      </c>
      <c r="J1136" s="270" t="s">
        <v>103</v>
      </c>
      <c r="K1136" s="156">
        <v>64</v>
      </c>
      <c r="L1136" s="271">
        <v>1957</v>
      </c>
      <c r="M1136" s="87">
        <v>1724</v>
      </c>
      <c r="N1136" s="87">
        <v>844</v>
      </c>
      <c r="O1136" s="87">
        <v>880</v>
      </c>
    </row>
    <row r="1137" spans="1:15" ht="12" customHeight="1" x14ac:dyDescent="0.2">
      <c r="A1137" s="51"/>
      <c r="B1137" s="270"/>
      <c r="C1137" s="70"/>
      <c r="D1137" s="156"/>
      <c r="E1137" s="271"/>
      <c r="F1137" s="87">
        <v>0</v>
      </c>
      <c r="I1137" s="55">
        <v>64</v>
      </c>
      <c r="J1137" s="270" t="s">
        <v>103</v>
      </c>
      <c r="K1137" s="156">
        <v>65</v>
      </c>
      <c r="L1137" s="271">
        <v>1956</v>
      </c>
      <c r="M1137" s="87">
        <v>1698</v>
      </c>
      <c r="N1137" s="87">
        <v>866</v>
      </c>
      <c r="O1137" s="87">
        <v>832</v>
      </c>
    </row>
    <row r="1138" spans="1:15" ht="12" customHeight="1" x14ac:dyDescent="0.2">
      <c r="A1138" s="51">
        <v>25</v>
      </c>
      <c r="B1138" s="270" t="s">
        <v>103</v>
      </c>
      <c r="C1138" s="70">
        <v>26</v>
      </c>
      <c r="D1138" s="156"/>
      <c r="E1138" s="271">
        <v>1995</v>
      </c>
      <c r="F1138" s="87">
        <v>535</v>
      </c>
      <c r="G1138" s="87">
        <v>278</v>
      </c>
      <c r="H1138" s="87">
        <v>257</v>
      </c>
      <c r="I1138" s="168">
        <v>60</v>
      </c>
      <c r="J1138" s="276" t="s">
        <v>103</v>
      </c>
      <c r="K1138" s="158">
        <v>65</v>
      </c>
      <c r="L1138" s="169"/>
      <c r="M1138" s="88">
        <v>9092</v>
      </c>
      <c r="N1138" s="88">
        <v>4520</v>
      </c>
      <c r="O1138" s="88">
        <v>4572</v>
      </c>
    </row>
    <row r="1139" spans="1:15" ht="12" customHeight="1" x14ac:dyDescent="0.2">
      <c r="A1139" s="51">
        <v>26</v>
      </c>
      <c r="B1139" s="270" t="s">
        <v>103</v>
      </c>
      <c r="C1139" s="70">
        <v>27</v>
      </c>
      <c r="D1139" s="156"/>
      <c r="E1139" s="271">
        <v>1994</v>
      </c>
      <c r="F1139" s="87">
        <v>504</v>
      </c>
      <c r="G1139" s="87">
        <v>260</v>
      </c>
      <c r="H1139" s="87">
        <v>244</v>
      </c>
      <c r="I1139" s="55"/>
      <c r="J1139" s="270"/>
      <c r="K1139" s="156"/>
      <c r="L1139" s="271"/>
      <c r="M1139" s="87"/>
    </row>
    <row r="1140" spans="1:15" ht="12" customHeight="1" x14ac:dyDescent="0.2">
      <c r="A1140" s="51">
        <v>27</v>
      </c>
      <c r="B1140" s="270" t="s">
        <v>103</v>
      </c>
      <c r="C1140" s="70">
        <v>28</v>
      </c>
      <c r="D1140" s="156"/>
      <c r="E1140" s="271">
        <v>1993</v>
      </c>
      <c r="F1140" s="87">
        <v>550</v>
      </c>
      <c r="G1140" s="87">
        <v>298</v>
      </c>
      <c r="H1140" s="87">
        <v>252</v>
      </c>
      <c r="I1140" s="55">
        <v>65</v>
      </c>
      <c r="J1140" s="270" t="s">
        <v>103</v>
      </c>
      <c r="K1140" s="156">
        <v>66</v>
      </c>
      <c r="L1140" s="271">
        <v>1955</v>
      </c>
      <c r="M1140" s="87">
        <v>1718</v>
      </c>
      <c r="N1140" s="87">
        <v>824</v>
      </c>
      <c r="O1140" s="87">
        <v>894</v>
      </c>
    </row>
    <row r="1141" spans="1:15" ht="12" customHeight="1" x14ac:dyDescent="0.2">
      <c r="A1141" s="51">
        <v>28</v>
      </c>
      <c r="B1141" s="270" t="s">
        <v>103</v>
      </c>
      <c r="C1141" s="70">
        <v>29</v>
      </c>
      <c r="D1141" s="156"/>
      <c r="E1141" s="271">
        <v>1992</v>
      </c>
      <c r="F1141" s="87">
        <v>532</v>
      </c>
      <c r="G1141" s="87">
        <v>273</v>
      </c>
      <c r="H1141" s="87">
        <v>259</v>
      </c>
      <c r="I1141" s="55">
        <v>66</v>
      </c>
      <c r="J1141" s="270" t="s">
        <v>103</v>
      </c>
      <c r="K1141" s="156">
        <v>67</v>
      </c>
      <c r="L1141" s="271">
        <v>1954</v>
      </c>
      <c r="M1141" s="87">
        <v>1740</v>
      </c>
      <c r="N1141" s="87">
        <v>850</v>
      </c>
      <c r="O1141" s="87">
        <v>890</v>
      </c>
    </row>
    <row r="1142" spans="1:15" ht="12" customHeight="1" x14ac:dyDescent="0.2">
      <c r="A1142" s="51">
        <v>29</v>
      </c>
      <c r="B1142" s="270" t="s">
        <v>103</v>
      </c>
      <c r="C1142" s="70">
        <v>30</v>
      </c>
      <c r="D1142" s="156"/>
      <c r="E1142" s="271">
        <v>1991</v>
      </c>
      <c r="F1142" s="87">
        <v>660</v>
      </c>
      <c r="G1142" s="87">
        <v>339</v>
      </c>
      <c r="H1142" s="87">
        <v>321</v>
      </c>
      <c r="I1142" s="55">
        <v>67</v>
      </c>
      <c r="J1142" s="270" t="s">
        <v>103</v>
      </c>
      <c r="K1142" s="156">
        <v>68</v>
      </c>
      <c r="L1142" s="271">
        <v>1953</v>
      </c>
      <c r="M1142" s="87">
        <v>1752</v>
      </c>
      <c r="N1142" s="87">
        <v>873</v>
      </c>
      <c r="O1142" s="87">
        <v>879</v>
      </c>
    </row>
    <row r="1143" spans="1:15" ht="12" customHeight="1" x14ac:dyDescent="0.2">
      <c r="A1143" s="61">
        <v>25</v>
      </c>
      <c r="B1143" s="276" t="s">
        <v>103</v>
      </c>
      <c r="C1143" s="277">
        <v>30</v>
      </c>
      <c r="D1143" s="158"/>
      <c r="E1143" s="169"/>
      <c r="F1143" s="88">
        <v>2781</v>
      </c>
      <c r="G1143" s="88">
        <v>1448</v>
      </c>
      <c r="H1143" s="88">
        <v>1333</v>
      </c>
      <c r="I1143" s="55">
        <v>68</v>
      </c>
      <c r="J1143" s="270" t="s">
        <v>103</v>
      </c>
      <c r="K1143" s="156">
        <v>69</v>
      </c>
      <c r="L1143" s="271">
        <v>1952</v>
      </c>
      <c r="M1143" s="87">
        <v>1757</v>
      </c>
      <c r="N1143" s="87">
        <v>843</v>
      </c>
      <c r="O1143" s="87">
        <v>914</v>
      </c>
    </row>
    <row r="1144" spans="1:15" ht="12" customHeight="1" x14ac:dyDescent="0.2">
      <c r="A1144" s="51"/>
      <c r="B1144" s="270"/>
      <c r="C1144" s="70"/>
      <c r="D1144" s="156"/>
      <c r="E1144" s="271"/>
      <c r="F1144" s="87">
        <v>0</v>
      </c>
      <c r="I1144" s="55">
        <v>69</v>
      </c>
      <c r="J1144" s="270" t="s">
        <v>103</v>
      </c>
      <c r="K1144" s="156">
        <v>70</v>
      </c>
      <c r="L1144" s="271">
        <v>1951</v>
      </c>
      <c r="M1144" s="87">
        <v>1627</v>
      </c>
      <c r="N1144" s="87">
        <v>759</v>
      </c>
      <c r="O1144" s="87">
        <v>868</v>
      </c>
    </row>
    <row r="1145" spans="1:15" ht="12" customHeight="1" x14ac:dyDescent="0.2">
      <c r="A1145" s="51">
        <v>30</v>
      </c>
      <c r="B1145" s="270" t="s">
        <v>103</v>
      </c>
      <c r="C1145" s="70">
        <v>31</v>
      </c>
      <c r="D1145" s="156"/>
      <c r="E1145" s="271">
        <v>1990</v>
      </c>
      <c r="F1145" s="87">
        <v>1069</v>
      </c>
      <c r="G1145" s="87">
        <v>595</v>
      </c>
      <c r="H1145" s="87">
        <v>474</v>
      </c>
      <c r="I1145" s="168">
        <v>65</v>
      </c>
      <c r="J1145" s="276" t="s">
        <v>103</v>
      </c>
      <c r="K1145" s="158">
        <v>70</v>
      </c>
      <c r="L1145" s="169"/>
      <c r="M1145" s="88">
        <v>8594</v>
      </c>
      <c r="N1145" s="88">
        <v>4149</v>
      </c>
      <c r="O1145" s="88">
        <v>4445</v>
      </c>
    </row>
    <row r="1146" spans="1:15" ht="12" customHeight="1" x14ac:dyDescent="0.2">
      <c r="A1146" s="51">
        <v>31</v>
      </c>
      <c r="B1146" s="270" t="s">
        <v>103</v>
      </c>
      <c r="C1146" s="70">
        <v>32</v>
      </c>
      <c r="D1146" s="156"/>
      <c r="E1146" s="271">
        <v>1989</v>
      </c>
      <c r="F1146" s="87">
        <v>1031</v>
      </c>
      <c r="G1146" s="87">
        <v>563</v>
      </c>
      <c r="H1146" s="87">
        <v>468</v>
      </c>
      <c r="I1146" s="55"/>
      <c r="J1146" s="270"/>
      <c r="K1146" s="156"/>
      <c r="L1146" s="271"/>
      <c r="M1146" s="87"/>
    </row>
    <row r="1147" spans="1:15" ht="12" customHeight="1" x14ac:dyDescent="0.2">
      <c r="A1147" s="51">
        <v>32</v>
      </c>
      <c r="B1147" s="270" t="s">
        <v>103</v>
      </c>
      <c r="C1147" s="70">
        <v>33</v>
      </c>
      <c r="D1147" s="156"/>
      <c r="E1147" s="271">
        <v>1988</v>
      </c>
      <c r="F1147" s="87">
        <v>1203</v>
      </c>
      <c r="G1147" s="87">
        <v>644</v>
      </c>
      <c r="H1147" s="87">
        <v>559</v>
      </c>
      <c r="I1147" s="55">
        <v>70</v>
      </c>
      <c r="J1147" s="270" t="s">
        <v>103</v>
      </c>
      <c r="K1147" s="156">
        <v>71</v>
      </c>
      <c r="L1147" s="271">
        <v>1950</v>
      </c>
      <c r="M1147" s="87">
        <v>1526</v>
      </c>
      <c r="N1147" s="87">
        <v>719</v>
      </c>
      <c r="O1147" s="87">
        <v>807</v>
      </c>
    </row>
    <row r="1148" spans="1:15" ht="12" customHeight="1" x14ac:dyDescent="0.2">
      <c r="A1148" s="51">
        <v>33</v>
      </c>
      <c r="B1148" s="270" t="s">
        <v>103</v>
      </c>
      <c r="C1148" s="70">
        <v>34</v>
      </c>
      <c r="D1148" s="156"/>
      <c r="E1148" s="271">
        <v>1987</v>
      </c>
      <c r="F1148" s="87">
        <v>1183</v>
      </c>
      <c r="G1148" s="87">
        <v>638</v>
      </c>
      <c r="H1148" s="87">
        <v>545</v>
      </c>
      <c r="I1148" s="55">
        <v>71</v>
      </c>
      <c r="J1148" s="270" t="s">
        <v>103</v>
      </c>
      <c r="K1148" s="156">
        <v>72</v>
      </c>
      <c r="L1148" s="271">
        <v>1949</v>
      </c>
      <c r="M1148" s="87">
        <v>1376</v>
      </c>
      <c r="N1148" s="87">
        <v>690</v>
      </c>
      <c r="O1148" s="87">
        <v>686</v>
      </c>
    </row>
    <row r="1149" spans="1:15" ht="12" customHeight="1" x14ac:dyDescent="0.2">
      <c r="A1149" s="51">
        <v>34</v>
      </c>
      <c r="B1149" s="270" t="s">
        <v>103</v>
      </c>
      <c r="C1149" s="70">
        <v>35</v>
      </c>
      <c r="D1149" s="156"/>
      <c r="E1149" s="271">
        <v>1986</v>
      </c>
      <c r="F1149" s="87">
        <v>1129</v>
      </c>
      <c r="G1149" s="87">
        <v>581</v>
      </c>
      <c r="H1149" s="87">
        <v>548</v>
      </c>
      <c r="I1149" s="55">
        <v>72</v>
      </c>
      <c r="J1149" s="270" t="s">
        <v>103</v>
      </c>
      <c r="K1149" s="156">
        <v>73</v>
      </c>
      <c r="L1149" s="271">
        <v>1948</v>
      </c>
      <c r="M1149" s="87">
        <v>1099</v>
      </c>
      <c r="N1149" s="87">
        <v>509</v>
      </c>
      <c r="O1149" s="87">
        <v>590</v>
      </c>
    </row>
    <row r="1150" spans="1:15" ht="12" customHeight="1" x14ac:dyDescent="0.2">
      <c r="A1150" s="61">
        <v>30</v>
      </c>
      <c r="B1150" s="276" t="s">
        <v>103</v>
      </c>
      <c r="C1150" s="277">
        <v>35</v>
      </c>
      <c r="D1150" s="158"/>
      <c r="E1150" s="169"/>
      <c r="F1150" s="88">
        <v>5615</v>
      </c>
      <c r="G1150" s="88">
        <v>3021</v>
      </c>
      <c r="H1150" s="88">
        <v>2594</v>
      </c>
      <c r="I1150" s="55">
        <v>73</v>
      </c>
      <c r="J1150" s="270" t="s">
        <v>103</v>
      </c>
      <c r="K1150" s="156">
        <v>74</v>
      </c>
      <c r="L1150" s="271">
        <v>1947</v>
      </c>
      <c r="M1150" s="87">
        <v>1116</v>
      </c>
      <c r="N1150" s="87">
        <v>520</v>
      </c>
      <c r="O1150" s="87">
        <v>596</v>
      </c>
    </row>
    <row r="1151" spans="1:15" ht="12" customHeight="1" x14ac:dyDescent="0.2">
      <c r="A1151" s="51"/>
      <c r="B1151" s="270"/>
      <c r="C1151" s="70"/>
      <c r="D1151" s="156"/>
      <c r="E1151" s="271"/>
      <c r="F1151" s="87">
        <v>0</v>
      </c>
      <c r="I1151" s="55">
        <v>74</v>
      </c>
      <c r="J1151" s="270" t="s">
        <v>103</v>
      </c>
      <c r="K1151" s="156">
        <v>75</v>
      </c>
      <c r="L1151" s="271">
        <v>1946</v>
      </c>
      <c r="M1151" s="87">
        <v>908</v>
      </c>
      <c r="N1151" s="87">
        <v>404</v>
      </c>
      <c r="O1151" s="87">
        <v>504</v>
      </c>
    </row>
    <row r="1152" spans="1:15" ht="12" customHeight="1" x14ac:dyDescent="0.2">
      <c r="A1152" s="51">
        <v>35</v>
      </c>
      <c r="B1152" s="270" t="s">
        <v>103</v>
      </c>
      <c r="C1152" s="70">
        <v>36</v>
      </c>
      <c r="D1152" s="156"/>
      <c r="E1152" s="271">
        <v>1985</v>
      </c>
      <c r="F1152" s="87">
        <v>1156</v>
      </c>
      <c r="G1152" s="87">
        <v>626</v>
      </c>
      <c r="H1152" s="87">
        <v>530</v>
      </c>
      <c r="I1152" s="168">
        <v>70</v>
      </c>
      <c r="J1152" s="276" t="s">
        <v>103</v>
      </c>
      <c r="K1152" s="158">
        <v>75</v>
      </c>
      <c r="L1152" s="169"/>
      <c r="M1152" s="88">
        <v>6025</v>
      </c>
      <c r="N1152" s="88">
        <v>2842</v>
      </c>
      <c r="O1152" s="88">
        <v>3183</v>
      </c>
    </row>
    <row r="1153" spans="1:15" ht="12" customHeight="1" x14ac:dyDescent="0.2">
      <c r="A1153" s="51">
        <v>36</v>
      </c>
      <c r="B1153" s="270" t="s">
        <v>103</v>
      </c>
      <c r="C1153" s="70">
        <v>37</v>
      </c>
      <c r="D1153" s="156"/>
      <c r="E1153" s="271">
        <v>1984</v>
      </c>
      <c r="F1153" s="87">
        <v>1137</v>
      </c>
      <c r="G1153" s="87">
        <v>609</v>
      </c>
      <c r="H1153" s="87">
        <v>528</v>
      </c>
      <c r="I1153" s="55"/>
      <c r="J1153" s="270"/>
      <c r="K1153" s="156"/>
      <c r="L1153" s="271"/>
      <c r="M1153" s="87"/>
    </row>
    <row r="1154" spans="1:15" ht="12" customHeight="1" x14ac:dyDescent="0.2">
      <c r="A1154" s="51">
        <v>37</v>
      </c>
      <c r="B1154" s="270" t="s">
        <v>103</v>
      </c>
      <c r="C1154" s="70">
        <v>38</v>
      </c>
      <c r="D1154" s="156"/>
      <c r="E1154" s="271">
        <v>1983</v>
      </c>
      <c r="F1154" s="87">
        <v>1222</v>
      </c>
      <c r="G1154" s="87">
        <v>648</v>
      </c>
      <c r="H1154" s="87">
        <v>574</v>
      </c>
      <c r="I1154" s="168">
        <v>75</v>
      </c>
      <c r="J1154" s="276" t="s">
        <v>103</v>
      </c>
      <c r="K1154" s="158">
        <v>80</v>
      </c>
      <c r="L1154" s="271"/>
      <c r="M1154" s="88">
        <v>5798</v>
      </c>
      <c r="N1154" s="88">
        <v>2524</v>
      </c>
      <c r="O1154" s="88">
        <v>3274</v>
      </c>
    </row>
    <row r="1155" spans="1:15" ht="12" customHeight="1" x14ac:dyDescent="0.2">
      <c r="A1155" s="51">
        <v>38</v>
      </c>
      <c r="B1155" s="270" t="s">
        <v>103</v>
      </c>
      <c r="C1155" s="70">
        <v>39</v>
      </c>
      <c r="D1155" s="156"/>
      <c r="E1155" s="271">
        <v>1982</v>
      </c>
      <c r="F1155" s="87">
        <v>1249</v>
      </c>
      <c r="G1155" s="87">
        <v>686</v>
      </c>
      <c r="H1155" s="87">
        <v>563</v>
      </c>
      <c r="I1155" s="168">
        <v>80</v>
      </c>
      <c r="J1155" s="276" t="s">
        <v>103</v>
      </c>
      <c r="K1155" s="158">
        <v>85</v>
      </c>
      <c r="L1155" s="271"/>
      <c r="M1155" s="88">
        <v>6131</v>
      </c>
      <c r="N1155" s="88">
        <v>2403</v>
      </c>
      <c r="O1155" s="88">
        <v>3728</v>
      </c>
    </row>
    <row r="1156" spans="1:15" ht="12" customHeight="1" x14ac:dyDescent="0.2">
      <c r="A1156" s="51">
        <v>39</v>
      </c>
      <c r="B1156" s="270" t="s">
        <v>103</v>
      </c>
      <c r="C1156" s="70">
        <v>40</v>
      </c>
      <c r="D1156" s="156"/>
      <c r="E1156" s="271">
        <v>1981</v>
      </c>
      <c r="F1156" s="87">
        <v>1188</v>
      </c>
      <c r="G1156" s="87">
        <v>641</v>
      </c>
      <c r="H1156" s="87">
        <v>547</v>
      </c>
      <c r="I1156" s="173" t="s">
        <v>282</v>
      </c>
      <c r="J1156" s="71"/>
      <c r="K1156" s="71"/>
      <c r="L1156" s="271"/>
      <c r="M1156" s="88">
        <v>4147</v>
      </c>
      <c r="N1156" s="88">
        <v>1264</v>
      </c>
      <c r="O1156" s="88">
        <v>2883</v>
      </c>
    </row>
    <row r="1157" spans="1:15" ht="12" customHeight="1" x14ac:dyDescent="0.2">
      <c r="A1157" s="61">
        <v>35</v>
      </c>
      <c r="B1157" s="276" t="s">
        <v>103</v>
      </c>
      <c r="C1157" s="277">
        <v>40</v>
      </c>
      <c r="D1157" s="158"/>
      <c r="E1157" s="169"/>
      <c r="F1157" s="88">
        <v>5952</v>
      </c>
      <c r="G1157" s="88">
        <v>3210</v>
      </c>
      <c r="H1157" s="88">
        <v>2742</v>
      </c>
      <c r="I1157" s="173" t="s">
        <v>283</v>
      </c>
      <c r="J1157" s="77"/>
      <c r="K1157" s="51"/>
      <c r="L1157" s="271"/>
      <c r="M1157" s="88">
        <v>102139</v>
      </c>
      <c r="N1157" s="88">
        <v>50306</v>
      </c>
      <c r="O1157" s="88">
        <v>51833</v>
      </c>
    </row>
    <row r="1158" spans="1:15" ht="12" customHeight="1" x14ac:dyDescent="0.2">
      <c r="A1158" s="61"/>
      <c r="B1158" s="276"/>
      <c r="C1158" s="277"/>
      <c r="D1158" s="158"/>
      <c r="E1158" s="265"/>
      <c r="F1158" s="88"/>
      <c r="G1158" s="88"/>
      <c r="H1158" s="88"/>
      <c r="I1158" s="184"/>
      <c r="J1158" s="77"/>
      <c r="K1158" s="51"/>
      <c r="L1158" s="86"/>
      <c r="M1158" s="88"/>
      <c r="N1158" s="88"/>
      <c r="O1158" s="88"/>
    </row>
    <row r="1159" spans="1:15" ht="12" customHeight="1" x14ac:dyDescent="0.2">
      <c r="I1159" s="184"/>
      <c r="J1159" s="185"/>
      <c r="K1159" s="71"/>
      <c r="L1159" s="86"/>
      <c r="M1159" s="87"/>
    </row>
    <row r="1160" spans="1:15" x14ac:dyDescent="0.2">
      <c r="A1160" s="339" t="s">
        <v>439</v>
      </c>
      <c r="B1160" s="339"/>
      <c r="C1160" s="339"/>
      <c r="D1160" s="339"/>
      <c r="E1160" s="339"/>
      <c r="F1160" s="339"/>
      <c r="G1160" s="339"/>
      <c r="H1160" s="339"/>
      <c r="I1160" s="339"/>
      <c r="J1160" s="339"/>
      <c r="K1160" s="339"/>
      <c r="L1160" s="339"/>
      <c r="M1160" s="339"/>
      <c r="N1160" s="339"/>
      <c r="O1160" s="339"/>
    </row>
    <row r="1161" spans="1:15" x14ac:dyDescent="0.2">
      <c r="A1161" s="77" t="s">
        <v>302</v>
      </c>
      <c r="B1161" s="77"/>
      <c r="C1161" s="77"/>
      <c r="D1161" s="77"/>
      <c r="E1161" s="77"/>
      <c r="F1161" s="174"/>
      <c r="G1161" s="174"/>
      <c r="H1161" s="174"/>
      <c r="I1161" s="77"/>
      <c r="J1161" s="77"/>
      <c r="K1161" s="77"/>
      <c r="L1161" s="77"/>
      <c r="M1161" s="175"/>
      <c r="N1161" s="174"/>
      <c r="O1161" s="174"/>
    </row>
    <row r="1162" spans="1:15" x14ac:dyDescent="0.2">
      <c r="A1162" s="51"/>
      <c r="B1162" s="51"/>
      <c r="C1162" s="77"/>
      <c r="D1162" s="51"/>
      <c r="E1162" s="51"/>
      <c r="I1162" s="51"/>
      <c r="J1162" s="51"/>
      <c r="K1162" s="51"/>
      <c r="L1162" s="51"/>
    </row>
    <row r="1163" spans="1:15" x14ac:dyDescent="0.2">
      <c r="A1163" s="78" t="s">
        <v>128</v>
      </c>
      <c r="B1163" s="78"/>
      <c r="C1163" s="78"/>
      <c r="D1163" s="78"/>
      <c r="E1163" s="163"/>
      <c r="F1163" s="378" t="s">
        <v>0</v>
      </c>
      <c r="G1163" s="370"/>
      <c r="H1163" s="370"/>
      <c r="I1163" s="145" t="s">
        <v>128</v>
      </c>
      <c r="J1163" s="78"/>
      <c r="K1163" s="78"/>
      <c r="L1163" s="163"/>
      <c r="M1163" s="378" t="s">
        <v>0</v>
      </c>
      <c r="N1163" s="370"/>
      <c r="O1163" s="370"/>
    </row>
    <row r="1164" spans="1:15" x14ac:dyDescent="0.2">
      <c r="A1164" s="77" t="s">
        <v>129</v>
      </c>
      <c r="B1164" s="77"/>
      <c r="C1164" s="77"/>
      <c r="D1164" s="77"/>
      <c r="E1164" s="164" t="s">
        <v>278</v>
      </c>
      <c r="F1164" s="386"/>
      <c r="G1164" s="371"/>
      <c r="H1164" s="371"/>
      <c r="I1164" s="165" t="s">
        <v>129</v>
      </c>
      <c r="J1164" s="77"/>
      <c r="K1164" s="77"/>
      <c r="L1164" s="164" t="s">
        <v>278</v>
      </c>
      <c r="M1164" s="386"/>
      <c r="N1164" s="371"/>
      <c r="O1164" s="371"/>
    </row>
    <row r="1165" spans="1:15" x14ac:dyDescent="0.2">
      <c r="A1165" s="81" t="s">
        <v>131</v>
      </c>
      <c r="B1165" s="81"/>
      <c r="C1165" s="81"/>
      <c r="D1165" s="81"/>
      <c r="E1165" s="166"/>
      <c r="F1165" s="176" t="s">
        <v>51</v>
      </c>
      <c r="G1165" s="177" t="s">
        <v>63</v>
      </c>
      <c r="H1165" s="176" t="s">
        <v>64</v>
      </c>
      <c r="I1165" s="167" t="s">
        <v>131</v>
      </c>
      <c r="J1165" s="81"/>
      <c r="K1165" s="81"/>
      <c r="L1165" s="166"/>
      <c r="M1165" s="197" t="s">
        <v>51</v>
      </c>
      <c r="N1165" s="177" t="s">
        <v>63</v>
      </c>
      <c r="O1165" s="176" t="s">
        <v>64</v>
      </c>
    </row>
    <row r="1166" spans="1:15" ht="21" customHeight="1" x14ac:dyDescent="0.2">
      <c r="A1166" s="51">
        <v>0</v>
      </c>
      <c r="B1166" s="270" t="s">
        <v>103</v>
      </c>
      <c r="C1166" s="70">
        <v>1</v>
      </c>
      <c r="D1166" s="156"/>
      <c r="E1166" s="271">
        <v>2020</v>
      </c>
      <c r="F1166" s="87">
        <v>572</v>
      </c>
      <c r="G1166" s="87">
        <v>274</v>
      </c>
      <c r="H1166" s="87">
        <v>298</v>
      </c>
      <c r="I1166" s="55">
        <v>40</v>
      </c>
      <c r="J1166" s="270" t="s">
        <v>103</v>
      </c>
      <c r="K1166" s="156">
        <v>41</v>
      </c>
      <c r="L1166" s="271">
        <v>1980</v>
      </c>
      <c r="M1166" s="87">
        <v>1119</v>
      </c>
      <c r="N1166" s="87">
        <v>584</v>
      </c>
      <c r="O1166" s="87">
        <v>535</v>
      </c>
    </row>
    <row r="1167" spans="1:15" x14ac:dyDescent="0.2">
      <c r="A1167" s="51">
        <v>1</v>
      </c>
      <c r="B1167" s="270" t="s">
        <v>103</v>
      </c>
      <c r="C1167" s="70">
        <v>2</v>
      </c>
      <c r="D1167" s="156"/>
      <c r="E1167" s="271">
        <v>2019</v>
      </c>
      <c r="F1167" s="87">
        <v>590</v>
      </c>
      <c r="G1167" s="87">
        <v>285</v>
      </c>
      <c r="H1167" s="87">
        <v>305</v>
      </c>
      <c r="I1167" s="55">
        <v>41</v>
      </c>
      <c r="J1167" s="270" t="s">
        <v>103</v>
      </c>
      <c r="K1167" s="156">
        <v>42</v>
      </c>
      <c r="L1167" s="271">
        <v>1979</v>
      </c>
      <c r="M1167" s="87">
        <v>1087</v>
      </c>
      <c r="N1167" s="87">
        <v>588</v>
      </c>
      <c r="O1167" s="87">
        <v>499</v>
      </c>
    </row>
    <row r="1168" spans="1:15" x14ac:dyDescent="0.2">
      <c r="A1168" s="51">
        <v>2</v>
      </c>
      <c r="B1168" s="270" t="s">
        <v>103</v>
      </c>
      <c r="C1168" s="70">
        <v>3</v>
      </c>
      <c r="D1168" s="156"/>
      <c r="E1168" s="271">
        <v>2018</v>
      </c>
      <c r="F1168" s="87">
        <v>688</v>
      </c>
      <c r="G1168" s="87">
        <v>341</v>
      </c>
      <c r="H1168" s="87">
        <v>347</v>
      </c>
      <c r="I1168" s="55">
        <v>42</v>
      </c>
      <c r="J1168" s="270" t="s">
        <v>103</v>
      </c>
      <c r="K1168" s="156">
        <v>43</v>
      </c>
      <c r="L1168" s="271">
        <v>1978</v>
      </c>
      <c r="M1168" s="87">
        <v>1030</v>
      </c>
      <c r="N1168" s="87">
        <v>515</v>
      </c>
      <c r="O1168" s="87">
        <v>515</v>
      </c>
    </row>
    <row r="1169" spans="1:20" ht="12" customHeight="1" x14ac:dyDescent="0.2">
      <c r="A1169" s="51">
        <v>3</v>
      </c>
      <c r="B1169" s="270" t="s">
        <v>103</v>
      </c>
      <c r="C1169" s="70">
        <v>4</v>
      </c>
      <c r="D1169" s="156"/>
      <c r="E1169" s="271">
        <v>2017</v>
      </c>
      <c r="F1169" s="87">
        <v>705</v>
      </c>
      <c r="G1169" s="87">
        <v>357</v>
      </c>
      <c r="H1169" s="87">
        <v>348</v>
      </c>
      <c r="I1169" s="55">
        <v>43</v>
      </c>
      <c r="J1169" s="270" t="s">
        <v>103</v>
      </c>
      <c r="K1169" s="156">
        <v>44</v>
      </c>
      <c r="L1169" s="271">
        <v>1977</v>
      </c>
      <c r="M1169" s="87">
        <v>999</v>
      </c>
      <c r="N1169" s="87">
        <v>543</v>
      </c>
      <c r="O1169" s="87">
        <v>456</v>
      </c>
    </row>
    <row r="1170" spans="1:20" ht="12" customHeight="1" x14ac:dyDescent="0.2">
      <c r="A1170" s="51">
        <v>4</v>
      </c>
      <c r="B1170" s="270" t="s">
        <v>103</v>
      </c>
      <c r="C1170" s="70">
        <v>5</v>
      </c>
      <c r="D1170" s="156"/>
      <c r="E1170" s="271">
        <v>2016</v>
      </c>
      <c r="F1170" s="87">
        <v>792</v>
      </c>
      <c r="G1170" s="87">
        <v>395</v>
      </c>
      <c r="H1170" s="87">
        <v>397</v>
      </c>
      <c r="I1170" s="55">
        <v>44</v>
      </c>
      <c r="J1170" s="270" t="s">
        <v>103</v>
      </c>
      <c r="K1170" s="156">
        <v>45</v>
      </c>
      <c r="L1170" s="271">
        <v>1976</v>
      </c>
      <c r="M1170" s="87">
        <v>884</v>
      </c>
      <c r="N1170" s="87">
        <v>447</v>
      </c>
      <c r="O1170" s="87">
        <v>437</v>
      </c>
    </row>
    <row r="1171" spans="1:20" ht="12" customHeight="1" x14ac:dyDescent="0.2">
      <c r="A1171" s="51">
        <v>5</v>
      </c>
      <c r="B1171" s="270" t="s">
        <v>103</v>
      </c>
      <c r="C1171" s="70">
        <v>6</v>
      </c>
      <c r="D1171" s="156"/>
      <c r="E1171" s="271">
        <v>2015</v>
      </c>
      <c r="F1171" s="87">
        <v>757</v>
      </c>
      <c r="G1171" s="87">
        <v>395</v>
      </c>
      <c r="H1171" s="87">
        <v>362</v>
      </c>
      <c r="I1171" s="168">
        <v>40</v>
      </c>
      <c r="J1171" s="276" t="s">
        <v>103</v>
      </c>
      <c r="K1171" s="158">
        <v>45</v>
      </c>
      <c r="L1171" s="169"/>
      <c r="M1171" s="88">
        <v>5119</v>
      </c>
      <c r="N1171" s="88">
        <v>2677</v>
      </c>
      <c r="O1171" s="88">
        <v>2442</v>
      </c>
    </row>
    <row r="1172" spans="1:20" ht="12" customHeight="1" x14ac:dyDescent="0.2">
      <c r="A1172" s="61">
        <v>0</v>
      </c>
      <c r="B1172" s="276" t="s">
        <v>103</v>
      </c>
      <c r="C1172" s="277">
        <v>6</v>
      </c>
      <c r="D1172" s="158"/>
      <c r="E1172" s="169"/>
      <c r="F1172" s="88">
        <v>4104</v>
      </c>
      <c r="G1172" s="88">
        <v>2047</v>
      </c>
      <c r="H1172" s="88">
        <v>2057</v>
      </c>
      <c r="I1172" s="55"/>
      <c r="J1172" s="270"/>
      <c r="K1172" s="156"/>
      <c r="L1172" s="271"/>
      <c r="M1172" s="87"/>
      <c r="N1172" s="88"/>
      <c r="O1172" s="88"/>
    </row>
    <row r="1173" spans="1:20" ht="12" customHeight="1" x14ac:dyDescent="0.2">
      <c r="A1173" s="51"/>
      <c r="B1173" s="270"/>
      <c r="C1173" s="70"/>
      <c r="D1173" s="156"/>
      <c r="E1173" s="271"/>
      <c r="F1173" s="87">
        <v>0</v>
      </c>
      <c r="I1173" s="55">
        <v>45</v>
      </c>
      <c r="J1173" s="270" t="s">
        <v>103</v>
      </c>
      <c r="K1173" s="156">
        <v>46</v>
      </c>
      <c r="L1173" s="271">
        <v>1975</v>
      </c>
      <c r="M1173" s="87">
        <v>841</v>
      </c>
      <c r="N1173" s="87">
        <v>435</v>
      </c>
      <c r="O1173" s="87">
        <v>406</v>
      </c>
    </row>
    <row r="1174" spans="1:20" ht="12" customHeight="1" x14ac:dyDescent="0.2">
      <c r="A1174" s="51">
        <v>6</v>
      </c>
      <c r="B1174" s="270" t="s">
        <v>103</v>
      </c>
      <c r="C1174" s="70">
        <v>7</v>
      </c>
      <c r="D1174" s="156"/>
      <c r="E1174" s="271">
        <v>2014</v>
      </c>
      <c r="F1174" s="87">
        <v>805</v>
      </c>
      <c r="G1174" s="87">
        <v>413</v>
      </c>
      <c r="H1174" s="87">
        <v>392</v>
      </c>
      <c r="I1174" s="55">
        <v>46</v>
      </c>
      <c r="J1174" s="270" t="s">
        <v>103</v>
      </c>
      <c r="K1174" s="156">
        <v>47</v>
      </c>
      <c r="L1174" s="271">
        <v>1974</v>
      </c>
      <c r="M1174" s="87">
        <v>899</v>
      </c>
      <c r="N1174" s="87">
        <v>485</v>
      </c>
      <c r="O1174" s="87">
        <v>414</v>
      </c>
    </row>
    <row r="1175" spans="1:20" ht="12" customHeight="1" x14ac:dyDescent="0.2">
      <c r="A1175" s="51">
        <v>7</v>
      </c>
      <c r="B1175" s="270" t="s">
        <v>103</v>
      </c>
      <c r="C1175" s="70">
        <v>8</v>
      </c>
      <c r="D1175" s="156"/>
      <c r="E1175" s="271">
        <v>2013</v>
      </c>
      <c r="F1175" s="87">
        <v>723</v>
      </c>
      <c r="G1175" s="87">
        <v>383</v>
      </c>
      <c r="H1175" s="87">
        <v>340</v>
      </c>
      <c r="I1175" s="55">
        <v>47</v>
      </c>
      <c r="J1175" s="270" t="s">
        <v>103</v>
      </c>
      <c r="K1175" s="156">
        <v>48</v>
      </c>
      <c r="L1175" s="271">
        <v>1973</v>
      </c>
      <c r="M1175" s="87">
        <v>920</v>
      </c>
      <c r="N1175" s="87">
        <v>469</v>
      </c>
      <c r="O1175" s="87">
        <v>451</v>
      </c>
      <c r="R1175" s="88"/>
      <c r="S1175" s="88"/>
      <c r="T1175" s="88"/>
    </row>
    <row r="1176" spans="1:20" ht="12" customHeight="1" x14ac:dyDescent="0.2">
      <c r="A1176" s="51">
        <v>8</v>
      </c>
      <c r="B1176" s="270" t="s">
        <v>103</v>
      </c>
      <c r="C1176" s="70">
        <v>9</v>
      </c>
      <c r="D1176" s="156"/>
      <c r="E1176" s="271">
        <v>2012</v>
      </c>
      <c r="F1176" s="87">
        <v>782</v>
      </c>
      <c r="G1176" s="87">
        <v>419</v>
      </c>
      <c r="H1176" s="87">
        <v>363</v>
      </c>
      <c r="I1176" s="55">
        <v>48</v>
      </c>
      <c r="J1176" s="270" t="s">
        <v>103</v>
      </c>
      <c r="K1176" s="156">
        <v>49</v>
      </c>
      <c r="L1176" s="271">
        <v>1972</v>
      </c>
      <c r="M1176" s="87">
        <v>1052</v>
      </c>
      <c r="N1176" s="87">
        <v>564</v>
      </c>
      <c r="O1176" s="87">
        <v>488</v>
      </c>
    </row>
    <row r="1177" spans="1:20" ht="12" customHeight="1" x14ac:dyDescent="0.2">
      <c r="A1177" s="51">
        <v>9</v>
      </c>
      <c r="B1177" s="270" t="s">
        <v>103</v>
      </c>
      <c r="C1177" s="70">
        <v>10</v>
      </c>
      <c r="D1177" s="156"/>
      <c r="E1177" s="271">
        <v>2011</v>
      </c>
      <c r="F1177" s="87">
        <v>775</v>
      </c>
      <c r="G1177" s="87">
        <v>383</v>
      </c>
      <c r="H1177" s="87">
        <v>392</v>
      </c>
      <c r="I1177" s="55">
        <v>49</v>
      </c>
      <c r="J1177" s="270" t="s">
        <v>103</v>
      </c>
      <c r="K1177" s="156">
        <v>50</v>
      </c>
      <c r="L1177" s="271">
        <v>1971</v>
      </c>
      <c r="M1177" s="87">
        <v>1147</v>
      </c>
      <c r="N1177" s="87">
        <v>593</v>
      </c>
      <c r="O1177" s="87">
        <v>554</v>
      </c>
    </row>
    <row r="1178" spans="1:20" ht="12" customHeight="1" x14ac:dyDescent="0.2">
      <c r="A1178" s="51">
        <v>10</v>
      </c>
      <c r="B1178" s="270" t="s">
        <v>103</v>
      </c>
      <c r="C1178" s="70">
        <v>11</v>
      </c>
      <c r="D1178" s="156"/>
      <c r="E1178" s="271">
        <v>2010</v>
      </c>
      <c r="F1178" s="87">
        <v>720</v>
      </c>
      <c r="G1178" s="87">
        <v>349</v>
      </c>
      <c r="H1178" s="87">
        <v>371</v>
      </c>
      <c r="I1178" s="168">
        <v>45</v>
      </c>
      <c r="J1178" s="276" t="s">
        <v>103</v>
      </c>
      <c r="K1178" s="158">
        <v>50</v>
      </c>
      <c r="L1178" s="169"/>
      <c r="M1178" s="88">
        <v>4859</v>
      </c>
      <c r="N1178" s="88">
        <v>2546</v>
      </c>
      <c r="O1178" s="88">
        <v>2313</v>
      </c>
    </row>
    <row r="1179" spans="1:20" ht="12" customHeight="1" x14ac:dyDescent="0.2">
      <c r="A1179" s="51">
        <v>11</v>
      </c>
      <c r="B1179" s="270" t="s">
        <v>103</v>
      </c>
      <c r="C1179" s="70">
        <v>12</v>
      </c>
      <c r="D1179" s="156"/>
      <c r="E1179" s="271">
        <v>2009</v>
      </c>
      <c r="F1179" s="87">
        <v>744</v>
      </c>
      <c r="G1179" s="87">
        <v>379</v>
      </c>
      <c r="H1179" s="87">
        <v>365</v>
      </c>
      <c r="I1179" s="55"/>
      <c r="J1179" s="270"/>
      <c r="K1179" s="156"/>
      <c r="L1179" s="271"/>
      <c r="M1179" s="87"/>
    </row>
    <row r="1180" spans="1:20" ht="12" customHeight="1" x14ac:dyDescent="0.2">
      <c r="A1180" s="51">
        <v>12</v>
      </c>
      <c r="B1180" s="270" t="s">
        <v>103</v>
      </c>
      <c r="C1180" s="70">
        <v>13</v>
      </c>
      <c r="D1180" s="156"/>
      <c r="E1180" s="271">
        <v>2008</v>
      </c>
      <c r="F1180" s="87">
        <v>758</v>
      </c>
      <c r="G1180" s="87">
        <v>381</v>
      </c>
      <c r="H1180" s="87">
        <v>377</v>
      </c>
      <c r="I1180" s="55">
        <v>50</v>
      </c>
      <c r="J1180" s="270" t="s">
        <v>103</v>
      </c>
      <c r="K1180" s="156">
        <v>51</v>
      </c>
      <c r="L1180" s="271">
        <v>1970</v>
      </c>
      <c r="M1180" s="87">
        <v>1193</v>
      </c>
      <c r="N1180" s="87">
        <v>633</v>
      </c>
      <c r="O1180" s="87">
        <v>560</v>
      </c>
    </row>
    <row r="1181" spans="1:20" ht="12" customHeight="1" x14ac:dyDescent="0.2">
      <c r="A1181" s="51">
        <v>13</v>
      </c>
      <c r="B1181" s="270" t="s">
        <v>103</v>
      </c>
      <c r="C1181" s="70">
        <v>14</v>
      </c>
      <c r="D1181" s="156"/>
      <c r="E1181" s="271">
        <v>2007</v>
      </c>
      <c r="F1181" s="87">
        <v>706</v>
      </c>
      <c r="G1181" s="87">
        <v>371</v>
      </c>
      <c r="H1181" s="87">
        <v>335</v>
      </c>
      <c r="I1181" s="55">
        <v>51</v>
      </c>
      <c r="J1181" s="270" t="s">
        <v>103</v>
      </c>
      <c r="K1181" s="156">
        <v>52</v>
      </c>
      <c r="L1181" s="271">
        <v>1969</v>
      </c>
      <c r="M1181" s="87">
        <v>1193</v>
      </c>
      <c r="N1181" s="87">
        <v>630</v>
      </c>
      <c r="O1181" s="87">
        <v>563</v>
      </c>
    </row>
    <row r="1182" spans="1:20" ht="12" customHeight="1" x14ac:dyDescent="0.2">
      <c r="A1182" s="51">
        <v>14</v>
      </c>
      <c r="B1182" s="270" t="s">
        <v>103</v>
      </c>
      <c r="C1182" s="70">
        <v>15</v>
      </c>
      <c r="D1182" s="156"/>
      <c r="E1182" s="271">
        <v>2006</v>
      </c>
      <c r="F1182" s="87">
        <v>657</v>
      </c>
      <c r="G1182" s="87">
        <v>343</v>
      </c>
      <c r="H1182" s="87">
        <v>314</v>
      </c>
      <c r="I1182" s="55">
        <v>52</v>
      </c>
      <c r="J1182" s="270" t="s">
        <v>103</v>
      </c>
      <c r="K1182" s="156">
        <v>53</v>
      </c>
      <c r="L1182" s="271">
        <v>1968</v>
      </c>
      <c r="M1182" s="87">
        <v>1307</v>
      </c>
      <c r="N1182" s="87">
        <v>685</v>
      </c>
      <c r="O1182" s="87">
        <v>622</v>
      </c>
    </row>
    <row r="1183" spans="1:20" ht="12" customHeight="1" x14ac:dyDescent="0.2">
      <c r="A1183" s="61">
        <v>6</v>
      </c>
      <c r="B1183" s="276" t="s">
        <v>103</v>
      </c>
      <c r="C1183" s="277">
        <v>15</v>
      </c>
      <c r="D1183" s="158"/>
      <c r="E1183" s="169"/>
      <c r="F1183" s="88">
        <v>6670</v>
      </c>
      <c r="G1183" s="88">
        <v>3421</v>
      </c>
      <c r="H1183" s="88">
        <v>3249</v>
      </c>
      <c r="I1183" s="55">
        <v>53</v>
      </c>
      <c r="J1183" s="270" t="s">
        <v>103</v>
      </c>
      <c r="K1183" s="156">
        <v>54</v>
      </c>
      <c r="L1183" s="271">
        <v>1967</v>
      </c>
      <c r="M1183" s="87">
        <v>1317</v>
      </c>
      <c r="N1183" s="87">
        <v>714</v>
      </c>
      <c r="O1183" s="87">
        <v>603</v>
      </c>
    </row>
    <row r="1184" spans="1:20" ht="12" customHeight="1" x14ac:dyDescent="0.2">
      <c r="A1184" s="51"/>
      <c r="B1184" s="270"/>
      <c r="C1184" s="70"/>
      <c r="D1184" s="156"/>
      <c r="E1184" s="271"/>
      <c r="F1184" s="87">
        <v>0</v>
      </c>
      <c r="I1184" s="55">
        <v>54</v>
      </c>
      <c r="J1184" s="270" t="s">
        <v>103</v>
      </c>
      <c r="K1184" s="156">
        <v>55</v>
      </c>
      <c r="L1184" s="271">
        <v>1966</v>
      </c>
      <c r="M1184" s="87">
        <v>1435</v>
      </c>
      <c r="N1184" s="87">
        <v>734</v>
      </c>
      <c r="O1184" s="87">
        <v>701</v>
      </c>
    </row>
    <row r="1185" spans="1:15" ht="12" customHeight="1" x14ac:dyDescent="0.2">
      <c r="A1185" s="51">
        <v>15</v>
      </c>
      <c r="B1185" s="270" t="s">
        <v>103</v>
      </c>
      <c r="C1185" s="70">
        <v>16</v>
      </c>
      <c r="D1185" s="156"/>
      <c r="E1185" s="271">
        <v>2005</v>
      </c>
      <c r="F1185" s="87">
        <v>671</v>
      </c>
      <c r="G1185" s="87">
        <v>340</v>
      </c>
      <c r="H1185" s="87">
        <v>331</v>
      </c>
      <c r="I1185" s="168">
        <v>50</v>
      </c>
      <c r="J1185" s="276" t="s">
        <v>103</v>
      </c>
      <c r="K1185" s="158">
        <v>55</v>
      </c>
      <c r="L1185" s="169"/>
      <c r="M1185" s="88">
        <v>6445</v>
      </c>
      <c r="N1185" s="88">
        <v>3396</v>
      </c>
      <c r="O1185" s="88">
        <v>3049</v>
      </c>
    </row>
    <row r="1186" spans="1:15" ht="12" customHeight="1" x14ac:dyDescent="0.2">
      <c r="A1186" s="51">
        <v>16</v>
      </c>
      <c r="B1186" s="270" t="s">
        <v>103</v>
      </c>
      <c r="C1186" s="70">
        <v>17</v>
      </c>
      <c r="D1186" s="156"/>
      <c r="E1186" s="271">
        <v>2004</v>
      </c>
      <c r="F1186" s="87">
        <v>715</v>
      </c>
      <c r="G1186" s="87">
        <v>362</v>
      </c>
      <c r="H1186" s="87">
        <v>353</v>
      </c>
      <c r="I1186" s="55"/>
      <c r="J1186" s="270"/>
      <c r="K1186" s="156"/>
      <c r="L1186" s="271"/>
      <c r="M1186" s="87"/>
    </row>
    <row r="1187" spans="1:15" ht="12" customHeight="1" x14ac:dyDescent="0.2">
      <c r="A1187" s="51">
        <v>17</v>
      </c>
      <c r="B1187" s="270" t="s">
        <v>103</v>
      </c>
      <c r="C1187" s="70">
        <v>18</v>
      </c>
      <c r="D1187" s="156"/>
      <c r="E1187" s="271">
        <v>2003</v>
      </c>
      <c r="F1187" s="87">
        <v>680</v>
      </c>
      <c r="G1187" s="87">
        <v>357</v>
      </c>
      <c r="H1187" s="87">
        <v>323</v>
      </c>
      <c r="I1187" s="55">
        <v>55</v>
      </c>
      <c r="J1187" s="270" t="s">
        <v>103</v>
      </c>
      <c r="K1187" s="156">
        <v>56</v>
      </c>
      <c r="L1187" s="271">
        <v>1965</v>
      </c>
      <c r="M1187" s="87">
        <v>1477</v>
      </c>
      <c r="N1187" s="87">
        <v>725</v>
      </c>
      <c r="O1187" s="87">
        <v>752</v>
      </c>
    </row>
    <row r="1188" spans="1:15" ht="12" customHeight="1" x14ac:dyDescent="0.2">
      <c r="A1188" s="61">
        <v>15</v>
      </c>
      <c r="B1188" s="276" t="s">
        <v>103</v>
      </c>
      <c r="C1188" s="277">
        <v>18</v>
      </c>
      <c r="D1188" s="158"/>
      <c r="E1188" s="169"/>
      <c r="F1188" s="88">
        <v>2066</v>
      </c>
      <c r="G1188" s="88">
        <v>1059</v>
      </c>
      <c r="H1188" s="88">
        <v>1007</v>
      </c>
      <c r="I1188" s="55">
        <v>56</v>
      </c>
      <c r="J1188" s="270" t="s">
        <v>103</v>
      </c>
      <c r="K1188" s="156">
        <v>57</v>
      </c>
      <c r="L1188" s="271">
        <v>1964</v>
      </c>
      <c r="M1188" s="87">
        <v>1457</v>
      </c>
      <c r="N1188" s="87">
        <v>721</v>
      </c>
      <c r="O1188" s="87">
        <v>736</v>
      </c>
    </row>
    <row r="1189" spans="1:15" ht="12" customHeight="1" x14ac:dyDescent="0.2">
      <c r="A1189" s="51"/>
      <c r="B1189" s="270"/>
      <c r="C1189" s="70"/>
      <c r="D1189" s="156"/>
      <c r="E1189" s="271"/>
      <c r="F1189" s="87">
        <v>0</v>
      </c>
      <c r="I1189" s="55">
        <v>57</v>
      </c>
      <c r="J1189" s="270" t="s">
        <v>103</v>
      </c>
      <c r="K1189" s="156">
        <v>58</v>
      </c>
      <c r="L1189" s="271">
        <v>1963</v>
      </c>
      <c r="M1189" s="87">
        <v>1563</v>
      </c>
      <c r="N1189" s="87">
        <v>792</v>
      </c>
      <c r="O1189" s="87">
        <v>771</v>
      </c>
    </row>
    <row r="1190" spans="1:15" ht="12" customHeight="1" x14ac:dyDescent="0.2">
      <c r="A1190" s="51">
        <v>18</v>
      </c>
      <c r="B1190" s="270" t="s">
        <v>103</v>
      </c>
      <c r="C1190" s="70">
        <v>19</v>
      </c>
      <c r="D1190" s="156"/>
      <c r="E1190" s="271">
        <v>2002</v>
      </c>
      <c r="F1190" s="87">
        <v>706</v>
      </c>
      <c r="G1190" s="87">
        <v>375</v>
      </c>
      <c r="H1190" s="87">
        <v>331</v>
      </c>
      <c r="I1190" s="55">
        <v>58</v>
      </c>
      <c r="J1190" s="270" t="s">
        <v>103</v>
      </c>
      <c r="K1190" s="156">
        <v>59</v>
      </c>
      <c r="L1190" s="271">
        <v>1962</v>
      </c>
      <c r="M1190" s="87">
        <v>1615</v>
      </c>
      <c r="N1190" s="87">
        <v>833</v>
      </c>
      <c r="O1190" s="87">
        <v>782</v>
      </c>
    </row>
    <row r="1191" spans="1:15" ht="12" customHeight="1" x14ac:dyDescent="0.2">
      <c r="A1191" s="51">
        <v>19</v>
      </c>
      <c r="B1191" s="270" t="s">
        <v>103</v>
      </c>
      <c r="C1191" s="70">
        <v>20</v>
      </c>
      <c r="D1191" s="156"/>
      <c r="E1191" s="271">
        <v>2001</v>
      </c>
      <c r="F1191" s="87">
        <v>708</v>
      </c>
      <c r="G1191" s="87">
        <v>368</v>
      </c>
      <c r="H1191" s="87">
        <v>340</v>
      </c>
      <c r="I1191" s="55">
        <v>59</v>
      </c>
      <c r="J1191" s="270" t="s">
        <v>103</v>
      </c>
      <c r="K1191" s="156">
        <v>60</v>
      </c>
      <c r="L1191" s="271">
        <v>1961</v>
      </c>
      <c r="M1191" s="87">
        <v>1559</v>
      </c>
      <c r="N1191" s="87">
        <v>747</v>
      </c>
      <c r="O1191" s="87">
        <v>812</v>
      </c>
    </row>
    <row r="1192" spans="1:15" ht="12" customHeight="1" x14ac:dyDescent="0.2">
      <c r="A1192" s="51">
        <v>20</v>
      </c>
      <c r="B1192" s="270" t="s">
        <v>103</v>
      </c>
      <c r="C1192" s="70">
        <v>21</v>
      </c>
      <c r="D1192" s="156"/>
      <c r="E1192" s="271">
        <v>2000</v>
      </c>
      <c r="F1192" s="87">
        <v>687</v>
      </c>
      <c r="G1192" s="87">
        <v>383</v>
      </c>
      <c r="H1192" s="87">
        <v>304</v>
      </c>
      <c r="I1192" s="168">
        <v>55</v>
      </c>
      <c r="J1192" s="276" t="s">
        <v>103</v>
      </c>
      <c r="K1192" s="158">
        <v>60</v>
      </c>
      <c r="L1192" s="169"/>
      <c r="M1192" s="88">
        <v>7671</v>
      </c>
      <c r="N1192" s="88">
        <v>3818</v>
      </c>
      <c r="O1192" s="88">
        <v>3853</v>
      </c>
    </row>
    <row r="1193" spans="1:15" ht="12" customHeight="1" x14ac:dyDescent="0.2">
      <c r="A1193" s="51">
        <v>21</v>
      </c>
      <c r="B1193" s="270" t="s">
        <v>103</v>
      </c>
      <c r="C1193" s="70">
        <v>22</v>
      </c>
      <c r="D1193" s="156"/>
      <c r="E1193" s="271">
        <v>1999</v>
      </c>
      <c r="F1193" s="87">
        <v>616</v>
      </c>
      <c r="G1193" s="87">
        <v>356</v>
      </c>
      <c r="H1193" s="87">
        <v>260</v>
      </c>
      <c r="I1193" s="55"/>
      <c r="J1193" s="270"/>
      <c r="K1193" s="156"/>
      <c r="L1193" s="271"/>
      <c r="M1193" s="87"/>
    </row>
    <row r="1194" spans="1:15" ht="12" customHeight="1" x14ac:dyDescent="0.2">
      <c r="A1194" s="51">
        <v>22</v>
      </c>
      <c r="B1194" s="270" t="s">
        <v>103</v>
      </c>
      <c r="C1194" s="70">
        <v>23</v>
      </c>
      <c r="D1194" s="156"/>
      <c r="E1194" s="271">
        <v>1998</v>
      </c>
      <c r="F1194" s="87">
        <v>583</v>
      </c>
      <c r="G1194" s="87">
        <v>322</v>
      </c>
      <c r="H1194" s="87">
        <v>261</v>
      </c>
      <c r="I1194" s="55">
        <v>60</v>
      </c>
      <c r="J1194" s="270" t="s">
        <v>103</v>
      </c>
      <c r="K1194" s="156">
        <v>61</v>
      </c>
      <c r="L1194" s="271">
        <v>1960</v>
      </c>
      <c r="M1194" s="87">
        <v>1430</v>
      </c>
      <c r="N1194" s="87">
        <v>739</v>
      </c>
      <c r="O1194" s="87">
        <v>691</v>
      </c>
    </row>
    <row r="1195" spans="1:15" ht="12" customHeight="1" x14ac:dyDescent="0.2">
      <c r="A1195" s="51">
        <v>23</v>
      </c>
      <c r="B1195" s="270" t="s">
        <v>103</v>
      </c>
      <c r="C1195" s="70">
        <v>24</v>
      </c>
      <c r="D1195" s="156"/>
      <c r="E1195" s="271">
        <v>1997</v>
      </c>
      <c r="F1195" s="87">
        <v>533</v>
      </c>
      <c r="G1195" s="87">
        <v>318</v>
      </c>
      <c r="H1195" s="87">
        <v>215</v>
      </c>
      <c r="I1195" s="55">
        <v>61</v>
      </c>
      <c r="J1195" s="270" t="s">
        <v>103</v>
      </c>
      <c r="K1195" s="156">
        <v>62</v>
      </c>
      <c r="L1195" s="271">
        <v>1959</v>
      </c>
      <c r="M1195" s="87">
        <v>1495</v>
      </c>
      <c r="N1195" s="87">
        <v>763</v>
      </c>
      <c r="O1195" s="87">
        <v>732</v>
      </c>
    </row>
    <row r="1196" spans="1:15" ht="12" customHeight="1" x14ac:dyDescent="0.2">
      <c r="A1196" s="51">
        <v>24</v>
      </c>
      <c r="B1196" s="270" t="s">
        <v>103</v>
      </c>
      <c r="C1196" s="70">
        <v>25</v>
      </c>
      <c r="D1196" s="156"/>
      <c r="E1196" s="271">
        <v>1996</v>
      </c>
      <c r="F1196" s="87">
        <v>509</v>
      </c>
      <c r="G1196" s="87">
        <v>274</v>
      </c>
      <c r="H1196" s="87">
        <v>235</v>
      </c>
      <c r="I1196" s="55">
        <v>62</v>
      </c>
      <c r="J1196" s="270" t="s">
        <v>103</v>
      </c>
      <c r="K1196" s="156">
        <v>63</v>
      </c>
      <c r="L1196" s="271">
        <v>1958</v>
      </c>
      <c r="M1196" s="87">
        <v>1304</v>
      </c>
      <c r="N1196" s="87">
        <v>645</v>
      </c>
      <c r="O1196" s="87">
        <v>659</v>
      </c>
    </row>
    <row r="1197" spans="1:15" ht="12" customHeight="1" x14ac:dyDescent="0.2">
      <c r="A1197" s="61">
        <v>18</v>
      </c>
      <c r="B1197" s="276" t="s">
        <v>103</v>
      </c>
      <c r="C1197" s="277">
        <v>25</v>
      </c>
      <c r="D1197" s="158"/>
      <c r="E1197" s="169"/>
      <c r="F1197" s="88">
        <v>4342</v>
      </c>
      <c r="G1197" s="88">
        <v>2396</v>
      </c>
      <c r="H1197" s="88">
        <v>1946</v>
      </c>
      <c r="I1197" s="55">
        <v>63</v>
      </c>
      <c r="J1197" s="270" t="s">
        <v>103</v>
      </c>
      <c r="K1197" s="156">
        <v>64</v>
      </c>
      <c r="L1197" s="271">
        <v>1957</v>
      </c>
      <c r="M1197" s="87">
        <v>1372</v>
      </c>
      <c r="N1197" s="87">
        <v>649</v>
      </c>
      <c r="O1197" s="87">
        <v>723</v>
      </c>
    </row>
    <row r="1198" spans="1:15" ht="12" customHeight="1" x14ac:dyDescent="0.2">
      <c r="A1198" s="51"/>
      <c r="B1198" s="270"/>
      <c r="C1198" s="70"/>
      <c r="D1198" s="156"/>
      <c r="E1198" s="271"/>
      <c r="F1198" s="87">
        <v>0</v>
      </c>
      <c r="I1198" s="55">
        <v>64</v>
      </c>
      <c r="J1198" s="270" t="s">
        <v>103</v>
      </c>
      <c r="K1198" s="156">
        <v>65</v>
      </c>
      <c r="L1198" s="271">
        <v>1956</v>
      </c>
      <c r="M1198" s="87">
        <v>1401</v>
      </c>
      <c r="N1198" s="87">
        <v>674</v>
      </c>
      <c r="O1198" s="87">
        <v>727</v>
      </c>
    </row>
    <row r="1199" spans="1:15" ht="12" customHeight="1" x14ac:dyDescent="0.2">
      <c r="A1199" s="51">
        <v>25</v>
      </c>
      <c r="B1199" s="270" t="s">
        <v>103</v>
      </c>
      <c r="C1199" s="70">
        <v>26</v>
      </c>
      <c r="D1199" s="156"/>
      <c r="E1199" s="271">
        <v>1995</v>
      </c>
      <c r="F1199" s="87">
        <v>457</v>
      </c>
      <c r="G1199" s="87">
        <v>237</v>
      </c>
      <c r="H1199" s="87">
        <v>220</v>
      </c>
      <c r="I1199" s="168">
        <v>60</v>
      </c>
      <c r="J1199" s="276" t="s">
        <v>103</v>
      </c>
      <c r="K1199" s="158">
        <v>65</v>
      </c>
      <c r="L1199" s="169"/>
      <c r="M1199" s="88">
        <v>7002</v>
      </c>
      <c r="N1199" s="88">
        <v>3470</v>
      </c>
      <c r="O1199" s="88">
        <v>3532</v>
      </c>
    </row>
    <row r="1200" spans="1:15" ht="12" customHeight="1" x14ac:dyDescent="0.2">
      <c r="A1200" s="51">
        <v>26</v>
      </c>
      <c r="B1200" s="270" t="s">
        <v>103</v>
      </c>
      <c r="C1200" s="70">
        <v>27</v>
      </c>
      <c r="D1200" s="156"/>
      <c r="E1200" s="271">
        <v>1994</v>
      </c>
      <c r="F1200" s="87">
        <v>400</v>
      </c>
      <c r="G1200" s="87">
        <v>224</v>
      </c>
      <c r="H1200" s="87">
        <v>176</v>
      </c>
      <c r="I1200" s="55"/>
      <c r="J1200" s="270"/>
      <c r="K1200" s="156"/>
      <c r="L1200" s="271"/>
      <c r="M1200" s="87"/>
    </row>
    <row r="1201" spans="1:17" ht="12" customHeight="1" x14ac:dyDescent="0.2">
      <c r="A1201" s="51">
        <v>27</v>
      </c>
      <c r="B1201" s="270" t="s">
        <v>103</v>
      </c>
      <c r="C1201" s="70">
        <v>28</v>
      </c>
      <c r="D1201" s="156"/>
      <c r="E1201" s="271">
        <v>1993</v>
      </c>
      <c r="F1201" s="87">
        <v>434</v>
      </c>
      <c r="G1201" s="87">
        <v>232</v>
      </c>
      <c r="H1201" s="87">
        <v>202</v>
      </c>
      <c r="I1201" s="55">
        <v>65</v>
      </c>
      <c r="J1201" s="270" t="s">
        <v>103</v>
      </c>
      <c r="K1201" s="156">
        <v>66</v>
      </c>
      <c r="L1201" s="271">
        <v>1955</v>
      </c>
      <c r="M1201" s="87">
        <v>1355</v>
      </c>
      <c r="N1201" s="87">
        <v>691</v>
      </c>
      <c r="O1201" s="87">
        <v>664</v>
      </c>
    </row>
    <row r="1202" spans="1:17" ht="12" customHeight="1" x14ac:dyDescent="0.2">
      <c r="A1202" s="51">
        <v>28</v>
      </c>
      <c r="B1202" s="270" t="s">
        <v>103</v>
      </c>
      <c r="C1202" s="70">
        <v>29</v>
      </c>
      <c r="D1202" s="156"/>
      <c r="E1202" s="271">
        <v>1992</v>
      </c>
      <c r="F1202" s="87">
        <v>442</v>
      </c>
      <c r="G1202" s="87">
        <v>244</v>
      </c>
      <c r="H1202" s="87">
        <v>198</v>
      </c>
      <c r="I1202" s="55">
        <v>66</v>
      </c>
      <c r="J1202" s="270" t="s">
        <v>103</v>
      </c>
      <c r="K1202" s="156">
        <v>67</v>
      </c>
      <c r="L1202" s="271">
        <v>1954</v>
      </c>
      <c r="M1202" s="87">
        <v>1326</v>
      </c>
      <c r="N1202" s="87">
        <v>658</v>
      </c>
      <c r="O1202" s="87">
        <v>668</v>
      </c>
    </row>
    <row r="1203" spans="1:17" ht="12" customHeight="1" x14ac:dyDescent="0.2">
      <c r="A1203" s="51">
        <v>29</v>
      </c>
      <c r="B1203" s="270" t="s">
        <v>103</v>
      </c>
      <c r="C1203" s="70">
        <v>30</v>
      </c>
      <c r="D1203" s="156"/>
      <c r="E1203" s="271">
        <v>1991</v>
      </c>
      <c r="F1203" s="87">
        <v>534</v>
      </c>
      <c r="G1203" s="87">
        <v>280</v>
      </c>
      <c r="H1203" s="87">
        <v>254</v>
      </c>
      <c r="I1203" s="55">
        <v>67</v>
      </c>
      <c r="J1203" s="270" t="s">
        <v>103</v>
      </c>
      <c r="K1203" s="156">
        <v>68</v>
      </c>
      <c r="L1203" s="271">
        <v>1953</v>
      </c>
      <c r="M1203" s="87">
        <v>1278</v>
      </c>
      <c r="N1203" s="87">
        <v>654</v>
      </c>
      <c r="O1203" s="87">
        <v>624</v>
      </c>
    </row>
    <row r="1204" spans="1:17" ht="12" customHeight="1" x14ac:dyDescent="0.2">
      <c r="A1204" s="61">
        <v>25</v>
      </c>
      <c r="B1204" s="276" t="s">
        <v>103</v>
      </c>
      <c r="C1204" s="277">
        <v>30</v>
      </c>
      <c r="D1204" s="158"/>
      <c r="E1204" s="169"/>
      <c r="F1204" s="88">
        <v>2267</v>
      </c>
      <c r="G1204" s="88">
        <v>1217</v>
      </c>
      <c r="H1204" s="88">
        <v>1050</v>
      </c>
      <c r="I1204" s="55">
        <v>68</v>
      </c>
      <c r="J1204" s="270" t="s">
        <v>103</v>
      </c>
      <c r="K1204" s="156">
        <v>69</v>
      </c>
      <c r="L1204" s="271">
        <v>1952</v>
      </c>
      <c r="M1204" s="87">
        <v>1332</v>
      </c>
      <c r="N1204" s="87">
        <v>628</v>
      </c>
      <c r="O1204" s="87">
        <v>704</v>
      </c>
    </row>
    <row r="1205" spans="1:17" ht="12" customHeight="1" x14ac:dyDescent="0.2">
      <c r="A1205" s="51"/>
      <c r="B1205" s="270"/>
      <c r="C1205" s="70"/>
      <c r="D1205" s="156"/>
      <c r="E1205" s="271"/>
      <c r="F1205" s="87">
        <v>0</v>
      </c>
      <c r="I1205" s="55">
        <v>69</v>
      </c>
      <c r="J1205" s="270" t="s">
        <v>103</v>
      </c>
      <c r="K1205" s="156">
        <v>70</v>
      </c>
      <c r="L1205" s="271">
        <v>1951</v>
      </c>
      <c r="M1205" s="87">
        <v>1234</v>
      </c>
      <c r="N1205" s="87">
        <v>597</v>
      </c>
      <c r="O1205" s="87">
        <v>637</v>
      </c>
    </row>
    <row r="1206" spans="1:17" ht="12" customHeight="1" x14ac:dyDescent="0.2">
      <c r="A1206" s="51">
        <v>30</v>
      </c>
      <c r="B1206" s="270" t="s">
        <v>103</v>
      </c>
      <c r="C1206" s="70">
        <v>31</v>
      </c>
      <c r="D1206" s="156"/>
      <c r="E1206" s="271">
        <v>1990</v>
      </c>
      <c r="F1206" s="87">
        <v>880</v>
      </c>
      <c r="G1206" s="87">
        <v>449</v>
      </c>
      <c r="H1206" s="87">
        <v>431</v>
      </c>
      <c r="I1206" s="168">
        <v>65</v>
      </c>
      <c r="J1206" s="276" t="s">
        <v>103</v>
      </c>
      <c r="K1206" s="158">
        <v>70</v>
      </c>
      <c r="L1206" s="169"/>
      <c r="M1206" s="88">
        <v>6525</v>
      </c>
      <c r="N1206" s="88">
        <v>3228</v>
      </c>
      <c r="O1206" s="88">
        <v>3297</v>
      </c>
    </row>
    <row r="1207" spans="1:17" ht="12" customHeight="1" x14ac:dyDescent="0.2">
      <c r="A1207" s="51">
        <v>31</v>
      </c>
      <c r="B1207" s="270" t="s">
        <v>103</v>
      </c>
      <c r="C1207" s="70">
        <v>32</v>
      </c>
      <c r="D1207" s="156"/>
      <c r="E1207" s="271">
        <v>1989</v>
      </c>
      <c r="F1207" s="87">
        <v>844</v>
      </c>
      <c r="G1207" s="87">
        <v>435</v>
      </c>
      <c r="H1207" s="87">
        <v>409</v>
      </c>
      <c r="I1207" s="55"/>
      <c r="J1207" s="270"/>
      <c r="K1207" s="156"/>
      <c r="L1207" s="271"/>
      <c r="M1207" s="87"/>
    </row>
    <row r="1208" spans="1:17" ht="12" customHeight="1" x14ac:dyDescent="0.2">
      <c r="A1208" s="51">
        <v>32</v>
      </c>
      <c r="B1208" s="270" t="s">
        <v>103</v>
      </c>
      <c r="C1208" s="70">
        <v>33</v>
      </c>
      <c r="D1208" s="156"/>
      <c r="E1208" s="271">
        <v>1988</v>
      </c>
      <c r="F1208" s="87">
        <v>942</v>
      </c>
      <c r="G1208" s="87">
        <v>463</v>
      </c>
      <c r="H1208" s="87">
        <v>479</v>
      </c>
      <c r="I1208" s="55">
        <v>70</v>
      </c>
      <c r="J1208" s="270" t="s">
        <v>103</v>
      </c>
      <c r="K1208" s="156">
        <v>71</v>
      </c>
      <c r="L1208" s="271">
        <v>1950</v>
      </c>
      <c r="M1208" s="87">
        <v>1273</v>
      </c>
      <c r="N1208" s="87">
        <v>591</v>
      </c>
      <c r="O1208" s="87">
        <v>682</v>
      </c>
    </row>
    <row r="1209" spans="1:17" ht="12" customHeight="1" x14ac:dyDescent="0.2">
      <c r="A1209" s="51">
        <v>33</v>
      </c>
      <c r="B1209" s="270" t="s">
        <v>103</v>
      </c>
      <c r="C1209" s="70">
        <v>34</v>
      </c>
      <c r="D1209" s="156"/>
      <c r="E1209" s="271">
        <v>1987</v>
      </c>
      <c r="F1209" s="87">
        <v>1001</v>
      </c>
      <c r="G1209" s="87">
        <v>479</v>
      </c>
      <c r="H1209" s="87">
        <v>522</v>
      </c>
      <c r="I1209" s="55">
        <v>71</v>
      </c>
      <c r="J1209" s="270" t="s">
        <v>103</v>
      </c>
      <c r="K1209" s="156">
        <v>72</v>
      </c>
      <c r="L1209" s="271">
        <v>1949</v>
      </c>
      <c r="M1209" s="87">
        <v>996</v>
      </c>
      <c r="N1209" s="87">
        <v>480</v>
      </c>
      <c r="O1209" s="87">
        <v>516</v>
      </c>
    </row>
    <row r="1210" spans="1:17" ht="12" customHeight="1" x14ac:dyDescent="0.2">
      <c r="A1210" s="51">
        <v>34</v>
      </c>
      <c r="B1210" s="270" t="s">
        <v>103</v>
      </c>
      <c r="C1210" s="70">
        <v>35</v>
      </c>
      <c r="D1210" s="156"/>
      <c r="E1210" s="271">
        <v>1986</v>
      </c>
      <c r="F1210" s="87">
        <v>974</v>
      </c>
      <c r="G1210" s="87">
        <v>476</v>
      </c>
      <c r="H1210" s="87">
        <v>498</v>
      </c>
      <c r="I1210" s="55">
        <v>72</v>
      </c>
      <c r="J1210" s="270" t="s">
        <v>103</v>
      </c>
      <c r="K1210" s="156">
        <v>73</v>
      </c>
      <c r="L1210" s="271">
        <v>1948</v>
      </c>
      <c r="M1210" s="87">
        <v>944</v>
      </c>
      <c r="N1210" s="87">
        <v>431</v>
      </c>
      <c r="O1210" s="87">
        <v>513</v>
      </c>
    </row>
    <row r="1211" spans="1:17" ht="12" customHeight="1" x14ac:dyDescent="0.2">
      <c r="A1211" s="61">
        <v>30</v>
      </c>
      <c r="B1211" s="276" t="s">
        <v>103</v>
      </c>
      <c r="C1211" s="277">
        <v>35</v>
      </c>
      <c r="D1211" s="158"/>
      <c r="E1211" s="169"/>
      <c r="F1211" s="88">
        <v>4641</v>
      </c>
      <c r="G1211" s="88">
        <v>2302</v>
      </c>
      <c r="H1211" s="88">
        <v>2339</v>
      </c>
      <c r="I1211" s="55">
        <v>73</v>
      </c>
      <c r="J1211" s="270" t="s">
        <v>103</v>
      </c>
      <c r="K1211" s="156">
        <v>74</v>
      </c>
      <c r="L1211" s="271">
        <v>1947</v>
      </c>
      <c r="M1211" s="87">
        <v>841</v>
      </c>
      <c r="N1211" s="87">
        <v>389</v>
      </c>
      <c r="O1211" s="87">
        <v>452</v>
      </c>
    </row>
    <row r="1212" spans="1:17" ht="12" customHeight="1" x14ac:dyDescent="0.2">
      <c r="A1212" s="51"/>
      <c r="B1212" s="270"/>
      <c r="C1212" s="70"/>
      <c r="D1212" s="156"/>
      <c r="E1212" s="271"/>
      <c r="F1212" s="87">
        <v>0</v>
      </c>
      <c r="I1212" s="55">
        <v>74</v>
      </c>
      <c r="J1212" s="270" t="s">
        <v>103</v>
      </c>
      <c r="K1212" s="156">
        <v>75</v>
      </c>
      <c r="L1212" s="271">
        <v>1946</v>
      </c>
      <c r="M1212" s="87">
        <v>701</v>
      </c>
      <c r="N1212" s="87">
        <v>323</v>
      </c>
      <c r="O1212" s="87">
        <v>378</v>
      </c>
    </row>
    <row r="1213" spans="1:17" ht="12" customHeight="1" x14ac:dyDescent="0.2">
      <c r="A1213" s="51">
        <v>35</v>
      </c>
      <c r="B1213" s="270" t="s">
        <v>103</v>
      </c>
      <c r="C1213" s="70">
        <v>36</v>
      </c>
      <c r="D1213" s="156"/>
      <c r="E1213" s="271">
        <v>1985</v>
      </c>
      <c r="F1213" s="87">
        <v>1045</v>
      </c>
      <c r="G1213" s="87">
        <v>522</v>
      </c>
      <c r="H1213" s="87">
        <v>523</v>
      </c>
      <c r="I1213" s="168">
        <v>70</v>
      </c>
      <c r="J1213" s="276" t="s">
        <v>103</v>
      </c>
      <c r="K1213" s="158">
        <v>75</v>
      </c>
      <c r="L1213" s="169"/>
      <c r="M1213" s="88">
        <v>4755</v>
      </c>
      <c r="N1213" s="88">
        <v>2214</v>
      </c>
      <c r="O1213" s="88">
        <v>2541</v>
      </c>
    </row>
    <row r="1214" spans="1:17" ht="12" customHeight="1" x14ac:dyDescent="0.2">
      <c r="A1214" s="51">
        <v>36</v>
      </c>
      <c r="B1214" s="270" t="s">
        <v>103</v>
      </c>
      <c r="C1214" s="70">
        <v>37</v>
      </c>
      <c r="D1214" s="156"/>
      <c r="E1214" s="271">
        <v>1984</v>
      </c>
      <c r="F1214" s="87">
        <v>1028</v>
      </c>
      <c r="G1214" s="87">
        <v>529</v>
      </c>
      <c r="H1214" s="87">
        <v>499</v>
      </c>
      <c r="I1214" s="55"/>
      <c r="J1214" s="270"/>
      <c r="K1214" s="156"/>
      <c r="L1214" s="271"/>
      <c r="M1214" s="87"/>
    </row>
    <row r="1215" spans="1:17" ht="12" customHeight="1" x14ac:dyDescent="0.2">
      <c r="A1215" s="51">
        <v>37</v>
      </c>
      <c r="B1215" s="270" t="s">
        <v>103</v>
      </c>
      <c r="C1215" s="70">
        <v>38</v>
      </c>
      <c r="D1215" s="156"/>
      <c r="E1215" s="271">
        <v>1983</v>
      </c>
      <c r="F1215" s="87">
        <v>1064</v>
      </c>
      <c r="G1215" s="87">
        <v>556</v>
      </c>
      <c r="H1215" s="87">
        <v>508</v>
      </c>
      <c r="I1215" s="168">
        <v>75</v>
      </c>
      <c r="J1215" s="276" t="s">
        <v>103</v>
      </c>
      <c r="K1215" s="158">
        <v>80</v>
      </c>
      <c r="L1215" s="271"/>
      <c r="M1215" s="88">
        <v>4337</v>
      </c>
      <c r="N1215" s="88">
        <v>1979</v>
      </c>
      <c r="O1215" s="88">
        <v>2358</v>
      </c>
    </row>
    <row r="1216" spans="1:17" ht="12" customHeight="1" x14ac:dyDescent="0.2">
      <c r="A1216" s="51">
        <v>38</v>
      </c>
      <c r="B1216" s="270" t="s">
        <v>103</v>
      </c>
      <c r="C1216" s="70">
        <v>39</v>
      </c>
      <c r="D1216" s="156"/>
      <c r="E1216" s="271">
        <v>1982</v>
      </c>
      <c r="F1216" s="87">
        <v>1089</v>
      </c>
      <c r="G1216" s="87">
        <v>574</v>
      </c>
      <c r="H1216" s="87">
        <v>515</v>
      </c>
      <c r="I1216" s="168">
        <v>80</v>
      </c>
      <c r="J1216" s="276" t="s">
        <v>103</v>
      </c>
      <c r="K1216" s="158">
        <v>85</v>
      </c>
      <c r="L1216" s="271"/>
      <c r="M1216" s="88">
        <v>4024</v>
      </c>
      <c r="N1216" s="88">
        <v>1712</v>
      </c>
      <c r="O1216" s="88">
        <v>2312</v>
      </c>
      <c r="Q1216" s="88"/>
    </row>
    <row r="1217" spans="1:15" ht="12" customHeight="1" x14ac:dyDescent="0.2">
      <c r="A1217" s="51">
        <v>39</v>
      </c>
      <c r="B1217" s="270" t="s">
        <v>103</v>
      </c>
      <c r="C1217" s="70">
        <v>40</v>
      </c>
      <c r="D1217" s="156"/>
      <c r="E1217" s="271">
        <v>1981</v>
      </c>
      <c r="F1217" s="87">
        <v>1092</v>
      </c>
      <c r="G1217" s="87">
        <v>590</v>
      </c>
      <c r="H1217" s="87">
        <v>502</v>
      </c>
      <c r="I1217" s="173" t="s">
        <v>282</v>
      </c>
      <c r="J1217" s="71"/>
      <c r="K1217" s="71"/>
      <c r="L1217" s="271"/>
      <c r="M1217" s="88">
        <v>2671</v>
      </c>
      <c r="N1217" s="88">
        <v>886</v>
      </c>
      <c r="O1217" s="88">
        <v>1785</v>
      </c>
    </row>
    <row r="1218" spans="1:15" ht="12" customHeight="1" x14ac:dyDescent="0.2">
      <c r="A1218" s="61">
        <v>35</v>
      </c>
      <c r="B1218" s="276" t="s">
        <v>103</v>
      </c>
      <c r="C1218" s="277">
        <v>40</v>
      </c>
      <c r="D1218" s="158"/>
      <c r="E1218" s="169"/>
      <c r="F1218" s="88">
        <v>5318</v>
      </c>
      <c r="G1218" s="88">
        <v>2771</v>
      </c>
      <c r="H1218" s="88">
        <v>2547</v>
      </c>
      <c r="I1218" s="173" t="s">
        <v>283</v>
      </c>
      <c r="J1218" s="77"/>
      <c r="K1218" s="51"/>
      <c r="L1218" s="271"/>
      <c r="M1218" s="88">
        <v>82816</v>
      </c>
      <c r="N1218" s="88">
        <v>41139</v>
      </c>
      <c r="O1218" s="88">
        <v>41677</v>
      </c>
    </row>
    <row r="1219" spans="1:15" ht="12" customHeight="1" x14ac:dyDescent="0.2">
      <c r="A1219" s="61"/>
      <c r="B1219" s="276"/>
      <c r="C1219" s="277"/>
      <c r="D1219" s="158"/>
      <c r="E1219" s="265"/>
      <c r="F1219" s="88"/>
      <c r="G1219" s="88"/>
      <c r="H1219" s="88"/>
      <c r="I1219" s="184"/>
      <c r="J1219" s="77"/>
      <c r="K1219" s="51"/>
      <c r="L1219" s="86"/>
      <c r="M1219" s="88"/>
      <c r="N1219" s="88"/>
      <c r="O1219" s="88"/>
    </row>
    <row r="1220" spans="1:15" ht="12" customHeight="1" x14ac:dyDescent="0.2">
      <c r="I1220" s="184"/>
      <c r="J1220" s="185"/>
      <c r="K1220" s="71"/>
      <c r="L1220" s="86"/>
      <c r="M1220" s="87"/>
      <c r="N1220" s="88"/>
      <c r="O1220" s="88"/>
    </row>
    <row r="1221" spans="1:15" x14ac:dyDescent="0.2">
      <c r="A1221" s="339" t="s">
        <v>439</v>
      </c>
      <c r="B1221" s="339"/>
      <c r="C1221" s="339"/>
      <c r="D1221" s="339"/>
      <c r="E1221" s="339"/>
      <c r="F1221" s="339"/>
      <c r="G1221" s="339"/>
      <c r="H1221" s="339"/>
      <c r="I1221" s="339"/>
      <c r="J1221" s="339"/>
      <c r="K1221" s="339"/>
      <c r="L1221" s="339"/>
      <c r="M1221" s="339"/>
      <c r="N1221" s="339"/>
      <c r="O1221" s="339"/>
    </row>
    <row r="1222" spans="1:15" x14ac:dyDescent="0.2">
      <c r="A1222" s="77" t="s">
        <v>303</v>
      </c>
      <c r="B1222" s="77"/>
      <c r="C1222" s="77"/>
      <c r="D1222" s="77"/>
      <c r="E1222" s="77"/>
      <c r="F1222" s="174"/>
      <c r="G1222" s="174"/>
      <c r="H1222" s="174"/>
      <c r="I1222" s="77"/>
      <c r="J1222" s="77"/>
      <c r="K1222" s="77"/>
      <c r="L1222" s="77"/>
      <c r="M1222" s="175"/>
      <c r="N1222" s="174"/>
      <c r="O1222" s="174"/>
    </row>
    <row r="1223" spans="1:15" x14ac:dyDescent="0.2">
      <c r="A1223" s="51"/>
      <c r="B1223" s="51"/>
      <c r="C1223" s="77"/>
      <c r="D1223" s="51"/>
      <c r="E1223" s="51"/>
      <c r="I1223" s="51"/>
      <c r="J1223" s="51"/>
      <c r="K1223" s="51"/>
      <c r="L1223" s="51"/>
    </row>
    <row r="1224" spans="1:15" x14ac:dyDescent="0.2">
      <c r="A1224" s="78" t="s">
        <v>128</v>
      </c>
      <c r="B1224" s="78"/>
      <c r="C1224" s="78"/>
      <c r="D1224" s="78"/>
      <c r="E1224" s="163"/>
      <c r="F1224" s="378" t="s">
        <v>0</v>
      </c>
      <c r="G1224" s="370"/>
      <c r="H1224" s="370"/>
      <c r="I1224" s="145" t="s">
        <v>128</v>
      </c>
      <c r="J1224" s="78"/>
      <c r="K1224" s="78"/>
      <c r="L1224" s="163"/>
      <c r="M1224" s="378" t="s">
        <v>0</v>
      </c>
      <c r="N1224" s="370"/>
      <c r="O1224" s="370"/>
    </row>
    <row r="1225" spans="1:15" x14ac:dyDescent="0.2">
      <c r="A1225" s="77" t="s">
        <v>129</v>
      </c>
      <c r="B1225" s="77"/>
      <c r="C1225" s="77"/>
      <c r="D1225" s="77"/>
      <c r="E1225" s="164" t="s">
        <v>278</v>
      </c>
      <c r="F1225" s="386"/>
      <c r="G1225" s="371"/>
      <c r="H1225" s="371"/>
      <c r="I1225" s="165" t="s">
        <v>129</v>
      </c>
      <c r="J1225" s="77"/>
      <c r="K1225" s="77"/>
      <c r="L1225" s="164" t="s">
        <v>278</v>
      </c>
      <c r="M1225" s="386"/>
      <c r="N1225" s="371"/>
      <c r="O1225" s="371"/>
    </row>
    <row r="1226" spans="1:15" x14ac:dyDescent="0.2">
      <c r="A1226" s="81" t="s">
        <v>131</v>
      </c>
      <c r="B1226" s="81"/>
      <c r="C1226" s="81"/>
      <c r="D1226" s="81"/>
      <c r="E1226" s="166"/>
      <c r="F1226" s="176" t="s">
        <v>51</v>
      </c>
      <c r="G1226" s="177" t="s">
        <v>63</v>
      </c>
      <c r="H1226" s="176" t="s">
        <v>64</v>
      </c>
      <c r="I1226" s="167" t="s">
        <v>131</v>
      </c>
      <c r="J1226" s="81"/>
      <c r="K1226" s="81"/>
      <c r="L1226" s="166"/>
      <c r="M1226" s="197" t="s">
        <v>51</v>
      </c>
      <c r="N1226" s="177" t="s">
        <v>63</v>
      </c>
      <c r="O1226" s="176" t="s">
        <v>64</v>
      </c>
    </row>
    <row r="1227" spans="1:15" ht="21" customHeight="1" x14ac:dyDescent="0.2">
      <c r="A1227" s="51">
        <v>0</v>
      </c>
      <c r="B1227" s="270" t="s">
        <v>103</v>
      </c>
      <c r="C1227" s="70">
        <v>1</v>
      </c>
      <c r="D1227" s="156"/>
      <c r="E1227" s="271">
        <v>2020</v>
      </c>
      <c r="F1227" s="87">
        <v>587</v>
      </c>
      <c r="G1227" s="87">
        <v>302</v>
      </c>
      <c r="H1227" s="87">
        <v>285</v>
      </c>
      <c r="I1227" s="55">
        <v>40</v>
      </c>
      <c r="J1227" s="270" t="s">
        <v>103</v>
      </c>
      <c r="K1227" s="156">
        <v>41</v>
      </c>
      <c r="L1227" s="271">
        <v>1980</v>
      </c>
      <c r="M1227" s="87">
        <v>990</v>
      </c>
      <c r="N1227" s="87">
        <v>542</v>
      </c>
      <c r="O1227" s="87">
        <v>448</v>
      </c>
    </row>
    <row r="1228" spans="1:15" x14ac:dyDescent="0.2">
      <c r="A1228" s="51">
        <v>1</v>
      </c>
      <c r="B1228" s="270" t="s">
        <v>103</v>
      </c>
      <c r="C1228" s="70">
        <v>2</v>
      </c>
      <c r="D1228" s="156"/>
      <c r="E1228" s="271">
        <v>2019</v>
      </c>
      <c r="F1228" s="87">
        <v>557</v>
      </c>
      <c r="G1228" s="87">
        <v>290</v>
      </c>
      <c r="H1228" s="87">
        <v>267</v>
      </c>
      <c r="I1228" s="55">
        <v>41</v>
      </c>
      <c r="J1228" s="270" t="s">
        <v>103</v>
      </c>
      <c r="K1228" s="156">
        <v>42</v>
      </c>
      <c r="L1228" s="271">
        <v>1979</v>
      </c>
      <c r="M1228" s="87">
        <v>920</v>
      </c>
      <c r="N1228" s="87">
        <v>498</v>
      </c>
      <c r="O1228" s="87">
        <v>422</v>
      </c>
    </row>
    <row r="1229" spans="1:15" x14ac:dyDescent="0.2">
      <c r="A1229" s="51">
        <v>2</v>
      </c>
      <c r="B1229" s="270" t="s">
        <v>103</v>
      </c>
      <c r="C1229" s="70">
        <v>3</v>
      </c>
      <c r="D1229" s="156"/>
      <c r="E1229" s="271">
        <v>2018</v>
      </c>
      <c r="F1229" s="87">
        <v>612</v>
      </c>
      <c r="G1229" s="87">
        <v>315</v>
      </c>
      <c r="H1229" s="87">
        <v>297</v>
      </c>
      <c r="I1229" s="55">
        <v>42</v>
      </c>
      <c r="J1229" s="270" t="s">
        <v>103</v>
      </c>
      <c r="K1229" s="156">
        <v>43</v>
      </c>
      <c r="L1229" s="271">
        <v>1978</v>
      </c>
      <c r="M1229" s="87">
        <v>1038</v>
      </c>
      <c r="N1229" s="87">
        <v>579</v>
      </c>
      <c r="O1229" s="87">
        <v>459</v>
      </c>
    </row>
    <row r="1230" spans="1:15" ht="12" customHeight="1" x14ac:dyDescent="0.2">
      <c r="A1230" s="51">
        <v>3</v>
      </c>
      <c r="B1230" s="270" t="s">
        <v>103</v>
      </c>
      <c r="C1230" s="70">
        <v>4</v>
      </c>
      <c r="D1230" s="156"/>
      <c r="E1230" s="271">
        <v>2017</v>
      </c>
      <c r="F1230" s="87">
        <v>681</v>
      </c>
      <c r="G1230" s="87">
        <v>328</v>
      </c>
      <c r="H1230" s="87">
        <v>353</v>
      </c>
      <c r="I1230" s="55">
        <v>43</v>
      </c>
      <c r="J1230" s="270" t="s">
        <v>103</v>
      </c>
      <c r="K1230" s="156">
        <v>44</v>
      </c>
      <c r="L1230" s="271">
        <v>1977</v>
      </c>
      <c r="M1230" s="87">
        <v>905</v>
      </c>
      <c r="N1230" s="87">
        <v>470</v>
      </c>
      <c r="O1230" s="87">
        <v>435</v>
      </c>
    </row>
    <row r="1231" spans="1:15" ht="12" customHeight="1" x14ac:dyDescent="0.2">
      <c r="A1231" s="51">
        <v>4</v>
      </c>
      <c r="B1231" s="270" t="s">
        <v>103</v>
      </c>
      <c r="C1231" s="70">
        <v>5</v>
      </c>
      <c r="D1231" s="156"/>
      <c r="E1231" s="271">
        <v>2016</v>
      </c>
      <c r="F1231" s="87">
        <v>690</v>
      </c>
      <c r="G1231" s="87">
        <v>360</v>
      </c>
      <c r="H1231" s="87">
        <v>330</v>
      </c>
      <c r="I1231" s="55">
        <v>44</v>
      </c>
      <c r="J1231" s="270" t="s">
        <v>103</v>
      </c>
      <c r="K1231" s="156">
        <v>45</v>
      </c>
      <c r="L1231" s="271">
        <v>1976</v>
      </c>
      <c r="M1231" s="87">
        <v>839</v>
      </c>
      <c r="N1231" s="87">
        <v>428</v>
      </c>
      <c r="O1231" s="87">
        <v>411</v>
      </c>
    </row>
    <row r="1232" spans="1:15" ht="12" customHeight="1" x14ac:dyDescent="0.2">
      <c r="A1232" s="51">
        <v>5</v>
      </c>
      <c r="B1232" s="270" t="s">
        <v>103</v>
      </c>
      <c r="C1232" s="70">
        <v>6</v>
      </c>
      <c r="D1232" s="156"/>
      <c r="E1232" s="271">
        <v>2015</v>
      </c>
      <c r="F1232" s="87">
        <v>670</v>
      </c>
      <c r="G1232" s="87">
        <v>354</v>
      </c>
      <c r="H1232" s="87">
        <v>316</v>
      </c>
      <c r="I1232" s="168">
        <v>40</v>
      </c>
      <c r="J1232" s="276" t="s">
        <v>103</v>
      </c>
      <c r="K1232" s="158">
        <v>45</v>
      </c>
      <c r="L1232" s="169"/>
      <c r="M1232" s="88">
        <v>4692</v>
      </c>
      <c r="N1232" s="88">
        <v>2517</v>
      </c>
      <c r="O1232" s="88">
        <v>2175</v>
      </c>
    </row>
    <row r="1233" spans="1:17" ht="12" customHeight="1" x14ac:dyDescent="0.2">
      <c r="A1233" s="61">
        <v>0</v>
      </c>
      <c r="B1233" s="276" t="s">
        <v>103</v>
      </c>
      <c r="C1233" s="277">
        <v>6</v>
      </c>
      <c r="D1233" s="158"/>
      <c r="E1233" s="169"/>
      <c r="F1233" s="88">
        <v>3797</v>
      </c>
      <c r="G1233" s="88">
        <v>1949</v>
      </c>
      <c r="H1233" s="88">
        <v>1848</v>
      </c>
      <c r="I1233" s="55"/>
      <c r="J1233" s="270"/>
      <c r="K1233" s="156"/>
      <c r="L1233" s="271"/>
      <c r="M1233" s="87"/>
    </row>
    <row r="1234" spans="1:17" ht="12" customHeight="1" x14ac:dyDescent="0.2">
      <c r="A1234" s="51"/>
      <c r="B1234" s="270"/>
      <c r="C1234" s="70"/>
      <c r="D1234" s="156"/>
      <c r="E1234" s="271"/>
      <c r="F1234" s="87">
        <v>0</v>
      </c>
      <c r="I1234" s="55">
        <v>45</v>
      </c>
      <c r="J1234" s="270" t="s">
        <v>103</v>
      </c>
      <c r="K1234" s="156">
        <v>46</v>
      </c>
      <c r="L1234" s="271">
        <v>1975</v>
      </c>
      <c r="M1234" s="87">
        <v>790</v>
      </c>
      <c r="N1234" s="87">
        <v>429</v>
      </c>
      <c r="O1234" s="87">
        <v>361</v>
      </c>
    </row>
    <row r="1235" spans="1:17" ht="12" customHeight="1" x14ac:dyDescent="0.2">
      <c r="A1235" s="51">
        <v>6</v>
      </c>
      <c r="B1235" s="270" t="s">
        <v>103</v>
      </c>
      <c r="C1235" s="70">
        <v>7</v>
      </c>
      <c r="D1235" s="156"/>
      <c r="E1235" s="271">
        <v>2014</v>
      </c>
      <c r="F1235" s="87">
        <v>654</v>
      </c>
      <c r="G1235" s="87">
        <v>323</v>
      </c>
      <c r="H1235" s="87">
        <v>331</v>
      </c>
      <c r="I1235" s="55">
        <v>46</v>
      </c>
      <c r="J1235" s="270" t="s">
        <v>103</v>
      </c>
      <c r="K1235" s="156">
        <v>47</v>
      </c>
      <c r="L1235" s="271">
        <v>1974</v>
      </c>
      <c r="M1235" s="87">
        <v>883</v>
      </c>
      <c r="N1235" s="87">
        <v>449</v>
      </c>
      <c r="O1235" s="87">
        <v>434</v>
      </c>
      <c r="Q1235" s="87"/>
    </row>
    <row r="1236" spans="1:17" ht="12" customHeight="1" x14ac:dyDescent="0.2">
      <c r="A1236" s="51">
        <v>7</v>
      </c>
      <c r="B1236" s="270" t="s">
        <v>103</v>
      </c>
      <c r="C1236" s="70">
        <v>8</v>
      </c>
      <c r="D1236" s="156"/>
      <c r="E1236" s="271">
        <v>2013</v>
      </c>
      <c r="F1236" s="87">
        <v>749</v>
      </c>
      <c r="G1236" s="87">
        <v>363</v>
      </c>
      <c r="H1236" s="87">
        <v>386</v>
      </c>
      <c r="I1236" s="55">
        <v>47</v>
      </c>
      <c r="J1236" s="270" t="s">
        <v>103</v>
      </c>
      <c r="K1236" s="156">
        <v>48</v>
      </c>
      <c r="L1236" s="271">
        <v>1973</v>
      </c>
      <c r="M1236" s="87">
        <v>924</v>
      </c>
      <c r="N1236" s="87">
        <v>496</v>
      </c>
      <c r="O1236" s="87">
        <v>428</v>
      </c>
    </row>
    <row r="1237" spans="1:17" ht="12" customHeight="1" x14ac:dyDescent="0.2">
      <c r="A1237" s="51">
        <v>8</v>
      </c>
      <c r="B1237" s="270" t="s">
        <v>103</v>
      </c>
      <c r="C1237" s="70">
        <v>9</v>
      </c>
      <c r="D1237" s="156"/>
      <c r="E1237" s="271">
        <v>2012</v>
      </c>
      <c r="F1237" s="87">
        <v>686</v>
      </c>
      <c r="G1237" s="87">
        <v>356</v>
      </c>
      <c r="H1237" s="87">
        <v>330</v>
      </c>
      <c r="I1237" s="55">
        <v>48</v>
      </c>
      <c r="J1237" s="270" t="s">
        <v>103</v>
      </c>
      <c r="K1237" s="156">
        <v>49</v>
      </c>
      <c r="L1237" s="271">
        <v>1972</v>
      </c>
      <c r="M1237" s="87">
        <v>989</v>
      </c>
      <c r="N1237" s="87">
        <v>531</v>
      </c>
      <c r="O1237" s="87">
        <v>458</v>
      </c>
    </row>
    <row r="1238" spans="1:17" ht="12" customHeight="1" x14ac:dyDescent="0.2">
      <c r="A1238" s="51">
        <v>9</v>
      </c>
      <c r="B1238" s="270" t="s">
        <v>103</v>
      </c>
      <c r="C1238" s="70">
        <v>10</v>
      </c>
      <c r="D1238" s="156"/>
      <c r="E1238" s="271">
        <v>2011</v>
      </c>
      <c r="F1238" s="87">
        <v>671</v>
      </c>
      <c r="G1238" s="87">
        <v>343</v>
      </c>
      <c r="H1238" s="87">
        <v>328</v>
      </c>
      <c r="I1238" s="55">
        <v>49</v>
      </c>
      <c r="J1238" s="270" t="s">
        <v>103</v>
      </c>
      <c r="K1238" s="156">
        <v>50</v>
      </c>
      <c r="L1238" s="271">
        <v>1971</v>
      </c>
      <c r="M1238" s="87">
        <v>1132</v>
      </c>
      <c r="N1238" s="87">
        <v>612</v>
      </c>
      <c r="O1238" s="87">
        <v>520</v>
      </c>
    </row>
    <row r="1239" spans="1:17" ht="12" customHeight="1" x14ac:dyDescent="0.2">
      <c r="A1239" s="51">
        <v>10</v>
      </c>
      <c r="B1239" s="270" t="s">
        <v>103</v>
      </c>
      <c r="C1239" s="70">
        <v>11</v>
      </c>
      <c r="D1239" s="156"/>
      <c r="E1239" s="271">
        <v>2010</v>
      </c>
      <c r="F1239" s="87">
        <v>735</v>
      </c>
      <c r="G1239" s="87">
        <v>359</v>
      </c>
      <c r="H1239" s="87">
        <v>376</v>
      </c>
      <c r="I1239" s="168">
        <v>45</v>
      </c>
      <c r="J1239" s="276" t="s">
        <v>103</v>
      </c>
      <c r="K1239" s="158">
        <v>50</v>
      </c>
      <c r="L1239" s="169"/>
      <c r="M1239" s="88">
        <v>4718</v>
      </c>
      <c r="N1239" s="88">
        <v>2517</v>
      </c>
      <c r="O1239" s="88">
        <v>2201</v>
      </c>
    </row>
    <row r="1240" spans="1:17" ht="12" customHeight="1" x14ac:dyDescent="0.2">
      <c r="A1240" s="51">
        <v>11</v>
      </c>
      <c r="B1240" s="270" t="s">
        <v>103</v>
      </c>
      <c r="C1240" s="70">
        <v>12</v>
      </c>
      <c r="D1240" s="156"/>
      <c r="E1240" s="271">
        <v>2009</v>
      </c>
      <c r="F1240" s="87">
        <v>677</v>
      </c>
      <c r="G1240" s="87">
        <v>353</v>
      </c>
      <c r="H1240" s="87">
        <v>324</v>
      </c>
      <c r="I1240" s="55"/>
      <c r="J1240" s="270"/>
      <c r="K1240" s="156"/>
      <c r="L1240" s="271"/>
      <c r="M1240" s="87"/>
    </row>
    <row r="1241" spans="1:17" ht="12" customHeight="1" x14ac:dyDescent="0.2">
      <c r="A1241" s="51">
        <v>12</v>
      </c>
      <c r="B1241" s="270" t="s">
        <v>103</v>
      </c>
      <c r="C1241" s="70">
        <v>13</v>
      </c>
      <c r="D1241" s="156"/>
      <c r="E1241" s="271">
        <v>2008</v>
      </c>
      <c r="F1241" s="87">
        <v>674</v>
      </c>
      <c r="G1241" s="87">
        <v>362</v>
      </c>
      <c r="H1241" s="87">
        <v>312</v>
      </c>
      <c r="I1241" s="55">
        <v>50</v>
      </c>
      <c r="J1241" s="270" t="s">
        <v>103</v>
      </c>
      <c r="K1241" s="156">
        <v>51</v>
      </c>
      <c r="L1241" s="271">
        <v>1970</v>
      </c>
      <c r="M1241" s="87">
        <v>1151</v>
      </c>
      <c r="N1241" s="87">
        <v>594</v>
      </c>
      <c r="O1241" s="87">
        <v>557</v>
      </c>
    </row>
    <row r="1242" spans="1:17" ht="12" customHeight="1" x14ac:dyDescent="0.2">
      <c r="A1242" s="51">
        <v>13</v>
      </c>
      <c r="B1242" s="270" t="s">
        <v>103</v>
      </c>
      <c r="C1242" s="70">
        <v>14</v>
      </c>
      <c r="D1242" s="156"/>
      <c r="E1242" s="271">
        <v>2007</v>
      </c>
      <c r="F1242" s="87">
        <v>658</v>
      </c>
      <c r="G1242" s="87">
        <v>356</v>
      </c>
      <c r="H1242" s="87">
        <v>302</v>
      </c>
      <c r="I1242" s="55">
        <v>51</v>
      </c>
      <c r="J1242" s="270" t="s">
        <v>103</v>
      </c>
      <c r="K1242" s="156">
        <v>52</v>
      </c>
      <c r="L1242" s="271">
        <v>1969</v>
      </c>
      <c r="M1242" s="87">
        <v>1196</v>
      </c>
      <c r="N1242" s="87">
        <v>625</v>
      </c>
      <c r="O1242" s="87">
        <v>571</v>
      </c>
    </row>
    <row r="1243" spans="1:17" ht="12" customHeight="1" x14ac:dyDescent="0.2">
      <c r="A1243" s="51">
        <v>14</v>
      </c>
      <c r="B1243" s="270" t="s">
        <v>103</v>
      </c>
      <c r="C1243" s="70">
        <v>15</v>
      </c>
      <c r="D1243" s="156"/>
      <c r="E1243" s="271">
        <v>2006</v>
      </c>
      <c r="F1243" s="87">
        <v>648</v>
      </c>
      <c r="G1243" s="87">
        <v>350</v>
      </c>
      <c r="H1243" s="87">
        <v>298</v>
      </c>
      <c r="I1243" s="55">
        <v>52</v>
      </c>
      <c r="J1243" s="270" t="s">
        <v>103</v>
      </c>
      <c r="K1243" s="156">
        <v>53</v>
      </c>
      <c r="L1243" s="271">
        <v>1968</v>
      </c>
      <c r="M1243" s="87">
        <v>1205</v>
      </c>
      <c r="N1243" s="87">
        <v>610</v>
      </c>
      <c r="O1243" s="87">
        <v>595</v>
      </c>
    </row>
    <row r="1244" spans="1:17" ht="12" customHeight="1" x14ac:dyDescent="0.2">
      <c r="A1244" s="61">
        <v>6</v>
      </c>
      <c r="B1244" s="276" t="s">
        <v>103</v>
      </c>
      <c r="C1244" s="277">
        <v>15</v>
      </c>
      <c r="D1244" s="158"/>
      <c r="E1244" s="169"/>
      <c r="F1244" s="88">
        <v>6152</v>
      </c>
      <c r="G1244" s="88">
        <v>3165</v>
      </c>
      <c r="H1244" s="88">
        <v>2987</v>
      </c>
      <c r="I1244" s="55">
        <v>53</v>
      </c>
      <c r="J1244" s="270" t="s">
        <v>103</v>
      </c>
      <c r="K1244" s="156">
        <v>54</v>
      </c>
      <c r="L1244" s="271">
        <v>1967</v>
      </c>
      <c r="M1244" s="87">
        <v>1238</v>
      </c>
      <c r="N1244" s="87">
        <v>629</v>
      </c>
      <c r="O1244" s="87">
        <v>609</v>
      </c>
    </row>
    <row r="1245" spans="1:17" ht="12" customHeight="1" x14ac:dyDescent="0.2">
      <c r="A1245" s="51"/>
      <c r="B1245" s="270"/>
      <c r="C1245" s="70"/>
      <c r="D1245" s="156"/>
      <c r="E1245" s="271"/>
      <c r="F1245" s="87">
        <v>0</v>
      </c>
      <c r="I1245" s="55">
        <v>54</v>
      </c>
      <c r="J1245" s="270" t="s">
        <v>103</v>
      </c>
      <c r="K1245" s="156">
        <v>55</v>
      </c>
      <c r="L1245" s="271">
        <v>1966</v>
      </c>
      <c r="M1245" s="87">
        <v>1321</v>
      </c>
      <c r="N1245" s="87">
        <v>668</v>
      </c>
      <c r="O1245" s="87">
        <v>653</v>
      </c>
    </row>
    <row r="1246" spans="1:17" ht="12" customHeight="1" x14ac:dyDescent="0.2">
      <c r="A1246" s="51">
        <v>15</v>
      </c>
      <c r="B1246" s="270" t="s">
        <v>103</v>
      </c>
      <c r="C1246" s="70">
        <v>16</v>
      </c>
      <c r="D1246" s="156"/>
      <c r="E1246" s="271">
        <v>2005</v>
      </c>
      <c r="F1246" s="87">
        <v>642</v>
      </c>
      <c r="G1246" s="87">
        <v>327</v>
      </c>
      <c r="H1246" s="87">
        <v>315</v>
      </c>
      <c r="I1246" s="168">
        <v>50</v>
      </c>
      <c r="J1246" s="276" t="s">
        <v>103</v>
      </c>
      <c r="K1246" s="158">
        <v>55</v>
      </c>
      <c r="L1246" s="169"/>
      <c r="M1246" s="88">
        <v>6111</v>
      </c>
      <c r="N1246" s="88">
        <v>3126</v>
      </c>
      <c r="O1246" s="88">
        <v>2985</v>
      </c>
    </row>
    <row r="1247" spans="1:17" ht="12" customHeight="1" x14ac:dyDescent="0.2">
      <c r="A1247" s="51">
        <v>16</v>
      </c>
      <c r="B1247" s="270" t="s">
        <v>103</v>
      </c>
      <c r="C1247" s="70">
        <v>17</v>
      </c>
      <c r="D1247" s="156"/>
      <c r="E1247" s="271">
        <v>2004</v>
      </c>
      <c r="F1247" s="87">
        <v>644</v>
      </c>
      <c r="G1247" s="87">
        <v>354</v>
      </c>
      <c r="H1247" s="87">
        <v>290</v>
      </c>
      <c r="I1247" s="55"/>
      <c r="J1247" s="270"/>
      <c r="K1247" s="156"/>
      <c r="L1247" s="271"/>
      <c r="M1247" s="87"/>
    </row>
    <row r="1248" spans="1:17" ht="12" customHeight="1" x14ac:dyDescent="0.2">
      <c r="A1248" s="51">
        <v>17</v>
      </c>
      <c r="B1248" s="270" t="s">
        <v>103</v>
      </c>
      <c r="C1248" s="70">
        <v>18</v>
      </c>
      <c r="D1248" s="156"/>
      <c r="E1248" s="271">
        <v>2003</v>
      </c>
      <c r="F1248" s="87">
        <v>621</v>
      </c>
      <c r="G1248" s="87">
        <v>319</v>
      </c>
      <c r="H1248" s="87">
        <v>302</v>
      </c>
      <c r="I1248" s="55">
        <v>55</v>
      </c>
      <c r="J1248" s="270" t="s">
        <v>103</v>
      </c>
      <c r="K1248" s="156">
        <v>56</v>
      </c>
      <c r="L1248" s="271">
        <v>1965</v>
      </c>
      <c r="M1248" s="87">
        <v>1400</v>
      </c>
      <c r="N1248" s="87">
        <v>718</v>
      </c>
      <c r="O1248" s="87">
        <v>682</v>
      </c>
    </row>
    <row r="1249" spans="1:15" ht="12" customHeight="1" x14ac:dyDescent="0.2">
      <c r="A1249" s="61">
        <v>15</v>
      </c>
      <c r="B1249" s="276" t="s">
        <v>103</v>
      </c>
      <c r="C1249" s="277">
        <v>18</v>
      </c>
      <c r="D1249" s="158"/>
      <c r="E1249" s="169"/>
      <c r="F1249" s="88">
        <v>1907</v>
      </c>
      <c r="G1249" s="88">
        <v>1000</v>
      </c>
      <c r="H1249" s="88">
        <v>907</v>
      </c>
      <c r="I1249" s="55">
        <v>56</v>
      </c>
      <c r="J1249" s="270" t="s">
        <v>103</v>
      </c>
      <c r="K1249" s="156">
        <v>57</v>
      </c>
      <c r="L1249" s="271">
        <v>1964</v>
      </c>
      <c r="M1249" s="87">
        <v>1465</v>
      </c>
      <c r="N1249" s="87">
        <v>747</v>
      </c>
      <c r="O1249" s="87">
        <v>718</v>
      </c>
    </row>
    <row r="1250" spans="1:15" ht="12" customHeight="1" x14ac:dyDescent="0.2">
      <c r="A1250" s="51"/>
      <c r="B1250" s="270"/>
      <c r="C1250" s="70"/>
      <c r="D1250" s="156"/>
      <c r="E1250" s="271"/>
      <c r="F1250" s="87">
        <v>0</v>
      </c>
      <c r="I1250" s="55">
        <v>57</v>
      </c>
      <c r="J1250" s="270" t="s">
        <v>103</v>
      </c>
      <c r="K1250" s="156">
        <v>58</v>
      </c>
      <c r="L1250" s="271">
        <v>1963</v>
      </c>
      <c r="M1250" s="87">
        <v>1529</v>
      </c>
      <c r="N1250" s="87">
        <v>774</v>
      </c>
      <c r="O1250" s="87">
        <v>755</v>
      </c>
    </row>
    <row r="1251" spans="1:15" ht="12" customHeight="1" x14ac:dyDescent="0.2">
      <c r="A1251" s="51">
        <v>18</v>
      </c>
      <c r="B1251" s="270" t="s">
        <v>103</v>
      </c>
      <c r="C1251" s="70">
        <v>19</v>
      </c>
      <c r="D1251" s="156"/>
      <c r="E1251" s="271">
        <v>2002</v>
      </c>
      <c r="F1251" s="87">
        <v>615</v>
      </c>
      <c r="G1251" s="87">
        <v>313</v>
      </c>
      <c r="H1251" s="87">
        <v>302</v>
      </c>
      <c r="I1251" s="55">
        <v>58</v>
      </c>
      <c r="J1251" s="270" t="s">
        <v>103</v>
      </c>
      <c r="K1251" s="156">
        <v>59</v>
      </c>
      <c r="L1251" s="271">
        <v>1962</v>
      </c>
      <c r="M1251" s="87">
        <v>1546</v>
      </c>
      <c r="N1251" s="87">
        <v>772</v>
      </c>
      <c r="O1251" s="87">
        <v>774</v>
      </c>
    </row>
    <row r="1252" spans="1:15" ht="12" customHeight="1" x14ac:dyDescent="0.2">
      <c r="A1252" s="51">
        <v>19</v>
      </c>
      <c r="B1252" s="270" t="s">
        <v>103</v>
      </c>
      <c r="C1252" s="70">
        <v>20</v>
      </c>
      <c r="D1252" s="156"/>
      <c r="E1252" s="271">
        <v>2001</v>
      </c>
      <c r="F1252" s="87">
        <v>633</v>
      </c>
      <c r="G1252" s="87">
        <v>330</v>
      </c>
      <c r="H1252" s="87">
        <v>303</v>
      </c>
      <c r="I1252" s="55">
        <v>59</v>
      </c>
      <c r="J1252" s="270" t="s">
        <v>103</v>
      </c>
      <c r="K1252" s="156">
        <v>60</v>
      </c>
      <c r="L1252" s="271">
        <v>1961</v>
      </c>
      <c r="M1252" s="87">
        <v>1523</v>
      </c>
      <c r="N1252" s="87">
        <v>764</v>
      </c>
      <c r="O1252" s="87">
        <v>759</v>
      </c>
    </row>
    <row r="1253" spans="1:15" ht="12" customHeight="1" x14ac:dyDescent="0.2">
      <c r="A1253" s="51">
        <v>20</v>
      </c>
      <c r="B1253" s="270" t="s">
        <v>103</v>
      </c>
      <c r="C1253" s="70">
        <v>21</v>
      </c>
      <c r="D1253" s="156"/>
      <c r="E1253" s="271">
        <v>2000</v>
      </c>
      <c r="F1253" s="87">
        <v>590</v>
      </c>
      <c r="G1253" s="87">
        <v>326</v>
      </c>
      <c r="H1253" s="87">
        <v>264</v>
      </c>
      <c r="I1253" s="168">
        <v>55</v>
      </c>
      <c r="J1253" s="276" t="s">
        <v>103</v>
      </c>
      <c r="K1253" s="158">
        <v>60</v>
      </c>
      <c r="L1253" s="169"/>
      <c r="M1253" s="88">
        <v>7463</v>
      </c>
      <c r="N1253" s="88">
        <v>3775</v>
      </c>
      <c r="O1253" s="88">
        <v>3688</v>
      </c>
    </row>
    <row r="1254" spans="1:15" ht="12" customHeight="1" x14ac:dyDescent="0.2">
      <c r="A1254" s="51">
        <v>21</v>
      </c>
      <c r="B1254" s="270" t="s">
        <v>103</v>
      </c>
      <c r="C1254" s="70">
        <v>22</v>
      </c>
      <c r="D1254" s="156"/>
      <c r="E1254" s="271">
        <v>1999</v>
      </c>
      <c r="F1254" s="87">
        <v>588</v>
      </c>
      <c r="G1254" s="87">
        <v>351</v>
      </c>
      <c r="H1254" s="87">
        <v>237</v>
      </c>
      <c r="I1254" s="55"/>
      <c r="J1254" s="270"/>
      <c r="K1254" s="156"/>
      <c r="L1254" s="271"/>
      <c r="M1254" s="87"/>
    </row>
    <row r="1255" spans="1:15" ht="12" customHeight="1" x14ac:dyDescent="0.2">
      <c r="A1255" s="51">
        <v>22</v>
      </c>
      <c r="B1255" s="270" t="s">
        <v>103</v>
      </c>
      <c r="C1255" s="70">
        <v>23</v>
      </c>
      <c r="D1255" s="156"/>
      <c r="E1255" s="271">
        <v>1998</v>
      </c>
      <c r="F1255" s="87">
        <v>556</v>
      </c>
      <c r="G1255" s="87">
        <v>303</v>
      </c>
      <c r="H1255" s="87">
        <v>253</v>
      </c>
      <c r="I1255" s="55">
        <v>60</v>
      </c>
      <c r="J1255" s="270" t="s">
        <v>103</v>
      </c>
      <c r="K1255" s="156">
        <v>61</v>
      </c>
      <c r="L1255" s="271">
        <v>1960</v>
      </c>
      <c r="M1255" s="87">
        <v>1488</v>
      </c>
      <c r="N1255" s="87">
        <v>757</v>
      </c>
      <c r="O1255" s="87">
        <v>731</v>
      </c>
    </row>
    <row r="1256" spans="1:15" ht="12" customHeight="1" x14ac:dyDescent="0.2">
      <c r="A1256" s="51">
        <v>23</v>
      </c>
      <c r="B1256" s="270" t="s">
        <v>103</v>
      </c>
      <c r="C1256" s="70">
        <v>24</v>
      </c>
      <c r="D1256" s="156"/>
      <c r="E1256" s="271">
        <v>1997</v>
      </c>
      <c r="F1256" s="87">
        <v>531</v>
      </c>
      <c r="G1256" s="87">
        <v>292</v>
      </c>
      <c r="H1256" s="87">
        <v>239</v>
      </c>
      <c r="I1256" s="55">
        <v>61</v>
      </c>
      <c r="J1256" s="270" t="s">
        <v>103</v>
      </c>
      <c r="K1256" s="156">
        <v>62</v>
      </c>
      <c r="L1256" s="271">
        <v>1959</v>
      </c>
      <c r="M1256" s="87">
        <v>1488</v>
      </c>
      <c r="N1256" s="87">
        <v>730</v>
      </c>
      <c r="O1256" s="87">
        <v>758</v>
      </c>
    </row>
    <row r="1257" spans="1:15" ht="12" customHeight="1" x14ac:dyDescent="0.2">
      <c r="A1257" s="51">
        <v>24</v>
      </c>
      <c r="B1257" s="270" t="s">
        <v>103</v>
      </c>
      <c r="C1257" s="70">
        <v>25</v>
      </c>
      <c r="D1257" s="156"/>
      <c r="E1257" s="271">
        <v>1996</v>
      </c>
      <c r="F1257" s="87">
        <v>483</v>
      </c>
      <c r="G1257" s="87">
        <v>239</v>
      </c>
      <c r="H1257" s="87">
        <v>244</v>
      </c>
      <c r="I1257" s="55">
        <v>62</v>
      </c>
      <c r="J1257" s="270" t="s">
        <v>103</v>
      </c>
      <c r="K1257" s="156">
        <v>63</v>
      </c>
      <c r="L1257" s="271">
        <v>1958</v>
      </c>
      <c r="M1257" s="87">
        <v>1356</v>
      </c>
      <c r="N1257" s="87">
        <v>670</v>
      </c>
      <c r="O1257" s="87">
        <v>686</v>
      </c>
    </row>
    <row r="1258" spans="1:15" ht="12" customHeight="1" x14ac:dyDescent="0.2">
      <c r="A1258" s="61">
        <v>18</v>
      </c>
      <c r="B1258" s="276" t="s">
        <v>103</v>
      </c>
      <c r="C1258" s="277">
        <v>25</v>
      </c>
      <c r="D1258" s="158"/>
      <c r="E1258" s="169"/>
      <c r="F1258" s="88">
        <v>3996</v>
      </c>
      <c r="G1258" s="88">
        <v>2154</v>
      </c>
      <c r="H1258" s="88">
        <v>1842</v>
      </c>
      <c r="I1258" s="55">
        <v>63</v>
      </c>
      <c r="J1258" s="270" t="s">
        <v>103</v>
      </c>
      <c r="K1258" s="156">
        <v>64</v>
      </c>
      <c r="L1258" s="271">
        <v>1957</v>
      </c>
      <c r="M1258" s="87">
        <v>1416</v>
      </c>
      <c r="N1258" s="87">
        <v>730</v>
      </c>
      <c r="O1258" s="87">
        <v>686</v>
      </c>
    </row>
    <row r="1259" spans="1:15" ht="12" customHeight="1" x14ac:dyDescent="0.2">
      <c r="A1259" s="51"/>
      <c r="B1259" s="270"/>
      <c r="C1259" s="70"/>
      <c r="D1259" s="156"/>
      <c r="E1259" s="271"/>
      <c r="F1259" s="87">
        <v>0</v>
      </c>
      <c r="I1259" s="55">
        <v>64</v>
      </c>
      <c r="J1259" s="270" t="s">
        <v>103</v>
      </c>
      <c r="K1259" s="156">
        <v>65</v>
      </c>
      <c r="L1259" s="271">
        <v>1956</v>
      </c>
      <c r="M1259" s="87">
        <v>1400</v>
      </c>
      <c r="N1259" s="87">
        <v>688</v>
      </c>
      <c r="O1259" s="87">
        <v>712</v>
      </c>
    </row>
    <row r="1260" spans="1:15" ht="12" customHeight="1" x14ac:dyDescent="0.2">
      <c r="A1260" s="51">
        <v>25</v>
      </c>
      <c r="B1260" s="270" t="s">
        <v>103</v>
      </c>
      <c r="C1260" s="70">
        <v>26</v>
      </c>
      <c r="D1260" s="156"/>
      <c r="E1260" s="271">
        <v>1995</v>
      </c>
      <c r="F1260" s="87">
        <v>478</v>
      </c>
      <c r="G1260" s="87">
        <v>290</v>
      </c>
      <c r="H1260" s="87">
        <v>188</v>
      </c>
      <c r="I1260" s="168">
        <v>60</v>
      </c>
      <c r="J1260" s="276" t="s">
        <v>103</v>
      </c>
      <c r="K1260" s="158">
        <v>65</v>
      </c>
      <c r="L1260" s="169"/>
      <c r="M1260" s="88">
        <v>7148</v>
      </c>
      <c r="N1260" s="88">
        <v>3575</v>
      </c>
      <c r="O1260" s="88">
        <v>3573</v>
      </c>
    </row>
    <row r="1261" spans="1:15" ht="12" customHeight="1" x14ac:dyDescent="0.2">
      <c r="A1261" s="51">
        <v>26</v>
      </c>
      <c r="B1261" s="270" t="s">
        <v>103</v>
      </c>
      <c r="C1261" s="70">
        <v>27</v>
      </c>
      <c r="D1261" s="156"/>
      <c r="E1261" s="271">
        <v>1994</v>
      </c>
      <c r="F1261" s="87">
        <v>430</v>
      </c>
      <c r="G1261" s="87">
        <v>238</v>
      </c>
      <c r="H1261" s="87">
        <v>192</v>
      </c>
      <c r="I1261" s="55"/>
      <c r="J1261" s="270"/>
      <c r="K1261" s="156"/>
      <c r="L1261" s="271"/>
      <c r="M1261" s="87"/>
    </row>
    <row r="1262" spans="1:15" ht="12" customHeight="1" x14ac:dyDescent="0.2">
      <c r="A1262" s="51">
        <v>27</v>
      </c>
      <c r="B1262" s="270" t="s">
        <v>103</v>
      </c>
      <c r="C1262" s="70">
        <v>28</v>
      </c>
      <c r="D1262" s="156"/>
      <c r="E1262" s="271">
        <v>1993</v>
      </c>
      <c r="F1262" s="87">
        <v>430</v>
      </c>
      <c r="G1262" s="87">
        <v>240</v>
      </c>
      <c r="H1262" s="87">
        <v>190</v>
      </c>
      <c r="I1262" s="55">
        <v>65</v>
      </c>
      <c r="J1262" s="270" t="s">
        <v>103</v>
      </c>
      <c r="K1262" s="156">
        <v>66</v>
      </c>
      <c r="L1262" s="271">
        <v>1955</v>
      </c>
      <c r="M1262" s="87">
        <v>1365</v>
      </c>
      <c r="N1262" s="87">
        <v>693</v>
      </c>
      <c r="O1262" s="87">
        <v>672</v>
      </c>
    </row>
    <row r="1263" spans="1:15" ht="12" customHeight="1" x14ac:dyDescent="0.2">
      <c r="A1263" s="51">
        <v>28</v>
      </c>
      <c r="B1263" s="270" t="s">
        <v>103</v>
      </c>
      <c r="C1263" s="70">
        <v>29</v>
      </c>
      <c r="D1263" s="156"/>
      <c r="E1263" s="271">
        <v>1992</v>
      </c>
      <c r="F1263" s="87">
        <v>500</v>
      </c>
      <c r="G1263" s="87">
        <v>266</v>
      </c>
      <c r="H1263" s="87">
        <v>234</v>
      </c>
      <c r="I1263" s="55">
        <v>66</v>
      </c>
      <c r="J1263" s="270" t="s">
        <v>103</v>
      </c>
      <c r="K1263" s="156">
        <v>67</v>
      </c>
      <c r="L1263" s="271">
        <v>1954</v>
      </c>
      <c r="M1263" s="87">
        <v>1363</v>
      </c>
      <c r="N1263" s="87">
        <v>692</v>
      </c>
      <c r="O1263" s="87">
        <v>671</v>
      </c>
    </row>
    <row r="1264" spans="1:15" ht="12" customHeight="1" x14ac:dyDescent="0.2">
      <c r="A1264" s="51">
        <v>29</v>
      </c>
      <c r="B1264" s="270" t="s">
        <v>103</v>
      </c>
      <c r="C1264" s="70">
        <v>30</v>
      </c>
      <c r="D1264" s="156"/>
      <c r="E1264" s="271">
        <v>1991</v>
      </c>
      <c r="F1264" s="87">
        <v>513</v>
      </c>
      <c r="G1264" s="87">
        <v>286</v>
      </c>
      <c r="H1264" s="87">
        <v>227</v>
      </c>
      <c r="I1264" s="55">
        <v>67</v>
      </c>
      <c r="J1264" s="270" t="s">
        <v>103</v>
      </c>
      <c r="K1264" s="156">
        <v>68</v>
      </c>
      <c r="L1264" s="271">
        <v>1953</v>
      </c>
      <c r="M1264" s="87">
        <v>1368</v>
      </c>
      <c r="N1264" s="87">
        <v>663</v>
      </c>
      <c r="O1264" s="87">
        <v>705</v>
      </c>
    </row>
    <row r="1265" spans="1:19" ht="12" customHeight="1" x14ac:dyDescent="0.2">
      <c r="A1265" s="61">
        <v>25</v>
      </c>
      <c r="B1265" s="276" t="s">
        <v>103</v>
      </c>
      <c r="C1265" s="277">
        <v>30</v>
      </c>
      <c r="D1265" s="158"/>
      <c r="E1265" s="169"/>
      <c r="F1265" s="88">
        <v>2351</v>
      </c>
      <c r="G1265" s="88">
        <v>1320</v>
      </c>
      <c r="H1265" s="88">
        <v>1031</v>
      </c>
      <c r="I1265" s="55">
        <v>68</v>
      </c>
      <c r="J1265" s="270" t="s">
        <v>103</v>
      </c>
      <c r="K1265" s="156">
        <v>69</v>
      </c>
      <c r="L1265" s="271">
        <v>1952</v>
      </c>
      <c r="M1265" s="87">
        <v>1282</v>
      </c>
      <c r="N1265" s="87">
        <v>621</v>
      </c>
      <c r="O1265" s="87">
        <v>661</v>
      </c>
    </row>
    <row r="1266" spans="1:19" ht="12" customHeight="1" x14ac:dyDescent="0.2">
      <c r="A1266" s="51"/>
      <c r="B1266" s="270"/>
      <c r="C1266" s="70"/>
      <c r="D1266" s="156"/>
      <c r="E1266" s="271"/>
      <c r="F1266" s="87">
        <v>0</v>
      </c>
      <c r="I1266" s="55">
        <v>69</v>
      </c>
      <c r="J1266" s="270" t="s">
        <v>103</v>
      </c>
      <c r="K1266" s="156">
        <v>70</v>
      </c>
      <c r="L1266" s="271">
        <v>1951</v>
      </c>
      <c r="M1266" s="87">
        <v>1225</v>
      </c>
      <c r="N1266" s="87">
        <v>578</v>
      </c>
      <c r="O1266" s="87">
        <v>647</v>
      </c>
    </row>
    <row r="1267" spans="1:19" ht="12" customHeight="1" x14ac:dyDescent="0.2">
      <c r="A1267" s="51">
        <v>30</v>
      </c>
      <c r="B1267" s="270" t="s">
        <v>103</v>
      </c>
      <c r="C1267" s="70">
        <v>31</v>
      </c>
      <c r="D1267" s="156"/>
      <c r="E1267" s="271">
        <v>1990</v>
      </c>
      <c r="F1267" s="87">
        <v>749</v>
      </c>
      <c r="G1267" s="87">
        <v>384</v>
      </c>
      <c r="H1267" s="87">
        <v>365</v>
      </c>
      <c r="I1267" s="168">
        <v>65</v>
      </c>
      <c r="J1267" s="276" t="s">
        <v>103</v>
      </c>
      <c r="K1267" s="158">
        <v>70</v>
      </c>
      <c r="L1267" s="169"/>
      <c r="M1267" s="88">
        <v>6603</v>
      </c>
      <c r="N1267" s="88">
        <v>3247</v>
      </c>
      <c r="O1267" s="88">
        <v>3356</v>
      </c>
    </row>
    <row r="1268" spans="1:19" ht="12" customHeight="1" x14ac:dyDescent="0.2">
      <c r="A1268" s="51">
        <v>31</v>
      </c>
      <c r="B1268" s="270" t="s">
        <v>103</v>
      </c>
      <c r="C1268" s="70">
        <v>32</v>
      </c>
      <c r="D1268" s="156"/>
      <c r="E1268" s="271">
        <v>1989</v>
      </c>
      <c r="F1268" s="87">
        <v>833</v>
      </c>
      <c r="G1268" s="87">
        <v>435</v>
      </c>
      <c r="H1268" s="87">
        <v>398</v>
      </c>
      <c r="I1268" s="55"/>
      <c r="J1268" s="270"/>
      <c r="K1268" s="156"/>
      <c r="L1268" s="271"/>
      <c r="M1268" s="87"/>
    </row>
    <row r="1269" spans="1:19" ht="12" customHeight="1" x14ac:dyDescent="0.2">
      <c r="A1269" s="51">
        <v>32</v>
      </c>
      <c r="B1269" s="270" t="s">
        <v>103</v>
      </c>
      <c r="C1269" s="70">
        <v>33</v>
      </c>
      <c r="D1269" s="156"/>
      <c r="E1269" s="271">
        <v>1988</v>
      </c>
      <c r="F1269" s="87">
        <v>874</v>
      </c>
      <c r="G1269" s="87">
        <v>465</v>
      </c>
      <c r="H1269" s="87">
        <v>409</v>
      </c>
      <c r="I1269" s="55">
        <v>70</v>
      </c>
      <c r="J1269" s="270" t="s">
        <v>103</v>
      </c>
      <c r="K1269" s="156">
        <v>71</v>
      </c>
      <c r="L1269" s="271">
        <v>1950</v>
      </c>
      <c r="M1269" s="87">
        <v>1210</v>
      </c>
      <c r="N1269" s="87">
        <v>541</v>
      </c>
      <c r="O1269" s="87">
        <v>669</v>
      </c>
    </row>
    <row r="1270" spans="1:19" ht="12" customHeight="1" x14ac:dyDescent="0.2">
      <c r="A1270" s="51">
        <v>33</v>
      </c>
      <c r="B1270" s="270" t="s">
        <v>103</v>
      </c>
      <c r="C1270" s="70">
        <v>34</v>
      </c>
      <c r="D1270" s="156"/>
      <c r="E1270" s="271">
        <v>1987</v>
      </c>
      <c r="F1270" s="87">
        <v>940</v>
      </c>
      <c r="G1270" s="87">
        <v>489</v>
      </c>
      <c r="H1270" s="87">
        <v>451</v>
      </c>
      <c r="I1270" s="55">
        <v>71</v>
      </c>
      <c r="J1270" s="270" t="s">
        <v>103</v>
      </c>
      <c r="K1270" s="156">
        <v>72</v>
      </c>
      <c r="L1270" s="271">
        <v>1949</v>
      </c>
      <c r="M1270" s="87">
        <v>1033</v>
      </c>
      <c r="N1270" s="87">
        <v>505</v>
      </c>
      <c r="O1270" s="87">
        <v>528</v>
      </c>
    </row>
    <row r="1271" spans="1:19" ht="12" customHeight="1" x14ac:dyDescent="0.2">
      <c r="A1271" s="51">
        <v>34</v>
      </c>
      <c r="B1271" s="270" t="s">
        <v>103</v>
      </c>
      <c r="C1271" s="70">
        <v>35</v>
      </c>
      <c r="D1271" s="156"/>
      <c r="E1271" s="271">
        <v>1986</v>
      </c>
      <c r="F1271" s="87">
        <v>926</v>
      </c>
      <c r="G1271" s="87">
        <v>484</v>
      </c>
      <c r="H1271" s="87">
        <v>442</v>
      </c>
      <c r="I1271" s="55">
        <v>72</v>
      </c>
      <c r="J1271" s="270" t="s">
        <v>103</v>
      </c>
      <c r="K1271" s="156">
        <v>73</v>
      </c>
      <c r="L1271" s="271">
        <v>1948</v>
      </c>
      <c r="M1271" s="87">
        <v>890</v>
      </c>
      <c r="N1271" s="87">
        <v>401</v>
      </c>
      <c r="O1271" s="87">
        <v>489</v>
      </c>
    </row>
    <row r="1272" spans="1:19" ht="12" customHeight="1" x14ac:dyDescent="0.2">
      <c r="A1272" s="61">
        <v>30</v>
      </c>
      <c r="B1272" s="276" t="s">
        <v>103</v>
      </c>
      <c r="C1272" s="277">
        <v>35</v>
      </c>
      <c r="D1272" s="158"/>
      <c r="E1272" s="169"/>
      <c r="F1272" s="88">
        <v>4322</v>
      </c>
      <c r="G1272" s="88">
        <v>2257</v>
      </c>
      <c r="H1272" s="88">
        <v>2065</v>
      </c>
      <c r="I1272" s="55">
        <v>73</v>
      </c>
      <c r="J1272" s="270" t="s">
        <v>103</v>
      </c>
      <c r="K1272" s="156">
        <v>74</v>
      </c>
      <c r="L1272" s="271">
        <v>1947</v>
      </c>
      <c r="M1272" s="87">
        <v>824</v>
      </c>
      <c r="N1272" s="87">
        <v>381</v>
      </c>
      <c r="O1272" s="87">
        <v>443</v>
      </c>
    </row>
    <row r="1273" spans="1:19" ht="12" customHeight="1" x14ac:dyDescent="0.2">
      <c r="A1273" s="51"/>
      <c r="B1273" s="270"/>
      <c r="C1273" s="70"/>
      <c r="D1273" s="156"/>
      <c r="E1273" s="271"/>
      <c r="F1273" s="87">
        <v>0</v>
      </c>
      <c r="I1273" s="55">
        <v>74</v>
      </c>
      <c r="J1273" s="270" t="s">
        <v>103</v>
      </c>
      <c r="K1273" s="156">
        <v>75</v>
      </c>
      <c r="L1273" s="271">
        <v>1946</v>
      </c>
      <c r="M1273" s="87">
        <v>693</v>
      </c>
      <c r="N1273" s="87">
        <v>329</v>
      </c>
      <c r="O1273" s="87">
        <v>364</v>
      </c>
    </row>
    <row r="1274" spans="1:19" ht="12" customHeight="1" x14ac:dyDescent="0.2">
      <c r="A1274" s="51">
        <v>35</v>
      </c>
      <c r="B1274" s="270" t="s">
        <v>103</v>
      </c>
      <c r="C1274" s="70">
        <v>36</v>
      </c>
      <c r="D1274" s="156"/>
      <c r="E1274" s="271">
        <v>1985</v>
      </c>
      <c r="F1274" s="87">
        <v>980</v>
      </c>
      <c r="G1274" s="87">
        <v>519</v>
      </c>
      <c r="H1274" s="87">
        <v>461</v>
      </c>
      <c r="I1274" s="168">
        <v>70</v>
      </c>
      <c r="J1274" s="276" t="s">
        <v>103</v>
      </c>
      <c r="K1274" s="158">
        <v>75</v>
      </c>
      <c r="L1274" s="169"/>
      <c r="M1274" s="88">
        <v>4650</v>
      </c>
      <c r="N1274" s="88">
        <v>2157</v>
      </c>
      <c r="O1274" s="88">
        <v>2493</v>
      </c>
    </row>
    <row r="1275" spans="1:19" ht="12" customHeight="1" x14ac:dyDescent="0.2">
      <c r="A1275" s="51">
        <v>36</v>
      </c>
      <c r="B1275" s="270" t="s">
        <v>103</v>
      </c>
      <c r="C1275" s="70">
        <v>37</v>
      </c>
      <c r="D1275" s="156"/>
      <c r="E1275" s="271">
        <v>1984</v>
      </c>
      <c r="F1275" s="87">
        <v>913</v>
      </c>
      <c r="G1275" s="87">
        <v>505</v>
      </c>
      <c r="H1275" s="87">
        <v>408</v>
      </c>
      <c r="I1275" s="55"/>
      <c r="J1275" s="270"/>
      <c r="K1275" s="156"/>
      <c r="L1275" s="271"/>
      <c r="M1275" s="87"/>
    </row>
    <row r="1276" spans="1:19" ht="12" customHeight="1" x14ac:dyDescent="0.2">
      <c r="A1276" s="51">
        <v>37</v>
      </c>
      <c r="B1276" s="270" t="s">
        <v>103</v>
      </c>
      <c r="C1276" s="70">
        <v>38</v>
      </c>
      <c r="D1276" s="156"/>
      <c r="E1276" s="271">
        <v>1983</v>
      </c>
      <c r="F1276" s="87">
        <v>959</v>
      </c>
      <c r="G1276" s="87">
        <v>498</v>
      </c>
      <c r="H1276" s="87">
        <v>461</v>
      </c>
      <c r="I1276" s="168">
        <v>75</v>
      </c>
      <c r="J1276" s="276" t="s">
        <v>103</v>
      </c>
      <c r="K1276" s="158">
        <v>80</v>
      </c>
      <c r="L1276" s="271"/>
      <c r="M1276" s="88">
        <v>3782</v>
      </c>
      <c r="N1276" s="88">
        <v>1649</v>
      </c>
      <c r="O1276" s="88">
        <v>2133</v>
      </c>
    </row>
    <row r="1277" spans="1:19" ht="12" customHeight="1" x14ac:dyDescent="0.2">
      <c r="A1277" s="51">
        <v>38</v>
      </c>
      <c r="B1277" s="270" t="s">
        <v>103</v>
      </c>
      <c r="C1277" s="70">
        <v>39</v>
      </c>
      <c r="D1277" s="156"/>
      <c r="E1277" s="271">
        <v>1982</v>
      </c>
      <c r="F1277" s="87">
        <v>998</v>
      </c>
      <c r="G1277" s="87">
        <v>530</v>
      </c>
      <c r="H1277" s="87">
        <v>468</v>
      </c>
      <c r="I1277" s="168">
        <v>80</v>
      </c>
      <c r="J1277" s="276" t="s">
        <v>103</v>
      </c>
      <c r="K1277" s="158">
        <v>85</v>
      </c>
      <c r="L1277" s="271"/>
      <c r="M1277" s="88">
        <v>4240</v>
      </c>
      <c r="N1277" s="88">
        <v>1697</v>
      </c>
      <c r="O1277" s="88">
        <v>2543</v>
      </c>
    </row>
    <row r="1278" spans="1:19" ht="12" customHeight="1" x14ac:dyDescent="0.2">
      <c r="A1278" s="51">
        <v>39</v>
      </c>
      <c r="B1278" s="270" t="s">
        <v>103</v>
      </c>
      <c r="C1278" s="70">
        <v>40</v>
      </c>
      <c r="D1278" s="156"/>
      <c r="E1278" s="271">
        <v>1981</v>
      </c>
      <c r="F1278" s="87">
        <v>975</v>
      </c>
      <c r="G1278" s="87">
        <v>533</v>
      </c>
      <c r="H1278" s="87">
        <v>442</v>
      </c>
      <c r="I1278" s="173" t="s">
        <v>282</v>
      </c>
      <c r="J1278" s="71"/>
      <c r="K1278" s="71"/>
      <c r="L1278" s="271"/>
      <c r="M1278" s="88">
        <v>2875</v>
      </c>
      <c r="N1278" s="88">
        <v>889</v>
      </c>
      <c r="O1278" s="88">
        <v>1986</v>
      </c>
      <c r="Q1278" s="88"/>
      <c r="R1278" s="88"/>
      <c r="S1278" s="88"/>
    </row>
    <row r="1279" spans="1:19" ht="12" customHeight="1" x14ac:dyDescent="0.2">
      <c r="A1279" s="61">
        <v>35</v>
      </c>
      <c r="B1279" s="276" t="s">
        <v>103</v>
      </c>
      <c r="C1279" s="277">
        <v>40</v>
      </c>
      <c r="D1279" s="158"/>
      <c r="E1279" s="169"/>
      <c r="F1279" s="88">
        <v>4825</v>
      </c>
      <c r="G1279" s="88">
        <v>2585</v>
      </c>
      <c r="H1279" s="88">
        <v>2240</v>
      </c>
      <c r="I1279" s="173" t="s">
        <v>283</v>
      </c>
      <c r="J1279" s="77"/>
      <c r="K1279" s="51"/>
      <c r="L1279" s="271"/>
      <c r="M1279" s="88">
        <v>79632</v>
      </c>
      <c r="N1279" s="88">
        <v>39579</v>
      </c>
      <c r="O1279" s="88">
        <v>40053</v>
      </c>
    </row>
    <row r="1280" spans="1:19" ht="12" customHeight="1" x14ac:dyDescent="0.2">
      <c r="A1280" s="61"/>
      <c r="B1280" s="276"/>
      <c r="C1280" s="277"/>
      <c r="D1280" s="158"/>
      <c r="E1280" s="265"/>
      <c r="F1280" s="88"/>
      <c r="G1280" s="88"/>
      <c r="H1280" s="88"/>
      <c r="I1280" s="184"/>
      <c r="J1280" s="77"/>
      <c r="K1280" s="51"/>
      <c r="L1280" s="86"/>
      <c r="M1280" s="88"/>
      <c r="N1280" s="88"/>
      <c r="O1280" s="88"/>
    </row>
    <row r="1281" spans="1:15" ht="12" customHeight="1" x14ac:dyDescent="0.2">
      <c r="I1281" s="184"/>
      <c r="J1281" s="185"/>
      <c r="K1281" s="71"/>
      <c r="L1281" s="86"/>
      <c r="M1281" s="87"/>
    </row>
    <row r="1282" spans="1:15" x14ac:dyDescent="0.2">
      <c r="A1282" s="339" t="s">
        <v>439</v>
      </c>
      <c r="B1282" s="339"/>
      <c r="C1282" s="339"/>
      <c r="D1282" s="339"/>
      <c r="E1282" s="339"/>
      <c r="F1282" s="339"/>
      <c r="G1282" s="339"/>
      <c r="H1282" s="339"/>
      <c r="I1282" s="339"/>
      <c r="J1282" s="339"/>
      <c r="K1282" s="339"/>
      <c r="L1282" s="339"/>
      <c r="M1282" s="339"/>
      <c r="N1282" s="339"/>
      <c r="O1282" s="339"/>
    </row>
    <row r="1283" spans="1:15" x14ac:dyDescent="0.2">
      <c r="A1283" s="77" t="s">
        <v>304</v>
      </c>
      <c r="B1283" s="77"/>
      <c r="C1283" s="77"/>
      <c r="D1283" s="77"/>
      <c r="E1283" s="77"/>
      <c r="F1283" s="174"/>
      <c r="G1283" s="174"/>
      <c r="H1283" s="174"/>
      <c r="I1283" s="77"/>
      <c r="J1283" s="77"/>
      <c r="K1283" s="77"/>
      <c r="L1283" s="77"/>
      <c r="M1283" s="175"/>
      <c r="N1283" s="174"/>
      <c r="O1283" s="174"/>
    </row>
    <row r="1284" spans="1:15" x14ac:dyDescent="0.2">
      <c r="A1284" s="51"/>
      <c r="B1284" s="51"/>
      <c r="C1284" s="77"/>
      <c r="D1284" s="51"/>
      <c r="E1284" s="51"/>
      <c r="I1284" s="51"/>
      <c r="J1284" s="51"/>
      <c r="K1284" s="51"/>
      <c r="L1284" s="51"/>
    </row>
    <row r="1285" spans="1:15" x14ac:dyDescent="0.2">
      <c r="A1285" s="78" t="s">
        <v>128</v>
      </c>
      <c r="B1285" s="78"/>
      <c r="C1285" s="78"/>
      <c r="D1285" s="78"/>
      <c r="E1285" s="163"/>
      <c r="F1285" s="378" t="s">
        <v>0</v>
      </c>
      <c r="G1285" s="370"/>
      <c r="H1285" s="370"/>
      <c r="I1285" s="145" t="s">
        <v>128</v>
      </c>
      <c r="J1285" s="78"/>
      <c r="K1285" s="78"/>
      <c r="L1285" s="163"/>
      <c r="M1285" s="378" t="s">
        <v>0</v>
      </c>
      <c r="N1285" s="370"/>
      <c r="O1285" s="370"/>
    </row>
    <row r="1286" spans="1:15" x14ac:dyDescent="0.2">
      <c r="A1286" s="77" t="s">
        <v>129</v>
      </c>
      <c r="B1286" s="77"/>
      <c r="C1286" s="77"/>
      <c r="D1286" s="77"/>
      <c r="E1286" s="164" t="s">
        <v>278</v>
      </c>
      <c r="F1286" s="386"/>
      <c r="G1286" s="371"/>
      <c r="H1286" s="371"/>
      <c r="I1286" s="165" t="s">
        <v>129</v>
      </c>
      <c r="J1286" s="77"/>
      <c r="K1286" s="77"/>
      <c r="L1286" s="164" t="s">
        <v>278</v>
      </c>
      <c r="M1286" s="386"/>
      <c r="N1286" s="371"/>
      <c r="O1286" s="371"/>
    </row>
    <row r="1287" spans="1:15" x14ac:dyDescent="0.2">
      <c r="A1287" s="81" t="s">
        <v>131</v>
      </c>
      <c r="B1287" s="81"/>
      <c r="C1287" s="81"/>
      <c r="D1287" s="81"/>
      <c r="E1287" s="166"/>
      <c r="F1287" s="176" t="s">
        <v>51</v>
      </c>
      <c r="G1287" s="177" t="s">
        <v>63</v>
      </c>
      <c r="H1287" s="176" t="s">
        <v>64</v>
      </c>
      <c r="I1287" s="167" t="s">
        <v>131</v>
      </c>
      <c r="J1287" s="81"/>
      <c r="K1287" s="81"/>
      <c r="L1287" s="166"/>
      <c r="M1287" s="197" t="s">
        <v>51</v>
      </c>
      <c r="N1287" s="177" t="s">
        <v>63</v>
      </c>
      <c r="O1287" s="176" t="s">
        <v>64</v>
      </c>
    </row>
    <row r="1288" spans="1:15" ht="21" customHeight="1" x14ac:dyDescent="0.2">
      <c r="A1288" s="51">
        <v>0</v>
      </c>
      <c r="B1288" s="270" t="s">
        <v>103</v>
      </c>
      <c r="C1288" s="70">
        <v>1</v>
      </c>
      <c r="D1288" s="156"/>
      <c r="E1288" s="271">
        <v>2020</v>
      </c>
      <c r="F1288" s="87">
        <v>632</v>
      </c>
      <c r="G1288" s="87">
        <v>326</v>
      </c>
      <c r="H1288" s="87">
        <v>306</v>
      </c>
      <c r="I1288" s="55">
        <v>40</v>
      </c>
      <c r="J1288" s="270" t="s">
        <v>103</v>
      </c>
      <c r="K1288" s="156">
        <v>41</v>
      </c>
      <c r="L1288" s="271">
        <v>1980</v>
      </c>
      <c r="M1288" s="87">
        <v>1195</v>
      </c>
      <c r="N1288" s="87">
        <v>669</v>
      </c>
      <c r="O1288" s="87">
        <v>526</v>
      </c>
    </row>
    <row r="1289" spans="1:15" x14ac:dyDescent="0.2">
      <c r="A1289" s="51">
        <v>1</v>
      </c>
      <c r="B1289" s="270" t="s">
        <v>103</v>
      </c>
      <c r="C1289" s="70">
        <v>2</v>
      </c>
      <c r="D1289" s="156"/>
      <c r="E1289" s="271">
        <v>2019</v>
      </c>
      <c r="F1289" s="87">
        <v>646</v>
      </c>
      <c r="G1289" s="87">
        <v>329</v>
      </c>
      <c r="H1289" s="87">
        <v>317</v>
      </c>
      <c r="I1289" s="55">
        <v>41</v>
      </c>
      <c r="J1289" s="270" t="s">
        <v>103</v>
      </c>
      <c r="K1289" s="156">
        <v>42</v>
      </c>
      <c r="L1289" s="271">
        <v>1979</v>
      </c>
      <c r="M1289" s="87">
        <v>1146</v>
      </c>
      <c r="N1289" s="87">
        <v>612</v>
      </c>
      <c r="O1289" s="87">
        <v>534</v>
      </c>
    </row>
    <row r="1290" spans="1:15" x14ac:dyDescent="0.2">
      <c r="A1290" s="51">
        <v>2</v>
      </c>
      <c r="B1290" s="270" t="s">
        <v>103</v>
      </c>
      <c r="C1290" s="70">
        <v>3</v>
      </c>
      <c r="D1290" s="156"/>
      <c r="E1290" s="271">
        <v>2018</v>
      </c>
      <c r="F1290" s="87">
        <v>707</v>
      </c>
      <c r="G1290" s="87">
        <v>365</v>
      </c>
      <c r="H1290" s="87">
        <v>342</v>
      </c>
      <c r="I1290" s="55">
        <v>42</v>
      </c>
      <c r="J1290" s="270" t="s">
        <v>103</v>
      </c>
      <c r="K1290" s="156">
        <v>43</v>
      </c>
      <c r="L1290" s="271">
        <v>1978</v>
      </c>
      <c r="M1290" s="87">
        <v>1113</v>
      </c>
      <c r="N1290" s="87">
        <v>614</v>
      </c>
      <c r="O1290" s="87">
        <v>499</v>
      </c>
    </row>
    <row r="1291" spans="1:15" ht="12" customHeight="1" x14ac:dyDescent="0.2">
      <c r="A1291" s="51">
        <v>3</v>
      </c>
      <c r="B1291" s="270" t="s">
        <v>103</v>
      </c>
      <c r="C1291" s="70">
        <v>4</v>
      </c>
      <c r="D1291" s="156"/>
      <c r="E1291" s="271">
        <v>2017</v>
      </c>
      <c r="F1291" s="87">
        <v>743</v>
      </c>
      <c r="G1291" s="87">
        <v>378</v>
      </c>
      <c r="H1291" s="87">
        <v>365</v>
      </c>
      <c r="I1291" s="55">
        <v>43</v>
      </c>
      <c r="J1291" s="270" t="s">
        <v>103</v>
      </c>
      <c r="K1291" s="156">
        <v>44</v>
      </c>
      <c r="L1291" s="271">
        <v>1977</v>
      </c>
      <c r="M1291" s="87">
        <v>1105</v>
      </c>
      <c r="N1291" s="87">
        <v>595</v>
      </c>
      <c r="O1291" s="87">
        <v>510</v>
      </c>
    </row>
    <row r="1292" spans="1:15" ht="12" customHeight="1" x14ac:dyDescent="0.2">
      <c r="A1292" s="51">
        <v>4</v>
      </c>
      <c r="B1292" s="270" t="s">
        <v>103</v>
      </c>
      <c r="C1292" s="70">
        <v>5</v>
      </c>
      <c r="D1292" s="156"/>
      <c r="E1292" s="271">
        <v>2016</v>
      </c>
      <c r="F1292" s="87">
        <v>738</v>
      </c>
      <c r="G1292" s="87">
        <v>370</v>
      </c>
      <c r="H1292" s="87">
        <v>368</v>
      </c>
      <c r="I1292" s="55">
        <v>44</v>
      </c>
      <c r="J1292" s="270" t="s">
        <v>103</v>
      </c>
      <c r="K1292" s="156">
        <v>45</v>
      </c>
      <c r="L1292" s="271">
        <v>1976</v>
      </c>
      <c r="M1292" s="87">
        <v>992</v>
      </c>
      <c r="N1292" s="87">
        <v>521</v>
      </c>
      <c r="O1292" s="87">
        <v>471</v>
      </c>
    </row>
    <row r="1293" spans="1:15" ht="12" customHeight="1" x14ac:dyDescent="0.2">
      <c r="A1293" s="51">
        <v>5</v>
      </c>
      <c r="B1293" s="270" t="s">
        <v>103</v>
      </c>
      <c r="C1293" s="70">
        <v>6</v>
      </c>
      <c r="D1293" s="156"/>
      <c r="E1293" s="271">
        <v>2015</v>
      </c>
      <c r="F1293" s="87">
        <v>871</v>
      </c>
      <c r="G1293" s="87">
        <v>476</v>
      </c>
      <c r="H1293" s="87">
        <v>395</v>
      </c>
      <c r="I1293" s="168">
        <v>40</v>
      </c>
      <c r="J1293" s="276" t="s">
        <v>103</v>
      </c>
      <c r="K1293" s="158">
        <v>45</v>
      </c>
      <c r="L1293" s="169"/>
      <c r="M1293" s="88">
        <v>5551</v>
      </c>
      <c r="N1293" s="88">
        <v>3011</v>
      </c>
      <c r="O1293" s="88">
        <v>2540</v>
      </c>
    </row>
    <row r="1294" spans="1:15" ht="12" customHeight="1" x14ac:dyDescent="0.2">
      <c r="A1294" s="61">
        <v>0</v>
      </c>
      <c r="B1294" s="276" t="s">
        <v>103</v>
      </c>
      <c r="C1294" s="277">
        <v>6</v>
      </c>
      <c r="D1294" s="158"/>
      <c r="E1294" s="169"/>
      <c r="F1294" s="88">
        <v>4337</v>
      </c>
      <c r="G1294" s="88">
        <v>2244</v>
      </c>
      <c r="H1294" s="88">
        <v>2093</v>
      </c>
      <c r="I1294" s="55"/>
      <c r="J1294" s="270"/>
      <c r="K1294" s="156"/>
      <c r="L1294" s="271"/>
      <c r="M1294" s="87"/>
    </row>
    <row r="1295" spans="1:15" ht="12" customHeight="1" x14ac:dyDescent="0.2">
      <c r="A1295" s="51"/>
      <c r="B1295" s="270"/>
      <c r="C1295" s="70"/>
      <c r="D1295" s="156"/>
      <c r="E1295" s="271"/>
      <c r="F1295" s="87">
        <v>0</v>
      </c>
      <c r="I1295" s="55">
        <v>45</v>
      </c>
      <c r="J1295" s="270" t="s">
        <v>103</v>
      </c>
      <c r="K1295" s="156">
        <v>46</v>
      </c>
      <c r="L1295" s="271">
        <v>1975</v>
      </c>
      <c r="M1295" s="87">
        <v>910</v>
      </c>
      <c r="N1295" s="87">
        <v>466</v>
      </c>
      <c r="O1295" s="87">
        <v>444</v>
      </c>
    </row>
    <row r="1296" spans="1:15" ht="12" customHeight="1" x14ac:dyDescent="0.2">
      <c r="A1296" s="51">
        <v>6</v>
      </c>
      <c r="B1296" s="270" t="s">
        <v>103</v>
      </c>
      <c r="C1296" s="70">
        <v>7</v>
      </c>
      <c r="D1296" s="156"/>
      <c r="E1296" s="271">
        <v>2014</v>
      </c>
      <c r="F1296" s="87">
        <v>838</v>
      </c>
      <c r="G1296" s="87">
        <v>429</v>
      </c>
      <c r="H1296" s="87">
        <v>409</v>
      </c>
      <c r="I1296" s="55">
        <v>46</v>
      </c>
      <c r="J1296" s="270" t="s">
        <v>103</v>
      </c>
      <c r="K1296" s="156">
        <v>47</v>
      </c>
      <c r="L1296" s="271">
        <v>1974</v>
      </c>
      <c r="M1296" s="87">
        <v>975</v>
      </c>
      <c r="N1296" s="87">
        <v>537</v>
      </c>
      <c r="O1296" s="87">
        <v>438</v>
      </c>
    </row>
    <row r="1297" spans="1:17" ht="12" customHeight="1" x14ac:dyDescent="0.2">
      <c r="A1297" s="51">
        <v>7</v>
      </c>
      <c r="B1297" s="270" t="s">
        <v>103</v>
      </c>
      <c r="C1297" s="70">
        <v>8</v>
      </c>
      <c r="D1297" s="156"/>
      <c r="E1297" s="271">
        <v>2013</v>
      </c>
      <c r="F1297" s="87">
        <v>832</v>
      </c>
      <c r="G1297" s="87">
        <v>422</v>
      </c>
      <c r="H1297" s="87">
        <v>410</v>
      </c>
      <c r="I1297" s="55">
        <v>47</v>
      </c>
      <c r="J1297" s="270" t="s">
        <v>103</v>
      </c>
      <c r="K1297" s="156">
        <v>48</v>
      </c>
      <c r="L1297" s="271">
        <v>1973</v>
      </c>
      <c r="M1297" s="87">
        <v>1028</v>
      </c>
      <c r="N1297" s="87">
        <v>557</v>
      </c>
      <c r="O1297" s="87">
        <v>471</v>
      </c>
      <c r="Q1297" s="87"/>
    </row>
    <row r="1298" spans="1:17" ht="12" customHeight="1" x14ac:dyDescent="0.2">
      <c r="A1298" s="51">
        <v>8</v>
      </c>
      <c r="B1298" s="270" t="s">
        <v>103</v>
      </c>
      <c r="C1298" s="70">
        <v>9</v>
      </c>
      <c r="D1298" s="156"/>
      <c r="E1298" s="271">
        <v>2012</v>
      </c>
      <c r="F1298" s="87">
        <v>771</v>
      </c>
      <c r="G1298" s="87">
        <v>397</v>
      </c>
      <c r="H1298" s="87">
        <v>374</v>
      </c>
      <c r="I1298" s="55">
        <v>48</v>
      </c>
      <c r="J1298" s="270" t="s">
        <v>103</v>
      </c>
      <c r="K1298" s="156">
        <v>49</v>
      </c>
      <c r="L1298" s="271">
        <v>1972</v>
      </c>
      <c r="M1298" s="87">
        <v>1143</v>
      </c>
      <c r="N1298" s="87">
        <v>598</v>
      </c>
      <c r="O1298" s="87">
        <v>545</v>
      </c>
    </row>
    <row r="1299" spans="1:17" ht="12" customHeight="1" x14ac:dyDescent="0.2">
      <c r="A1299" s="51">
        <v>9</v>
      </c>
      <c r="B1299" s="270" t="s">
        <v>103</v>
      </c>
      <c r="C1299" s="70">
        <v>10</v>
      </c>
      <c r="D1299" s="156"/>
      <c r="E1299" s="271">
        <v>2011</v>
      </c>
      <c r="F1299" s="87">
        <v>798</v>
      </c>
      <c r="G1299" s="87">
        <v>406</v>
      </c>
      <c r="H1299" s="87">
        <v>392</v>
      </c>
      <c r="I1299" s="55">
        <v>49</v>
      </c>
      <c r="J1299" s="270" t="s">
        <v>103</v>
      </c>
      <c r="K1299" s="156">
        <v>50</v>
      </c>
      <c r="L1299" s="271">
        <v>1971</v>
      </c>
      <c r="M1299" s="87">
        <v>1304</v>
      </c>
      <c r="N1299" s="87">
        <v>648</v>
      </c>
      <c r="O1299" s="87">
        <v>656</v>
      </c>
    </row>
    <row r="1300" spans="1:17" ht="12" customHeight="1" x14ac:dyDescent="0.2">
      <c r="A1300" s="51">
        <v>10</v>
      </c>
      <c r="B1300" s="270" t="s">
        <v>103</v>
      </c>
      <c r="C1300" s="70">
        <v>11</v>
      </c>
      <c r="D1300" s="156"/>
      <c r="E1300" s="271">
        <v>2010</v>
      </c>
      <c r="F1300" s="87">
        <v>803</v>
      </c>
      <c r="G1300" s="87">
        <v>407</v>
      </c>
      <c r="H1300" s="87">
        <v>396</v>
      </c>
      <c r="I1300" s="168">
        <v>45</v>
      </c>
      <c r="J1300" s="276" t="s">
        <v>103</v>
      </c>
      <c r="K1300" s="158">
        <v>50</v>
      </c>
      <c r="L1300" s="169"/>
      <c r="M1300" s="88">
        <v>5360</v>
      </c>
      <c r="N1300" s="88">
        <v>2806</v>
      </c>
      <c r="O1300" s="88">
        <v>2554</v>
      </c>
    </row>
    <row r="1301" spans="1:17" ht="12" customHeight="1" x14ac:dyDescent="0.2">
      <c r="A1301" s="51">
        <v>11</v>
      </c>
      <c r="B1301" s="270" t="s">
        <v>103</v>
      </c>
      <c r="C1301" s="70">
        <v>12</v>
      </c>
      <c r="D1301" s="156"/>
      <c r="E1301" s="271">
        <v>2009</v>
      </c>
      <c r="F1301" s="87">
        <v>796</v>
      </c>
      <c r="G1301" s="87">
        <v>411</v>
      </c>
      <c r="H1301" s="87">
        <v>385</v>
      </c>
      <c r="I1301" s="55"/>
      <c r="J1301" s="270"/>
      <c r="K1301" s="156"/>
      <c r="L1301" s="271"/>
      <c r="M1301" s="87"/>
    </row>
    <row r="1302" spans="1:17" ht="12" customHeight="1" x14ac:dyDescent="0.2">
      <c r="A1302" s="51">
        <v>12</v>
      </c>
      <c r="B1302" s="270" t="s">
        <v>103</v>
      </c>
      <c r="C1302" s="70">
        <v>13</v>
      </c>
      <c r="D1302" s="156"/>
      <c r="E1302" s="271">
        <v>2008</v>
      </c>
      <c r="F1302" s="87">
        <v>767</v>
      </c>
      <c r="G1302" s="87">
        <v>425</v>
      </c>
      <c r="H1302" s="87">
        <v>342</v>
      </c>
      <c r="I1302" s="55">
        <v>50</v>
      </c>
      <c r="J1302" s="270" t="s">
        <v>103</v>
      </c>
      <c r="K1302" s="156">
        <v>51</v>
      </c>
      <c r="L1302" s="271">
        <v>1970</v>
      </c>
      <c r="M1302" s="87">
        <v>1409</v>
      </c>
      <c r="N1302" s="87">
        <v>729</v>
      </c>
      <c r="O1302" s="87">
        <v>680</v>
      </c>
    </row>
    <row r="1303" spans="1:17" ht="12" customHeight="1" x14ac:dyDescent="0.2">
      <c r="A1303" s="51">
        <v>13</v>
      </c>
      <c r="B1303" s="270" t="s">
        <v>103</v>
      </c>
      <c r="C1303" s="70">
        <v>14</v>
      </c>
      <c r="D1303" s="156"/>
      <c r="E1303" s="271">
        <v>2007</v>
      </c>
      <c r="F1303" s="87">
        <v>810</v>
      </c>
      <c r="G1303" s="87">
        <v>417</v>
      </c>
      <c r="H1303" s="87">
        <v>393</v>
      </c>
      <c r="I1303" s="55">
        <v>51</v>
      </c>
      <c r="J1303" s="270" t="s">
        <v>103</v>
      </c>
      <c r="K1303" s="156">
        <v>52</v>
      </c>
      <c r="L1303" s="271">
        <v>1969</v>
      </c>
      <c r="M1303" s="87">
        <v>1403</v>
      </c>
      <c r="N1303" s="87">
        <v>702</v>
      </c>
      <c r="O1303" s="87">
        <v>701</v>
      </c>
    </row>
    <row r="1304" spans="1:17" ht="12" customHeight="1" x14ac:dyDescent="0.2">
      <c r="A1304" s="51">
        <v>14</v>
      </c>
      <c r="B1304" s="270" t="s">
        <v>103</v>
      </c>
      <c r="C1304" s="70">
        <v>15</v>
      </c>
      <c r="D1304" s="156"/>
      <c r="E1304" s="271">
        <v>2006</v>
      </c>
      <c r="F1304" s="87">
        <v>780</v>
      </c>
      <c r="G1304" s="87">
        <v>414</v>
      </c>
      <c r="H1304" s="87">
        <v>366</v>
      </c>
      <c r="I1304" s="55">
        <v>52</v>
      </c>
      <c r="J1304" s="270" t="s">
        <v>103</v>
      </c>
      <c r="K1304" s="156">
        <v>53</v>
      </c>
      <c r="L1304" s="271">
        <v>1968</v>
      </c>
      <c r="M1304" s="87">
        <v>1453</v>
      </c>
      <c r="N1304" s="87">
        <v>740</v>
      </c>
      <c r="O1304" s="87">
        <v>713</v>
      </c>
    </row>
    <row r="1305" spans="1:17" ht="12" customHeight="1" x14ac:dyDescent="0.2">
      <c r="A1305" s="61">
        <v>6</v>
      </c>
      <c r="B1305" s="276" t="s">
        <v>103</v>
      </c>
      <c r="C1305" s="277">
        <v>15</v>
      </c>
      <c r="D1305" s="158"/>
      <c r="E1305" s="169"/>
      <c r="F1305" s="88">
        <v>7195</v>
      </c>
      <c r="G1305" s="88">
        <v>3728</v>
      </c>
      <c r="H1305" s="88">
        <v>3467</v>
      </c>
      <c r="I1305" s="55">
        <v>53</v>
      </c>
      <c r="J1305" s="270" t="s">
        <v>103</v>
      </c>
      <c r="K1305" s="156">
        <v>54</v>
      </c>
      <c r="L1305" s="271">
        <v>1967</v>
      </c>
      <c r="M1305" s="87">
        <v>1525</v>
      </c>
      <c r="N1305" s="87">
        <v>779</v>
      </c>
      <c r="O1305" s="87">
        <v>746</v>
      </c>
    </row>
    <row r="1306" spans="1:17" ht="12" customHeight="1" x14ac:dyDescent="0.2">
      <c r="A1306" s="51"/>
      <c r="B1306" s="270"/>
      <c r="C1306" s="70"/>
      <c r="D1306" s="156"/>
      <c r="E1306" s="271"/>
      <c r="F1306" s="87">
        <v>0</v>
      </c>
      <c r="I1306" s="55">
        <v>54</v>
      </c>
      <c r="J1306" s="270" t="s">
        <v>103</v>
      </c>
      <c r="K1306" s="156">
        <v>55</v>
      </c>
      <c r="L1306" s="271">
        <v>1966</v>
      </c>
      <c r="M1306" s="87">
        <v>1676</v>
      </c>
      <c r="N1306" s="87">
        <v>882</v>
      </c>
      <c r="O1306" s="87">
        <v>794</v>
      </c>
    </row>
    <row r="1307" spans="1:17" ht="12" customHeight="1" x14ac:dyDescent="0.2">
      <c r="A1307" s="51">
        <v>15</v>
      </c>
      <c r="B1307" s="270" t="s">
        <v>103</v>
      </c>
      <c r="C1307" s="70">
        <v>16</v>
      </c>
      <c r="D1307" s="156"/>
      <c r="E1307" s="271">
        <v>2005</v>
      </c>
      <c r="F1307" s="87">
        <v>776</v>
      </c>
      <c r="G1307" s="87">
        <v>439</v>
      </c>
      <c r="H1307" s="87">
        <v>337</v>
      </c>
      <c r="I1307" s="168">
        <v>50</v>
      </c>
      <c r="J1307" s="276" t="s">
        <v>103</v>
      </c>
      <c r="K1307" s="158">
        <v>55</v>
      </c>
      <c r="L1307" s="169"/>
      <c r="M1307" s="88">
        <v>7466</v>
      </c>
      <c r="N1307" s="88">
        <v>3832</v>
      </c>
      <c r="O1307" s="88">
        <v>3634</v>
      </c>
    </row>
    <row r="1308" spans="1:17" ht="12" customHeight="1" x14ac:dyDescent="0.2">
      <c r="A1308" s="51">
        <v>16</v>
      </c>
      <c r="B1308" s="270" t="s">
        <v>103</v>
      </c>
      <c r="C1308" s="70">
        <v>17</v>
      </c>
      <c r="D1308" s="156"/>
      <c r="E1308" s="271">
        <v>2004</v>
      </c>
      <c r="F1308" s="87">
        <v>793</v>
      </c>
      <c r="G1308" s="87">
        <v>402</v>
      </c>
      <c r="H1308" s="87">
        <v>391</v>
      </c>
      <c r="I1308" s="55"/>
      <c r="J1308" s="270"/>
      <c r="K1308" s="156"/>
      <c r="L1308" s="271"/>
      <c r="M1308" s="87"/>
    </row>
    <row r="1309" spans="1:17" ht="12" customHeight="1" x14ac:dyDescent="0.2">
      <c r="A1309" s="51">
        <v>17</v>
      </c>
      <c r="B1309" s="270" t="s">
        <v>103</v>
      </c>
      <c r="C1309" s="70">
        <v>18</v>
      </c>
      <c r="D1309" s="156"/>
      <c r="E1309" s="271">
        <v>2003</v>
      </c>
      <c r="F1309" s="87">
        <v>776</v>
      </c>
      <c r="G1309" s="87">
        <v>382</v>
      </c>
      <c r="H1309" s="87">
        <v>394</v>
      </c>
      <c r="I1309" s="55">
        <v>55</v>
      </c>
      <c r="J1309" s="270" t="s">
        <v>103</v>
      </c>
      <c r="K1309" s="156">
        <v>56</v>
      </c>
      <c r="L1309" s="271">
        <v>1965</v>
      </c>
      <c r="M1309" s="87">
        <v>1787</v>
      </c>
      <c r="N1309" s="87">
        <v>933</v>
      </c>
      <c r="O1309" s="87">
        <v>854</v>
      </c>
    </row>
    <row r="1310" spans="1:17" ht="12" customHeight="1" x14ac:dyDescent="0.2">
      <c r="A1310" s="61">
        <v>15</v>
      </c>
      <c r="B1310" s="276" t="s">
        <v>103</v>
      </c>
      <c r="C1310" s="277">
        <v>18</v>
      </c>
      <c r="D1310" s="158"/>
      <c r="E1310" s="169"/>
      <c r="F1310" s="88">
        <v>2345</v>
      </c>
      <c r="G1310" s="88">
        <v>1223</v>
      </c>
      <c r="H1310" s="88">
        <v>1122</v>
      </c>
      <c r="I1310" s="55">
        <v>56</v>
      </c>
      <c r="J1310" s="270" t="s">
        <v>103</v>
      </c>
      <c r="K1310" s="156">
        <v>57</v>
      </c>
      <c r="L1310" s="271">
        <v>1964</v>
      </c>
      <c r="M1310" s="87">
        <v>1847</v>
      </c>
      <c r="N1310" s="87">
        <v>911</v>
      </c>
      <c r="O1310" s="87">
        <v>936</v>
      </c>
    </row>
    <row r="1311" spans="1:17" ht="12" customHeight="1" x14ac:dyDescent="0.2">
      <c r="A1311" s="51"/>
      <c r="B1311" s="270"/>
      <c r="C1311" s="70"/>
      <c r="D1311" s="156"/>
      <c r="E1311" s="271"/>
      <c r="F1311" s="87">
        <v>0</v>
      </c>
      <c r="I1311" s="55">
        <v>57</v>
      </c>
      <c r="J1311" s="270" t="s">
        <v>103</v>
      </c>
      <c r="K1311" s="156">
        <v>58</v>
      </c>
      <c r="L1311" s="271">
        <v>1963</v>
      </c>
      <c r="M1311" s="87">
        <v>1898</v>
      </c>
      <c r="N1311" s="87">
        <v>975</v>
      </c>
      <c r="O1311" s="87">
        <v>923</v>
      </c>
    </row>
    <row r="1312" spans="1:17" ht="12" customHeight="1" x14ac:dyDescent="0.2">
      <c r="A1312" s="51">
        <v>18</v>
      </c>
      <c r="B1312" s="270" t="s">
        <v>103</v>
      </c>
      <c r="C1312" s="70">
        <v>19</v>
      </c>
      <c r="D1312" s="156"/>
      <c r="E1312" s="271">
        <v>2002</v>
      </c>
      <c r="F1312" s="87">
        <v>736</v>
      </c>
      <c r="G1312" s="87">
        <v>403</v>
      </c>
      <c r="H1312" s="87">
        <v>333</v>
      </c>
      <c r="I1312" s="55">
        <v>58</v>
      </c>
      <c r="J1312" s="270" t="s">
        <v>103</v>
      </c>
      <c r="K1312" s="156">
        <v>59</v>
      </c>
      <c r="L1312" s="271">
        <v>1962</v>
      </c>
      <c r="M1312" s="87">
        <v>1841</v>
      </c>
      <c r="N1312" s="87">
        <v>899</v>
      </c>
      <c r="O1312" s="87">
        <v>942</v>
      </c>
    </row>
    <row r="1313" spans="1:15" ht="12" customHeight="1" x14ac:dyDescent="0.2">
      <c r="A1313" s="51">
        <v>19</v>
      </c>
      <c r="B1313" s="270" t="s">
        <v>103</v>
      </c>
      <c r="C1313" s="70">
        <v>20</v>
      </c>
      <c r="D1313" s="156"/>
      <c r="E1313" s="271">
        <v>2001</v>
      </c>
      <c r="F1313" s="87">
        <v>680</v>
      </c>
      <c r="G1313" s="87">
        <v>361</v>
      </c>
      <c r="H1313" s="87">
        <v>319</v>
      </c>
      <c r="I1313" s="55">
        <v>59</v>
      </c>
      <c r="J1313" s="270" t="s">
        <v>103</v>
      </c>
      <c r="K1313" s="156">
        <v>60</v>
      </c>
      <c r="L1313" s="271">
        <v>1961</v>
      </c>
      <c r="M1313" s="87">
        <v>1889</v>
      </c>
      <c r="N1313" s="87">
        <v>943</v>
      </c>
      <c r="O1313" s="87">
        <v>946</v>
      </c>
    </row>
    <row r="1314" spans="1:15" ht="12" customHeight="1" x14ac:dyDescent="0.2">
      <c r="A1314" s="51">
        <v>20</v>
      </c>
      <c r="B1314" s="270" t="s">
        <v>103</v>
      </c>
      <c r="C1314" s="70">
        <v>21</v>
      </c>
      <c r="D1314" s="156"/>
      <c r="E1314" s="271">
        <v>2000</v>
      </c>
      <c r="F1314" s="87">
        <v>633</v>
      </c>
      <c r="G1314" s="87">
        <v>359</v>
      </c>
      <c r="H1314" s="87">
        <v>274</v>
      </c>
      <c r="I1314" s="168">
        <v>55</v>
      </c>
      <c r="J1314" s="276" t="s">
        <v>103</v>
      </c>
      <c r="K1314" s="158">
        <v>60</v>
      </c>
      <c r="L1314" s="169"/>
      <c r="M1314" s="88">
        <v>9262</v>
      </c>
      <c r="N1314" s="88">
        <v>4661</v>
      </c>
      <c r="O1314" s="88">
        <v>4601</v>
      </c>
    </row>
    <row r="1315" spans="1:15" ht="12" customHeight="1" x14ac:dyDescent="0.2">
      <c r="A1315" s="51">
        <v>21</v>
      </c>
      <c r="B1315" s="270" t="s">
        <v>103</v>
      </c>
      <c r="C1315" s="70">
        <v>22</v>
      </c>
      <c r="D1315" s="156"/>
      <c r="E1315" s="271">
        <v>1999</v>
      </c>
      <c r="F1315" s="87">
        <v>607</v>
      </c>
      <c r="G1315" s="87">
        <v>362</v>
      </c>
      <c r="H1315" s="87">
        <v>245</v>
      </c>
      <c r="I1315" s="55"/>
      <c r="J1315" s="270"/>
      <c r="K1315" s="156"/>
      <c r="L1315" s="271"/>
      <c r="M1315" s="87"/>
    </row>
    <row r="1316" spans="1:15" ht="12" customHeight="1" x14ac:dyDescent="0.2">
      <c r="A1316" s="51">
        <v>22</v>
      </c>
      <c r="B1316" s="270" t="s">
        <v>103</v>
      </c>
      <c r="C1316" s="70">
        <v>23</v>
      </c>
      <c r="D1316" s="156"/>
      <c r="E1316" s="271">
        <v>1998</v>
      </c>
      <c r="F1316" s="87">
        <v>544</v>
      </c>
      <c r="G1316" s="87">
        <v>304</v>
      </c>
      <c r="H1316" s="87">
        <v>240</v>
      </c>
      <c r="I1316" s="55">
        <v>60</v>
      </c>
      <c r="J1316" s="270" t="s">
        <v>103</v>
      </c>
      <c r="K1316" s="156">
        <v>61</v>
      </c>
      <c r="L1316" s="271">
        <v>1960</v>
      </c>
      <c r="M1316" s="87">
        <v>1867</v>
      </c>
      <c r="N1316" s="87">
        <v>921</v>
      </c>
      <c r="O1316" s="87">
        <v>946</v>
      </c>
    </row>
    <row r="1317" spans="1:15" ht="12" customHeight="1" x14ac:dyDescent="0.2">
      <c r="A1317" s="51">
        <v>23</v>
      </c>
      <c r="B1317" s="270" t="s">
        <v>103</v>
      </c>
      <c r="C1317" s="70">
        <v>24</v>
      </c>
      <c r="D1317" s="156"/>
      <c r="E1317" s="271">
        <v>1997</v>
      </c>
      <c r="F1317" s="87">
        <v>573</v>
      </c>
      <c r="G1317" s="87">
        <v>329</v>
      </c>
      <c r="H1317" s="87">
        <v>244</v>
      </c>
      <c r="I1317" s="55">
        <v>61</v>
      </c>
      <c r="J1317" s="270" t="s">
        <v>103</v>
      </c>
      <c r="K1317" s="156">
        <v>62</v>
      </c>
      <c r="L1317" s="271">
        <v>1959</v>
      </c>
      <c r="M1317" s="87">
        <v>1831</v>
      </c>
      <c r="N1317" s="87">
        <v>875</v>
      </c>
      <c r="O1317" s="87">
        <v>956</v>
      </c>
    </row>
    <row r="1318" spans="1:15" ht="12" customHeight="1" x14ac:dyDescent="0.2">
      <c r="A1318" s="51">
        <v>24</v>
      </c>
      <c r="B1318" s="270" t="s">
        <v>103</v>
      </c>
      <c r="C1318" s="70">
        <v>25</v>
      </c>
      <c r="D1318" s="156"/>
      <c r="E1318" s="271">
        <v>1996</v>
      </c>
      <c r="F1318" s="87">
        <v>508</v>
      </c>
      <c r="G1318" s="87">
        <v>271</v>
      </c>
      <c r="H1318" s="87">
        <v>237</v>
      </c>
      <c r="I1318" s="55">
        <v>62</v>
      </c>
      <c r="J1318" s="270" t="s">
        <v>103</v>
      </c>
      <c r="K1318" s="156">
        <v>63</v>
      </c>
      <c r="L1318" s="271">
        <v>1958</v>
      </c>
      <c r="M1318" s="87">
        <v>1725</v>
      </c>
      <c r="N1318" s="87">
        <v>877</v>
      </c>
      <c r="O1318" s="87">
        <v>848</v>
      </c>
    </row>
    <row r="1319" spans="1:15" ht="12" customHeight="1" x14ac:dyDescent="0.2">
      <c r="A1319" s="61">
        <v>18</v>
      </c>
      <c r="B1319" s="276" t="s">
        <v>103</v>
      </c>
      <c r="C1319" s="277">
        <v>25</v>
      </c>
      <c r="D1319" s="158"/>
      <c r="E1319" s="169"/>
      <c r="F1319" s="88">
        <v>4281</v>
      </c>
      <c r="G1319" s="88">
        <v>2389</v>
      </c>
      <c r="H1319" s="88">
        <v>1892</v>
      </c>
      <c r="I1319" s="55">
        <v>63</v>
      </c>
      <c r="J1319" s="270" t="s">
        <v>103</v>
      </c>
      <c r="K1319" s="156">
        <v>64</v>
      </c>
      <c r="L1319" s="271">
        <v>1957</v>
      </c>
      <c r="M1319" s="87">
        <v>1795</v>
      </c>
      <c r="N1319" s="87">
        <v>876</v>
      </c>
      <c r="O1319" s="87">
        <v>919</v>
      </c>
    </row>
    <row r="1320" spans="1:15" ht="12" customHeight="1" x14ac:dyDescent="0.2">
      <c r="A1320" s="51"/>
      <c r="B1320" s="270"/>
      <c r="C1320" s="70"/>
      <c r="D1320" s="156"/>
      <c r="E1320" s="271"/>
      <c r="F1320" s="87">
        <v>0</v>
      </c>
      <c r="I1320" s="55">
        <v>64</v>
      </c>
      <c r="J1320" s="270" t="s">
        <v>103</v>
      </c>
      <c r="K1320" s="156">
        <v>65</v>
      </c>
      <c r="L1320" s="271">
        <v>1956</v>
      </c>
      <c r="M1320" s="87">
        <v>1731</v>
      </c>
      <c r="N1320" s="87">
        <v>835</v>
      </c>
      <c r="O1320" s="87">
        <v>896</v>
      </c>
    </row>
    <row r="1321" spans="1:15" ht="12" customHeight="1" x14ac:dyDescent="0.2">
      <c r="A1321" s="51">
        <v>25</v>
      </c>
      <c r="B1321" s="270" t="s">
        <v>103</v>
      </c>
      <c r="C1321" s="70">
        <v>26</v>
      </c>
      <c r="D1321" s="156"/>
      <c r="E1321" s="271">
        <v>1995</v>
      </c>
      <c r="F1321" s="87">
        <v>459</v>
      </c>
      <c r="G1321" s="87">
        <v>260</v>
      </c>
      <c r="H1321" s="87">
        <v>199</v>
      </c>
      <c r="I1321" s="168">
        <v>60</v>
      </c>
      <c r="J1321" s="276" t="s">
        <v>103</v>
      </c>
      <c r="K1321" s="158">
        <v>65</v>
      </c>
      <c r="L1321" s="169"/>
      <c r="M1321" s="88">
        <v>8949</v>
      </c>
      <c r="N1321" s="88">
        <v>4384</v>
      </c>
      <c r="O1321" s="88">
        <v>4565</v>
      </c>
    </row>
    <row r="1322" spans="1:15" ht="12" customHeight="1" x14ac:dyDescent="0.2">
      <c r="A1322" s="51">
        <v>26</v>
      </c>
      <c r="B1322" s="270" t="s">
        <v>103</v>
      </c>
      <c r="C1322" s="70">
        <v>27</v>
      </c>
      <c r="D1322" s="156"/>
      <c r="E1322" s="271">
        <v>1994</v>
      </c>
      <c r="F1322" s="87">
        <v>402</v>
      </c>
      <c r="G1322" s="87">
        <v>230</v>
      </c>
      <c r="H1322" s="87">
        <v>172</v>
      </c>
      <c r="I1322" s="55"/>
      <c r="J1322" s="270"/>
      <c r="K1322" s="156"/>
      <c r="L1322" s="271"/>
      <c r="M1322" s="87"/>
    </row>
    <row r="1323" spans="1:15" ht="12" customHeight="1" x14ac:dyDescent="0.2">
      <c r="A1323" s="51">
        <v>27</v>
      </c>
      <c r="B1323" s="270" t="s">
        <v>103</v>
      </c>
      <c r="C1323" s="70">
        <v>28</v>
      </c>
      <c r="D1323" s="156"/>
      <c r="E1323" s="271">
        <v>1993</v>
      </c>
      <c r="F1323" s="87">
        <v>419</v>
      </c>
      <c r="G1323" s="87">
        <v>239</v>
      </c>
      <c r="H1323" s="87">
        <v>180</v>
      </c>
      <c r="I1323" s="55">
        <v>65</v>
      </c>
      <c r="J1323" s="270" t="s">
        <v>103</v>
      </c>
      <c r="K1323" s="156">
        <v>66</v>
      </c>
      <c r="L1323" s="271">
        <v>1955</v>
      </c>
      <c r="M1323" s="87">
        <v>1823</v>
      </c>
      <c r="N1323" s="87">
        <v>898</v>
      </c>
      <c r="O1323" s="87">
        <v>925</v>
      </c>
    </row>
    <row r="1324" spans="1:15" ht="12" customHeight="1" x14ac:dyDescent="0.2">
      <c r="A1324" s="51">
        <v>28</v>
      </c>
      <c r="B1324" s="270" t="s">
        <v>103</v>
      </c>
      <c r="C1324" s="70">
        <v>29</v>
      </c>
      <c r="D1324" s="156"/>
      <c r="E1324" s="271">
        <v>1992</v>
      </c>
      <c r="F1324" s="87">
        <v>442</v>
      </c>
      <c r="G1324" s="87">
        <v>229</v>
      </c>
      <c r="H1324" s="87">
        <v>213</v>
      </c>
      <c r="I1324" s="55">
        <v>66</v>
      </c>
      <c r="J1324" s="270" t="s">
        <v>103</v>
      </c>
      <c r="K1324" s="156">
        <v>67</v>
      </c>
      <c r="L1324" s="271">
        <v>1954</v>
      </c>
      <c r="M1324" s="87">
        <v>1745</v>
      </c>
      <c r="N1324" s="87">
        <v>859</v>
      </c>
      <c r="O1324" s="87">
        <v>886</v>
      </c>
    </row>
    <row r="1325" spans="1:15" ht="12" customHeight="1" x14ac:dyDescent="0.2">
      <c r="A1325" s="51">
        <v>29</v>
      </c>
      <c r="B1325" s="270" t="s">
        <v>103</v>
      </c>
      <c r="C1325" s="70">
        <v>30</v>
      </c>
      <c r="D1325" s="156"/>
      <c r="E1325" s="271">
        <v>1991</v>
      </c>
      <c r="F1325" s="87">
        <v>530</v>
      </c>
      <c r="G1325" s="87">
        <v>265</v>
      </c>
      <c r="H1325" s="87">
        <v>265</v>
      </c>
      <c r="I1325" s="55">
        <v>67</v>
      </c>
      <c r="J1325" s="270" t="s">
        <v>103</v>
      </c>
      <c r="K1325" s="156">
        <v>68</v>
      </c>
      <c r="L1325" s="271">
        <v>1953</v>
      </c>
      <c r="M1325" s="87">
        <v>1713</v>
      </c>
      <c r="N1325" s="87">
        <v>830</v>
      </c>
      <c r="O1325" s="87">
        <v>883</v>
      </c>
    </row>
    <row r="1326" spans="1:15" ht="12" customHeight="1" x14ac:dyDescent="0.2">
      <c r="A1326" s="61">
        <v>25</v>
      </c>
      <c r="B1326" s="276" t="s">
        <v>103</v>
      </c>
      <c r="C1326" s="277">
        <v>30</v>
      </c>
      <c r="D1326" s="158"/>
      <c r="E1326" s="169"/>
      <c r="F1326" s="88">
        <v>2252</v>
      </c>
      <c r="G1326" s="88">
        <v>1223</v>
      </c>
      <c r="H1326" s="88">
        <v>1029</v>
      </c>
      <c r="I1326" s="55">
        <v>68</v>
      </c>
      <c r="J1326" s="270" t="s">
        <v>103</v>
      </c>
      <c r="K1326" s="156">
        <v>69</v>
      </c>
      <c r="L1326" s="271">
        <v>1952</v>
      </c>
      <c r="M1326" s="87">
        <v>1636</v>
      </c>
      <c r="N1326" s="87">
        <v>797</v>
      </c>
      <c r="O1326" s="87">
        <v>839</v>
      </c>
    </row>
    <row r="1327" spans="1:15" ht="12" customHeight="1" x14ac:dyDescent="0.2">
      <c r="A1327" s="51"/>
      <c r="B1327" s="270"/>
      <c r="C1327" s="70"/>
      <c r="D1327" s="156"/>
      <c r="E1327" s="271"/>
      <c r="F1327" s="87">
        <v>0</v>
      </c>
      <c r="I1327" s="55">
        <v>69</v>
      </c>
      <c r="J1327" s="270" t="s">
        <v>103</v>
      </c>
      <c r="K1327" s="156">
        <v>70</v>
      </c>
      <c r="L1327" s="271">
        <v>1951</v>
      </c>
      <c r="M1327" s="87">
        <v>1675</v>
      </c>
      <c r="N1327" s="87">
        <v>806</v>
      </c>
      <c r="O1327" s="87">
        <v>869</v>
      </c>
    </row>
    <row r="1328" spans="1:15" ht="12" customHeight="1" x14ac:dyDescent="0.2">
      <c r="A1328" s="51">
        <v>30</v>
      </c>
      <c r="B1328" s="270" t="s">
        <v>103</v>
      </c>
      <c r="C1328" s="70">
        <v>31</v>
      </c>
      <c r="D1328" s="156"/>
      <c r="E1328" s="271">
        <v>1990</v>
      </c>
      <c r="F1328" s="87">
        <v>798</v>
      </c>
      <c r="G1328" s="87">
        <v>398</v>
      </c>
      <c r="H1328" s="87">
        <v>400</v>
      </c>
      <c r="I1328" s="168">
        <v>65</v>
      </c>
      <c r="J1328" s="276" t="s">
        <v>103</v>
      </c>
      <c r="K1328" s="158">
        <v>70</v>
      </c>
      <c r="L1328" s="169"/>
      <c r="M1328" s="88">
        <v>8592</v>
      </c>
      <c r="N1328" s="88">
        <v>4190</v>
      </c>
      <c r="O1328" s="88">
        <v>4402</v>
      </c>
    </row>
    <row r="1329" spans="1:15" ht="12" customHeight="1" x14ac:dyDescent="0.2">
      <c r="A1329" s="51">
        <v>31</v>
      </c>
      <c r="B1329" s="270" t="s">
        <v>103</v>
      </c>
      <c r="C1329" s="70">
        <v>32</v>
      </c>
      <c r="D1329" s="156"/>
      <c r="E1329" s="271">
        <v>1989</v>
      </c>
      <c r="F1329" s="87">
        <v>942</v>
      </c>
      <c r="G1329" s="87">
        <v>474</v>
      </c>
      <c r="H1329" s="87">
        <v>468</v>
      </c>
      <c r="I1329" s="55"/>
      <c r="J1329" s="270"/>
      <c r="K1329" s="156"/>
      <c r="L1329" s="271"/>
      <c r="M1329" s="87"/>
    </row>
    <row r="1330" spans="1:15" ht="12" customHeight="1" x14ac:dyDescent="0.2">
      <c r="A1330" s="51">
        <v>32</v>
      </c>
      <c r="B1330" s="270" t="s">
        <v>103</v>
      </c>
      <c r="C1330" s="70">
        <v>33</v>
      </c>
      <c r="D1330" s="156"/>
      <c r="E1330" s="271">
        <v>1988</v>
      </c>
      <c r="F1330" s="87">
        <v>964</v>
      </c>
      <c r="G1330" s="87">
        <v>506</v>
      </c>
      <c r="H1330" s="87">
        <v>458</v>
      </c>
      <c r="I1330" s="55">
        <v>70</v>
      </c>
      <c r="J1330" s="270" t="s">
        <v>103</v>
      </c>
      <c r="K1330" s="156">
        <v>71</v>
      </c>
      <c r="L1330" s="271">
        <v>1950</v>
      </c>
      <c r="M1330" s="87">
        <v>1540</v>
      </c>
      <c r="N1330" s="87">
        <v>755</v>
      </c>
      <c r="O1330" s="87">
        <v>785</v>
      </c>
    </row>
    <row r="1331" spans="1:15" ht="12" customHeight="1" x14ac:dyDescent="0.2">
      <c r="A1331" s="51">
        <v>33</v>
      </c>
      <c r="B1331" s="270" t="s">
        <v>103</v>
      </c>
      <c r="C1331" s="70">
        <v>34</v>
      </c>
      <c r="D1331" s="156"/>
      <c r="E1331" s="271">
        <v>1987</v>
      </c>
      <c r="F1331" s="87">
        <v>1044</v>
      </c>
      <c r="G1331" s="87">
        <v>576</v>
      </c>
      <c r="H1331" s="87">
        <v>468</v>
      </c>
      <c r="I1331" s="55">
        <v>71</v>
      </c>
      <c r="J1331" s="270" t="s">
        <v>103</v>
      </c>
      <c r="K1331" s="156">
        <v>72</v>
      </c>
      <c r="L1331" s="271">
        <v>1949</v>
      </c>
      <c r="M1331" s="87">
        <v>1291</v>
      </c>
      <c r="N1331" s="87">
        <v>588</v>
      </c>
      <c r="O1331" s="87">
        <v>703</v>
      </c>
    </row>
    <row r="1332" spans="1:15" ht="12" customHeight="1" x14ac:dyDescent="0.2">
      <c r="A1332" s="51">
        <v>34</v>
      </c>
      <c r="B1332" s="270" t="s">
        <v>103</v>
      </c>
      <c r="C1332" s="70">
        <v>35</v>
      </c>
      <c r="D1332" s="156"/>
      <c r="E1332" s="271">
        <v>1986</v>
      </c>
      <c r="F1332" s="87">
        <v>1080</v>
      </c>
      <c r="G1332" s="87">
        <v>569</v>
      </c>
      <c r="H1332" s="87">
        <v>511</v>
      </c>
      <c r="I1332" s="55">
        <v>72</v>
      </c>
      <c r="J1332" s="270" t="s">
        <v>103</v>
      </c>
      <c r="K1332" s="156">
        <v>73</v>
      </c>
      <c r="L1332" s="271">
        <v>1948</v>
      </c>
      <c r="M1332" s="87">
        <v>1077</v>
      </c>
      <c r="N1332" s="87">
        <v>522</v>
      </c>
      <c r="O1332" s="87">
        <v>555</v>
      </c>
    </row>
    <row r="1333" spans="1:15" ht="12" customHeight="1" x14ac:dyDescent="0.2">
      <c r="A1333" s="61">
        <v>30</v>
      </c>
      <c r="B1333" s="276" t="s">
        <v>103</v>
      </c>
      <c r="C1333" s="277">
        <v>35</v>
      </c>
      <c r="D1333" s="158"/>
      <c r="E1333" s="169"/>
      <c r="F1333" s="88">
        <v>4828</v>
      </c>
      <c r="G1333" s="88">
        <v>2523</v>
      </c>
      <c r="H1333" s="88">
        <v>2305</v>
      </c>
      <c r="I1333" s="55">
        <v>73</v>
      </c>
      <c r="J1333" s="270" t="s">
        <v>103</v>
      </c>
      <c r="K1333" s="156">
        <v>74</v>
      </c>
      <c r="L1333" s="271">
        <v>1947</v>
      </c>
      <c r="M1333" s="87">
        <v>947</v>
      </c>
      <c r="N1333" s="87">
        <v>453</v>
      </c>
      <c r="O1333" s="87">
        <v>494</v>
      </c>
    </row>
    <row r="1334" spans="1:15" ht="12" customHeight="1" x14ac:dyDescent="0.2">
      <c r="A1334" s="51"/>
      <c r="B1334" s="270"/>
      <c r="C1334" s="70"/>
      <c r="D1334" s="156"/>
      <c r="E1334" s="271"/>
      <c r="F1334" s="87">
        <v>0</v>
      </c>
      <c r="I1334" s="55">
        <v>74</v>
      </c>
      <c r="J1334" s="270" t="s">
        <v>103</v>
      </c>
      <c r="K1334" s="156">
        <v>75</v>
      </c>
      <c r="L1334" s="271">
        <v>1946</v>
      </c>
      <c r="M1334" s="87">
        <v>804</v>
      </c>
      <c r="N1334" s="87">
        <v>331</v>
      </c>
      <c r="O1334" s="87">
        <v>473</v>
      </c>
    </row>
    <row r="1335" spans="1:15" ht="12" customHeight="1" x14ac:dyDescent="0.2">
      <c r="A1335" s="51">
        <v>35</v>
      </c>
      <c r="B1335" s="270" t="s">
        <v>103</v>
      </c>
      <c r="C1335" s="70">
        <v>36</v>
      </c>
      <c r="D1335" s="156"/>
      <c r="E1335" s="271">
        <v>1985</v>
      </c>
      <c r="F1335" s="87">
        <v>1035</v>
      </c>
      <c r="G1335" s="87">
        <v>557</v>
      </c>
      <c r="H1335" s="87">
        <v>478</v>
      </c>
      <c r="I1335" s="168">
        <v>70</v>
      </c>
      <c r="J1335" s="276" t="s">
        <v>103</v>
      </c>
      <c r="K1335" s="158">
        <v>75</v>
      </c>
      <c r="L1335" s="169"/>
      <c r="M1335" s="88">
        <v>5659</v>
      </c>
      <c r="N1335" s="88">
        <v>2649</v>
      </c>
      <c r="O1335" s="88">
        <v>3010</v>
      </c>
    </row>
    <row r="1336" spans="1:15" ht="12" customHeight="1" x14ac:dyDescent="0.2">
      <c r="A1336" s="51">
        <v>36</v>
      </c>
      <c r="B1336" s="270" t="s">
        <v>103</v>
      </c>
      <c r="C1336" s="70">
        <v>37</v>
      </c>
      <c r="D1336" s="156"/>
      <c r="E1336" s="271">
        <v>1984</v>
      </c>
      <c r="F1336" s="87">
        <v>1068</v>
      </c>
      <c r="G1336" s="87">
        <v>524</v>
      </c>
      <c r="H1336" s="87">
        <v>544</v>
      </c>
      <c r="I1336" s="55"/>
      <c r="J1336" s="270"/>
      <c r="K1336" s="156"/>
      <c r="L1336" s="271"/>
      <c r="M1336" s="87"/>
    </row>
    <row r="1337" spans="1:15" ht="12" customHeight="1" x14ac:dyDescent="0.2">
      <c r="A1337" s="51">
        <v>37</v>
      </c>
      <c r="B1337" s="270" t="s">
        <v>103</v>
      </c>
      <c r="C1337" s="70">
        <v>38</v>
      </c>
      <c r="D1337" s="156"/>
      <c r="E1337" s="271">
        <v>1983</v>
      </c>
      <c r="F1337" s="87">
        <v>1029</v>
      </c>
      <c r="G1337" s="87">
        <v>531</v>
      </c>
      <c r="H1337" s="87">
        <v>498</v>
      </c>
      <c r="I1337" s="168">
        <v>75</v>
      </c>
      <c r="J1337" s="276" t="s">
        <v>103</v>
      </c>
      <c r="K1337" s="158">
        <v>80</v>
      </c>
      <c r="L1337" s="271"/>
      <c r="M1337" s="88">
        <v>5520</v>
      </c>
      <c r="N1337" s="88">
        <v>2429</v>
      </c>
      <c r="O1337" s="88">
        <v>3091</v>
      </c>
    </row>
    <row r="1338" spans="1:15" ht="12" customHeight="1" x14ac:dyDescent="0.2">
      <c r="A1338" s="51">
        <v>38</v>
      </c>
      <c r="B1338" s="270" t="s">
        <v>103</v>
      </c>
      <c r="C1338" s="70">
        <v>39</v>
      </c>
      <c r="D1338" s="156"/>
      <c r="E1338" s="271">
        <v>1982</v>
      </c>
      <c r="F1338" s="87">
        <v>1153</v>
      </c>
      <c r="G1338" s="87">
        <v>590</v>
      </c>
      <c r="H1338" s="87">
        <v>563</v>
      </c>
      <c r="I1338" s="168">
        <v>80</v>
      </c>
      <c r="J1338" s="276" t="s">
        <v>103</v>
      </c>
      <c r="K1338" s="158">
        <v>85</v>
      </c>
      <c r="L1338" s="271"/>
      <c r="M1338" s="88">
        <v>5582</v>
      </c>
      <c r="N1338" s="88">
        <v>2242</v>
      </c>
      <c r="O1338" s="88">
        <v>3340</v>
      </c>
    </row>
    <row r="1339" spans="1:15" ht="12" customHeight="1" x14ac:dyDescent="0.2">
      <c r="A1339" s="51">
        <v>39</v>
      </c>
      <c r="B1339" s="270" t="s">
        <v>103</v>
      </c>
      <c r="C1339" s="70">
        <v>40</v>
      </c>
      <c r="D1339" s="156"/>
      <c r="E1339" s="271">
        <v>1981</v>
      </c>
      <c r="F1339" s="87">
        <v>1126</v>
      </c>
      <c r="G1339" s="87">
        <v>635</v>
      </c>
      <c r="H1339" s="87">
        <v>491</v>
      </c>
      <c r="I1339" s="173" t="s">
        <v>282</v>
      </c>
      <c r="J1339" s="71"/>
      <c r="K1339" s="71"/>
      <c r="L1339" s="271"/>
      <c r="M1339" s="88">
        <v>4078</v>
      </c>
      <c r="N1339" s="88">
        <v>1288</v>
      </c>
      <c r="O1339" s="88">
        <v>2790</v>
      </c>
    </row>
    <row r="1340" spans="1:15" ht="12" customHeight="1" x14ac:dyDescent="0.2">
      <c r="A1340" s="61">
        <v>35</v>
      </c>
      <c r="B1340" s="276" t="s">
        <v>103</v>
      </c>
      <c r="C1340" s="277">
        <v>40</v>
      </c>
      <c r="D1340" s="158"/>
      <c r="E1340" s="169"/>
      <c r="F1340" s="88">
        <v>5411</v>
      </c>
      <c r="G1340" s="88">
        <v>2837</v>
      </c>
      <c r="H1340" s="88">
        <v>2574</v>
      </c>
      <c r="I1340" s="173" t="s">
        <v>283</v>
      </c>
      <c r="J1340" s="77"/>
      <c r="K1340" s="51"/>
      <c r="L1340" s="271"/>
      <c r="M1340" s="88">
        <v>96668</v>
      </c>
      <c r="N1340" s="88">
        <v>47659</v>
      </c>
      <c r="O1340" s="88">
        <v>49009</v>
      </c>
    </row>
    <row r="1341" spans="1:15" ht="12" customHeight="1" x14ac:dyDescent="0.2">
      <c r="A1341" s="61"/>
      <c r="B1341" s="276"/>
      <c r="C1341" s="277"/>
      <c r="D1341" s="158"/>
      <c r="E1341" s="265"/>
      <c r="F1341" s="88"/>
      <c r="G1341" s="88"/>
      <c r="H1341" s="88"/>
      <c r="I1341" s="184"/>
      <c r="J1341" s="77"/>
      <c r="K1341" s="51"/>
      <c r="L1341" s="86"/>
      <c r="M1341" s="88"/>
      <c r="N1341" s="88"/>
      <c r="O1341" s="88"/>
    </row>
    <row r="1342" spans="1:15" ht="12" customHeight="1" x14ac:dyDescent="0.2">
      <c r="I1342" s="184"/>
      <c r="J1342" s="185"/>
      <c r="K1342" s="71"/>
      <c r="L1342" s="86"/>
      <c r="M1342" s="87"/>
      <c r="N1342" s="88"/>
      <c r="O1342" s="88"/>
    </row>
    <row r="1343" spans="1:15" x14ac:dyDescent="0.2">
      <c r="A1343" s="339" t="s">
        <v>439</v>
      </c>
      <c r="B1343" s="339"/>
      <c r="C1343" s="339"/>
      <c r="D1343" s="339"/>
      <c r="E1343" s="339"/>
      <c r="F1343" s="339"/>
      <c r="G1343" s="339"/>
      <c r="H1343" s="339"/>
      <c r="I1343" s="339"/>
      <c r="J1343" s="339"/>
      <c r="K1343" s="339"/>
      <c r="L1343" s="339"/>
      <c r="M1343" s="339"/>
      <c r="N1343" s="339"/>
      <c r="O1343" s="339"/>
    </row>
    <row r="1344" spans="1:15" x14ac:dyDescent="0.2">
      <c r="A1344" s="77" t="s">
        <v>305</v>
      </c>
      <c r="B1344" s="77"/>
      <c r="C1344" s="77"/>
      <c r="D1344" s="77"/>
      <c r="E1344" s="77"/>
      <c r="F1344" s="174"/>
      <c r="G1344" s="174"/>
      <c r="H1344" s="174"/>
      <c r="I1344" s="77"/>
      <c r="J1344" s="77"/>
      <c r="K1344" s="77"/>
      <c r="L1344" s="77"/>
      <c r="M1344" s="175"/>
      <c r="N1344" s="174"/>
      <c r="O1344" s="174"/>
    </row>
    <row r="1345" spans="1:15" x14ac:dyDescent="0.2">
      <c r="A1345" s="51"/>
      <c r="B1345" s="51"/>
      <c r="C1345" s="77"/>
      <c r="D1345" s="51"/>
      <c r="E1345" s="51"/>
      <c r="I1345" s="51"/>
      <c r="J1345" s="51"/>
      <c r="K1345" s="51"/>
      <c r="L1345" s="51"/>
    </row>
    <row r="1346" spans="1:15" x14ac:dyDescent="0.2">
      <c r="A1346" s="78" t="s">
        <v>128</v>
      </c>
      <c r="B1346" s="78"/>
      <c r="C1346" s="78"/>
      <c r="D1346" s="78"/>
      <c r="E1346" s="163"/>
      <c r="F1346" s="378" t="s">
        <v>0</v>
      </c>
      <c r="G1346" s="370"/>
      <c r="H1346" s="370"/>
      <c r="I1346" s="145" t="s">
        <v>128</v>
      </c>
      <c r="J1346" s="78"/>
      <c r="K1346" s="78"/>
      <c r="L1346" s="163"/>
      <c r="M1346" s="378" t="s">
        <v>0</v>
      </c>
      <c r="N1346" s="370"/>
      <c r="O1346" s="370"/>
    </row>
    <row r="1347" spans="1:15" x14ac:dyDescent="0.2">
      <c r="A1347" s="77" t="s">
        <v>129</v>
      </c>
      <c r="B1347" s="77"/>
      <c r="C1347" s="77"/>
      <c r="D1347" s="77"/>
      <c r="E1347" s="164" t="s">
        <v>278</v>
      </c>
      <c r="F1347" s="386"/>
      <c r="G1347" s="371"/>
      <c r="H1347" s="371"/>
      <c r="I1347" s="165" t="s">
        <v>129</v>
      </c>
      <c r="J1347" s="77"/>
      <c r="K1347" s="77"/>
      <c r="L1347" s="164" t="s">
        <v>278</v>
      </c>
      <c r="M1347" s="386"/>
      <c r="N1347" s="371"/>
      <c r="O1347" s="371"/>
    </row>
    <row r="1348" spans="1:15" x14ac:dyDescent="0.2">
      <c r="A1348" s="81" t="s">
        <v>131</v>
      </c>
      <c r="B1348" s="81"/>
      <c r="C1348" s="81"/>
      <c r="D1348" s="81"/>
      <c r="E1348" s="166"/>
      <c r="F1348" s="176" t="s">
        <v>51</v>
      </c>
      <c r="G1348" s="177" t="s">
        <v>63</v>
      </c>
      <c r="H1348" s="176" t="s">
        <v>64</v>
      </c>
      <c r="I1348" s="167" t="s">
        <v>131</v>
      </c>
      <c r="J1348" s="81"/>
      <c r="K1348" s="81"/>
      <c r="L1348" s="166"/>
      <c r="M1348" s="197" t="s">
        <v>51</v>
      </c>
      <c r="N1348" s="177" t="s">
        <v>63</v>
      </c>
      <c r="O1348" s="176" t="s">
        <v>64</v>
      </c>
    </row>
    <row r="1349" spans="1:15" ht="21" customHeight="1" x14ac:dyDescent="0.2">
      <c r="A1349" s="51">
        <v>0</v>
      </c>
      <c r="B1349" s="270" t="s">
        <v>103</v>
      </c>
      <c r="C1349" s="70">
        <v>1</v>
      </c>
      <c r="D1349" s="156"/>
      <c r="E1349" s="271">
        <v>2020</v>
      </c>
      <c r="F1349" s="87">
        <v>517</v>
      </c>
      <c r="G1349" s="87">
        <v>273</v>
      </c>
      <c r="H1349" s="87">
        <v>244</v>
      </c>
      <c r="I1349" s="55">
        <v>40</v>
      </c>
      <c r="J1349" s="270" t="s">
        <v>103</v>
      </c>
      <c r="K1349" s="156">
        <v>41</v>
      </c>
      <c r="L1349" s="271">
        <v>1980</v>
      </c>
      <c r="M1349" s="87">
        <v>1036</v>
      </c>
      <c r="N1349" s="87">
        <v>542</v>
      </c>
      <c r="O1349" s="87">
        <v>494</v>
      </c>
    </row>
    <row r="1350" spans="1:15" ht="12" customHeight="1" x14ac:dyDescent="0.2">
      <c r="A1350" s="51">
        <v>1</v>
      </c>
      <c r="B1350" s="270" t="s">
        <v>103</v>
      </c>
      <c r="C1350" s="70">
        <v>2</v>
      </c>
      <c r="D1350" s="156"/>
      <c r="E1350" s="271">
        <v>2019</v>
      </c>
      <c r="F1350" s="87">
        <v>575</v>
      </c>
      <c r="G1350" s="87">
        <v>286</v>
      </c>
      <c r="H1350" s="87">
        <v>289</v>
      </c>
      <c r="I1350" s="55">
        <v>41</v>
      </c>
      <c r="J1350" s="270" t="s">
        <v>103</v>
      </c>
      <c r="K1350" s="156">
        <v>42</v>
      </c>
      <c r="L1350" s="271">
        <v>1979</v>
      </c>
      <c r="M1350" s="87">
        <v>977</v>
      </c>
      <c r="N1350" s="87">
        <v>519</v>
      </c>
      <c r="O1350" s="87">
        <v>458</v>
      </c>
    </row>
    <row r="1351" spans="1:15" ht="12" customHeight="1" x14ac:dyDescent="0.2">
      <c r="A1351" s="51">
        <v>2</v>
      </c>
      <c r="B1351" s="270" t="s">
        <v>103</v>
      </c>
      <c r="C1351" s="70">
        <v>3</v>
      </c>
      <c r="D1351" s="156"/>
      <c r="E1351" s="271">
        <v>2018</v>
      </c>
      <c r="F1351" s="87">
        <v>667</v>
      </c>
      <c r="G1351" s="87">
        <v>348</v>
      </c>
      <c r="H1351" s="87">
        <v>319</v>
      </c>
      <c r="I1351" s="55">
        <v>42</v>
      </c>
      <c r="J1351" s="270" t="s">
        <v>103</v>
      </c>
      <c r="K1351" s="156">
        <v>43</v>
      </c>
      <c r="L1351" s="271">
        <v>1978</v>
      </c>
      <c r="M1351" s="87">
        <v>977</v>
      </c>
      <c r="N1351" s="87">
        <v>523</v>
      </c>
      <c r="O1351" s="87">
        <v>454</v>
      </c>
    </row>
    <row r="1352" spans="1:15" ht="12" customHeight="1" x14ac:dyDescent="0.2">
      <c r="A1352" s="51">
        <v>3</v>
      </c>
      <c r="B1352" s="270" t="s">
        <v>103</v>
      </c>
      <c r="C1352" s="70">
        <v>4</v>
      </c>
      <c r="D1352" s="156"/>
      <c r="E1352" s="271">
        <v>2017</v>
      </c>
      <c r="F1352" s="87">
        <v>703</v>
      </c>
      <c r="G1352" s="87">
        <v>358</v>
      </c>
      <c r="H1352" s="87">
        <v>345</v>
      </c>
      <c r="I1352" s="55">
        <v>43</v>
      </c>
      <c r="J1352" s="270" t="s">
        <v>103</v>
      </c>
      <c r="K1352" s="156">
        <v>44</v>
      </c>
      <c r="L1352" s="271">
        <v>1977</v>
      </c>
      <c r="M1352" s="87">
        <v>979</v>
      </c>
      <c r="N1352" s="87">
        <v>509</v>
      </c>
      <c r="O1352" s="87">
        <v>470</v>
      </c>
    </row>
    <row r="1353" spans="1:15" ht="12" customHeight="1" x14ac:dyDescent="0.2">
      <c r="A1353" s="51">
        <v>4</v>
      </c>
      <c r="B1353" s="270" t="s">
        <v>103</v>
      </c>
      <c r="C1353" s="70">
        <v>5</v>
      </c>
      <c r="D1353" s="156"/>
      <c r="E1353" s="271">
        <v>2016</v>
      </c>
      <c r="F1353" s="87">
        <v>673</v>
      </c>
      <c r="G1353" s="87">
        <v>348</v>
      </c>
      <c r="H1353" s="87">
        <v>325</v>
      </c>
      <c r="I1353" s="55">
        <v>44</v>
      </c>
      <c r="J1353" s="270" t="s">
        <v>103</v>
      </c>
      <c r="K1353" s="156">
        <v>45</v>
      </c>
      <c r="L1353" s="271">
        <v>1976</v>
      </c>
      <c r="M1353" s="87">
        <v>835</v>
      </c>
      <c r="N1353" s="87">
        <v>464</v>
      </c>
      <c r="O1353" s="87">
        <v>371</v>
      </c>
    </row>
    <row r="1354" spans="1:15" ht="12" customHeight="1" x14ac:dyDescent="0.2">
      <c r="A1354" s="51">
        <v>5</v>
      </c>
      <c r="B1354" s="270" t="s">
        <v>103</v>
      </c>
      <c r="C1354" s="70">
        <v>6</v>
      </c>
      <c r="D1354" s="156"/>
      <c r="E1354" s="271">
        <v>2015</v>
      </c>
      <c r="F1354" s="87">
        <v>692</v>
      </c>
      <c r="G1354" s="87">
        <v>344</v>
      </c>
      <c r="H1354" s="87">
        <v>348</v>
      </c>
      <c r="I1354" s="168">
        <v>40</v>
      </c>
      <c r="J1354" s="276" t="s">
        <v>103</v>
      </c>
      <c r="K1354" s="158">
        <v>45</v>
      </c>
      <c r="L1354" s="169"/>
      <c r="M1354" s="88">
        <v>4804</v>
      </c>
      <c r="N1354" s="88">
        <v>2557</v>
      </c>
      <c r="O1354" s="88">
        <v>2247</v>
      </c>
    </row>
    <row r="1355" spans="1:15" ht="12" customHeight="1" x14ac:dyDescent="0.2">
      <c r="A1355" s="61">
        <v>0</v>
      </c>
      <c r="B1355" s="276" t="s">
        <v>103</v>
      </c>
      <c r="C1355" s="277">
        <v>6</v>
      </c>
      <c r="D1355" s="158"/>
      <c r="E1355" s="169"/>
      <c r="F1355" s="88">
        <v>3827</v>
      </c>
      <c r="G1355" s="88">
        <v>1957</v>
      </c>
      <c r="H1355" s="88">
        <v>1870</v>
      </c>
      <c r="I1355" s="55"/>
      <c r="J1355" s="270"/>
      <c r="K1355" s="156"/>
      <c r="L1355" s="271"/>
      <c r="M1355" s="87"/>
    </row>
    <row r="1356" spans="1:15" ht="12" customHeight="1" x14ac:dyDescent="0.2">
      <c r="A1356" s="51"/>
      <c r="B1356" s="270"/>
      <c r="C1356" s="70"/>
      <c r="D1356" s="156"/>
      <c r="E1356" s="271"/>
      <c r="F1356" s="87">
        <v>0</v>
      </c>
      <c r="I1356" s="55">
        <v>45</v>
      </c>
      <c r="J1356" s="270" t="s">
        <v>103</v>
      </c>
      <c r="K1356" s="156">
        <v>46</v>
      </c>
      <c r="L1356" s="271">
        <v>1975</v>
      </c>
      <c r="M1356" s="87">
        <v>859</v>
      </c>
      <c r="N1356" s="87">
        <v>467</v>
      </c>
      <c r="O1356" s="87">
        <v>392</v>
      </c>
    </row>
    <row r="1357" spans="1:15" ht="12" customHeight="1" x14ac:dyDescent="0.2">
      <c r="A1357" s="51">
        <v>6</v>
      </c>
      <c r="B1357" s="270" t="s">
        <v>103</v>
      </c>
      <c r="C1357" s="70">
        <v>7</v>
      </c>
      <c r="D1357" s="156"/>
      <c r="E1357" s="271">
        <v>2014</v>
      </c>
      <c r="F1357" s="87">
        <v>704</v>
      </c>
      <c r="G1357" s="87">
        <v>357</v>
      </c>
      <c r="H1357" s="87">
        <v>347</v>
      </c>
      <c r="I1357" s="55">
        <v>46</v>
      </c>
      <c r="J1357" s="270" t="s">
        <v>103</v>
      </c>
      <c r="K1357" s="156">
        <v>47</v>
      </c>
      <c r="L1357" s="271">
        <v>1974</v>
      </c>
      <c r="M1357" s="87">
        <v>903</v>
      </c>
      <c r="N1357" s="87">
        <v>483</v>
      </c>
      <c r="O1357" s="87">
        <v>420</v>
      </c>
    </row>
    <row r="1358" spans="1:15" ht="12" customHeight="1" x14ac:dyDescent="0.2">
      <c r="A1358" s="51">
        <v>7</v>
      </c>
      <c r="B1358" s="270" t="s">
        <v>103</v>
      </c>
      <c r="C1358" s="70">
        <v>8</v>
      </c>
      <c r="D1358" s="156"/>
      <c r="E1358" s="271">
        <v>2013</v>
      </c>
      <c r="F1358" s="87">
        <v>670</v>
      </c>
      <c r="G1358" s="87">
        <v>335</v>
      </c>
      <c r="H1358" s="87">
        <v>335</v>
      </c>
      <c r="I1358" s="55">
        <v>47</v>
      </c>
      <c r="J1358" s="270" t="s">
        <v>103</v>
      </c>
      <c r="K1358" s="156">
        <v>48</v>
      </c>
      <c r="L1358" s="271">
        <v>1973</v>
      </c>
      <c r="M1358" s="87">
        <v>913</v>
      </c>
      <c r="N1358" s="87">
        <v>485</v>
      </c>
      <c r="O1358" s="87">
        <v>428</v>
      </c>
    </row>
    <row r="1359" spans="1:15" ht="12" customHeight="1" x14ac:dyDescent="0.2">
      <c r="A1359" s="51">
        <v>8</v>
      </c>
      <c r="B1359" s="270" t="s">
        <v>103</v>
      </c>
      <c r="C1359" s="70">
        <v>9</v>
      </c>
      <c r="D1359" s="156"/>
      <c r="E1359" s="271">
        <v>2012</v>
      </c>
      <c r="F1359" s="87">
        <v>736</v>
      </c>
      <c r="G1359" s="87">
        <v>380</v>
      </c>
      <c r="H1359" s="87">
        <v>356</v>
      </c>
      <c r="I1359" s="55">
        <v>48</v>
      </c>
      <c r="J1359" s="270" t="s">
        <v>103</v>
      </c>
      <c r="K1359" s="156">
        <v>49</v>
      </c>
      <c r="L1359" s="271">
        <v>1972</v>
      </c>
      <c r="M1359" s="87">
        <v>1124</v>
      </c>
      <c r="N1359" s="87">
        <v>614</v>
      </c>
      <c r="O1359" s="87">
        <v>510</v>
      </c>
    </row>
    <row r="1360" spans="1:15" ht="12" customHeight="1" x14ac:dyDescent="0.2">
      <c r="A1360" s="51">
        <v>9</v>
      </c>
      <c r="B1360" s="270" t="s">
        <v>103</v>
      </c>
      <c r="C1360" s="70">
        <v>10</v>
      </c>
      <c r="D1360" s="156"/>
      <c r="E1360" s="271">
        <v>2011</v>
      </c>
      <c r="F1360" s="87">
        <v>683</v>
      </c>
      <c r="G1360" s="87">
        <v>348</v>
      </c>
      <c r="H1360" s="87">
        <v>335</v>
      </c>
      <c r="I1360" s="55">
        <v>49</v>
      </c>
      <c r="J1360" s="270" t="s">
        <v>103</v>
      </c>
      <c r="K1360" s="156">
        <v>50</v>
      </c>
      <c r="L1360" s="271">
        <v>1971</v>
      </c>
      <c r="M1360" s="87">
        <v>1288</v>
      </c>
      <c r="N1360" s="87">
        <v>713</v>
      </c>
      <c r="O1360" s="87">
        <v>575</v>
      </c>
    </row>
    <row r="1361" spans="1:15" ht="12" customHeight="1" x14ac:dyDescent="0.2">
      <c r="A1361" s="51">
        <v>10</v>
      </c>
      <c r="B1361" s="270" t="s">
        <v>103</v>
      </c>
      <c r="C1361" s="70">
        <v>11</v>
      </c>
      <c r="D1361" s="156"/>
      <c r="E1361" s="271">
        <v>2010</v>
      </c>
      <c r="F1361" s="87">
        <v>727</v>
      </c>
      <c r="G1361" s="87">
        <v>334</v>
      </c>
      <c r="H1361" s="87">
        <v>393</v>
      </c>
      <c r="I1361" s="168">
        <v>45</v>
      </c>
      <c r="J1361" s="276" t="s">
        <v>103</v>
      </c>
      <c r="K1361" s="158">
        <v>50</v>
      </c>
      <c r="L1361" s="169"/>
      <c r="M1361" s="88">
        <v>5087</v>
      </c>
      <c r="N1361" s="88">
        <v>2762</v>
      </c>
      <c r="O1361" s="88">
        <v>2325</v>
      </c>
    </row>
    <row r="1362" spans="1:15" ht="12" customHeight="1" x14ac:dyDescent="0.2">
      <c r="A1362" s="51">
        <v>11</v>
      </c>
      <c r="B1362" s="270" t="s">
        <v>103</v>
      </c>
      <c r="C1362" s="70">
        <v>12</v>
      </c>
      <c r="D1362" s="156"/>
      <c r="E1362" s="271">
        <v>2009</v>
      </c>
      <c r="F1362" s="87">
        <v>693</v>
      </c>
      <c r="G1362" s="87">
        <v>347</v>
      </c>
      <c r="H1362" s="87">
        <v>346</v>
      </c>
      <c r="I1362" s="55"/>
      <c r="J1362" s="270"/>
      <c r="K1362" s="156"/>
      <c r="L1362" s="271"/>
      <c r="M1362" s="87"/>
    </row>
    <row r="1363" spans="1:15" ht="12" customHeight="1" x14ac:dyDescent="0.2">
      <c r="A1363" s="51">
        <v>12</v>
      </c>
      <c r="B1363" s="270" t="s">
        <v>103</v>
      </c>
      <c r="C1363" s="70">
        <v>13</v>
      </c>
      <c r="D1363" s="156"/>
      <c r="E1363" s="271">
        <v>2008</v>
      </c>
      <c r="F1363" s="87">
        <v>739</v>
      </c>
      <c r="G1363" s="87">
        <v>351</v>
      </c>
      <c r="H1363" s="87">
        <v>388</v>
      </c>
      <c r="I1363" s="55">
        <v>50</v>
      </c>
      <c r="J1363" s="270" t="s">
        <v>103</v>
      </c>
      <c r="K1363" s="156">
        <v>51</v>
      </c>
      <c r="L1363" s="271">
        <v>1970</v>
      </c>
      <c r="M1363" s="87">
        <v>1397</v>
      </c>
      <c r="N1363" s="87">
        <v>722</v>
      </c>
      <c r="O1363" s="87">
        <v>675</v>
      </c>
    </row>
    <row r="1364" spans="1:15" ht="12" customHeight="1" x14ac:dyDescent="0.2">
      <c r="A1364" s="51">
        <v>13</v>
      </c>
      <c r="B1364" s="270" t="s">
        <v>103</v>
      </c>
      <c r="C1364" s="70">
        <v>14</v>
      </c>
      <c r="D1364" s="156"/>
      <c r="E1364" s="271">
        <v>2007</v>
      </c>
      <c r="F1364" s="87">
        <v>686</v>
      </c>
      <c r="G1364" s="87">
        <v>369</v>
      </c>
      <c r="H1364" s="87">
        <v>317</v>
      </c>
      <c r="I1364" s="55">
        <v>51</v>
      </c>
      <c r="J1364" s="270" t="s">
        <v>103</v>
      </c>
      <c r="K1364" s="156">
        <v>52</v>
      </c>
      <c r="L1364" s="271">
        <v>1969</v>
      </c>
      <c r="M1364" s="87">
        <v>1328</v>
      </c>
      <c r="N1364" s="87">
        <v>658</v>
      </c>
      <c r="O1364" s="87">
        <v>670</v>
      </c>
    </row>
    <row r="1365" spans="1:15" ht="12" customHeight="1" x14ac:dyDescent="0.2">
      <c r="A1365" s="51">
        <v>14</v>
      </c>
      <c r="B1365" s="270" t="s">
        <v>103</v>
      </c>
      <c r="C1365" s="70">
        <v>15</v>
      </c>
      <c r="D1365" s="156"/>
      <c r="E1365" s="271">
        <v>2006</v>
      </c>
      <c r="F1365" s="87">
        <v>665</v>
      </c>
      <c r="G1365" s="87">
        <v>339</v>
      </c>
      <c r="H1365" s="87">
        <v>326</v>
      </c>
      <c r="I1365" s="55">
        <v>52</v>
      </c>
      <c r="J1365" s="270" t="s">
        <v>103</v>
      </c>
      <c r="K1365" s="156">
        <v>53</v>
      </c>
      <c r="L1365" s="271">
        <v>1968</v>
      </c>
      <c r="M1365" s="87">
        <v>1361</v>
      </c>
      <c r="N1365" s="87">
        <v>695</v>
      </c>
      <c r="O1365" s="87">
        <v>666</v>
      </c>
    </row>
    <row r="1366" spans="1:15" ht="12" customHeight="1" x14ac:dyDescent="0.2">
      <c r="A1366" s="61">
        <v>6</v>
      </c>
      <c r="B1366" s="276" t="s">
        <v>103</v>
      </c>
      <c r="C1366" s="277">
        <v>15</v>
      </c>
      <c r="D1366" s="158"/>
      <c r="E1366" s="169"/>
      <c r="F1366" s="88">
        <v>6303</v>
      </c>
      <c r="G1366" s="88">
        <v>3160</v>
      </c>
      <c r="H1366" s="88">
        <v>3143</v>
      </c>
      <c r="I1366" s="55">
        <v>53</v>
      </c>
      <c r="J1366" s="270" t="s">
        <v>103</v>
      </c>
      <c r="K1366" s="156">
        <v>54</v>
      </c>
      <c r="L1366" s="271">
        <v>1967</v>
      </c>
      <c r="M1366" s="87">
        <v>1408</v>
      </c>
      <c r="N1366" s="87">
        <v>706</v>
      </c>
      <c r="O1366" s="87">
        <v>702</v>
      </c>
    </row>
    <row r="1367" spans="1:15" ht="12" customHeight="1" x14ac:dyDescent="0.2">
      <c r="A1367" s="51"/>
      <c r="B1367" s="270"/>
      <c r="C1367" s="70"/>
      <c r="D1367" s="156"/>
      <c r="E1367" s="271"/>
      <c r="F1367" s="87">
        <v>0</v>
      </c>
      <c r="I1367" s="55">
        <v>54</v>
      </c>
      <c r="J1367" s="270" t="s">
        <v>103</v>
      </c>
      <c r="K1367" s="156">
        <v>55</v>
      </c>
      <c r="L1367" s="271">
        <v>1966</v>
      </c>
      <c r="M1367" s="87">
        <v>1512</v>
      </c>
      <c r="N1367" s="87">
        <v>751</v>
      </c>
      <c r="O1367" s="87">
        <v>761</v>
      </c>
    </row>
    <row r="1368" spans="1:15" ht="12" customHeight="1" x14ac:dyDescent="0.2">
      <c r="A1368" s="51">
        <v>15</v>
      </c>
      <c r="B1368" s="270" t="s">
        <v>103</v>
      </c>
      <c r="C1368" s="70">
        <v>16</v>
      </c>
      <c r="D1368" s="156"/>
      <c r="E1368" s="271">
        <v>2005</v>
      </c>
      <c r="F1368" s="87">
        <v>691</v>
      </c>
      <c r="G1368" s="87">
        <v>335</v>
      </c>
      <c r="H1368" s="87">
        <v>356</v>
      </c>
      <c r="I1368" s="168">
        <v>50</v>
      </c>
      <c r="J1368" s="276" t="s">
        <v>103</v>
      </c>
      <c r="K1368" s="158">
        <v>55</v>
      </c>
      <c r="L1368" s="169"/>
      <c r="M1368" s="88">
        <v>7006</v>
      </c>
      <c r="N1368" s="88">
        <v>3532</v>
      </c>
      <c r="O1368" s="88">
        <v>3474</v>
      </c>
    </row>
    <row r="1369" spans="1:15" ht="12" customHeight="1" x14ac:dyDescent="0.2">
      <c r="A1369" s="51">
        <v>16</v>
      </c>
      <c r="B1369" s="270" t="s">
        <v>103</v>
      </c>
      <c r="C1369" s="70">
        <v>17</v>
      </c>
      <c r="D1369" s="156"/>
      <c r="E1369" s="271">
        <v>2004</v>
      </c>
      <c r="F1369" s="87">
        <v>739</v>
      </c>
      <c r="G1369" s="87">
        <v>401</v>
      </c>
      <c r="H1369" s="87">
        <v>338</v>
      </c>
      <c r="I1369" s="55"/>
      <c r="J1369" s="270"/>
      <c r="K1369" s="156"/>
      <c r="L1369" s="271"/>
      <c r="M1369" s="87"/>
    </row>
    <row r="1370" spans="1:15" ht="12" customHeight="1" x14ac:dyDescent="0.2">
      <c r="A1370" s="51">
        <v>17</v>
      </c>
      <c r="B1370" s="270" t="s">
        <v>103</v>
      </c>
      <c r="C1370" s="70">
        <v>18</v>
      </c>
      <c r="D1370" s="156"/>
      <c r="E1370" s="271">
        <v>2003</v>
      </c>
      <c r="F1370" s="87">
        <v>675</v>
      </c>
      <c r="G1370" s="87">
        <v>359</v>
      </c>
      <c r="H1370" s="87">
        <v>316</v>
      </c>
      <c r="I1370" s="55">
        <v>55</v>
      </c>
      <c r="J1370" s="270" t="s">
        <v>103</v>
      </c>
      <c r="K1370" s="156">
        <v>56</v>
      </c>
      <c r="L1370" s="271">
        <v>1965</v>
      </c>
      <c r="M1370" s="87">
        <v>1616</v>
      </c>
      <c r="N1370" s="87">
        <v>841</v>
      </c>
      <c r="O1370" s="87">
        <v>775</v>
      </c>
    </row>
    <row r="1371" spans="1:15" ht="12" customHeight="1" x14ac:dyDescent="0.2">
      <c r="A1371" s="61">
        <v>15</v>
      </c>
      <c r="B1371" s="276" t="s">
        <v>103</v>
      </c>
      <c r="C1371" s="277">
        <v>18</v>
      </c>
      <c r="D1371" s="158"/>
      <c r="E1371" s="169"/>
      <c r="F1371" s="88">
        <v>2105</v>
      </c>
      <c r="G1371" s="88">
        <v>1095</v>
      </c>
      <c r="H1371" s="88">
        <v>1010</v>
      </c>
      <c r="I1371" s="55">
        <v>56</v>
      </c>
      <c r="J1371" s="270" t="s">
        <v>103</v>
      </c>
      <c r="K1371" s="156">
        <v>57</v>
      </c>
      <c r="L1371" s="271">
        <v>1964</v>
      </c>
      <c r="M1371" s="87">
        <v>1596</v>
      </c>
      <c r="N1371" s="87">
        <v>844</v>
      </c>
      <c r="O1371" s="87">
        <v>752</v>
      </c>
    </row>
    <row r="1372" spans="1:15" ht="12" customHeight="1" x14ac:dyDescent="0.2">
      <c r="A1372" s="51"/>
      <c r="B1372" s="270"/>
      <c r="C1372" s="70"/>
      <c r="D1372" s="156"/>
      <c r="E1372" s="271"/>
      <c r="F1372" s="87">
        <v>0</v>
      </c>
      <c r="I1372" s="55">
        <v>57</v>
      </c>
      <c r="J1372" s="270" t="s">
        <v>103</v>
      </c>
      <c r="K1372" s="156">
        <v>58</v>
      </c>
      <c r="L1372" s="271">
        <v>1963</v>
      </c>
      <c r="M1372" s="87">
        <v>1663</v>
      </c>
      <c r="N1372" s="87">
        <v>836</v>
      </c>
      <c r="O1372" s="87">
        <v>827</v>
      </c>
    </row>
    <row r="1373" spans="1:15" ht="12" customHeight="1" x14ac:dyDescent="0.2">
      <c r="A1373" s="51">
        <v>18</v>
      </c>
      <c r="B1373" s="270" t="s">
        <v>103</v>
      </c>
      <c r="C1373" s="70">
        <v>19</v>
      </c>
      <c r="D1373" s="156"/>
      <c r="E1373" s="271">
        <v>2002</v>
      </c>
      <c r="F1373" s="87">
        <v>667</v>
      </c>
      <c r="G1373" s="87">
        <v>333</v>
      </c>
      <c r="H1373" s="87">
        <v>334</v>
      </c>
      <c r="I1373" s="55">
        <v>58</v>
      </c>
      <c r="J1373" s="270" t="s">
        <v>103</v>
      </c>
      <c r="K1373" s="156">
        <v>59</v>
      </c>
      <c r="L1373" s="271">
        <v>1962</v>
      </c>
      <c r="M1373" s="87">
        <v>1611</v>
      </c>
      <c r="N1373" s="87">
        <v>806</v>
      </c>
      <c r="O1373" s="87">
        <v>805</v>
      </c>
    </row>
    <row r="1374" spans="1:15" ht="12" customHeight="1" x14ac:dyDescent="0.2">
      <c r="A1374" s="51">
        <v>19</v>
      </c>
      <c r="B1374" s="270" t="s">
        <v>103</v>
      </c>
      <c r="C1374" s="70">
        <v>20</v>
      </c>
      <c r="D1374" s="156"/>
      <c r="E1374" s="271">
        <v>2001</v>
      </c>
      <c r="F1374" s="87">
        <v>658</v>
      </c>
      <c r="G1374" s="87">
        <v>356</v>
      </c>
      <c r="H1374" s="87">
        <v>302</v>
      </c>
      <c r="I1374" s="55">
        <v>59</v>
      </c>
      <c r="J1374" s="270" t="s">
        <v>103</v>
      </c>
      <c r="K1374" s="156">
        <v>60</v>
      </c>
      <c r="L1374" s="271">
        <v>1961</v>
      </c>
      <c r="M1374" s="87">
        <v>1623</v>
      </c>
      <c r="N1374" s="87">
        <v>807</v>
      </c>
      <c r="O1374" s="87">
        <v>816</v>
      </c>
    </row>
    <row r="1375" spans="1:15" ht="12" customHeight="1" x14ac:dyDescent="0.2">
      <c r="A1375" s="51">
        <v>20</v>
      </c>
      <c r="B1375" s="270" t="s">
        <v>103</v>
      </c>
      <c r="C1375" s="70">
        <v>21</v>
      </c>
      <c r="D1375" s="156"/>
      <c r="E1375" s="271">
        <v>2000</v>
      </c>
      <c r="F1375" s="87">
        <v>619</v>
      </c>
      <c r="G1375" s="87">
        <v>342</v>
      </c>
      <c r="H1375" s="87">
        <v>277</v>
      </c>
      <c r="I1375" s="168">
        <v>55</v>
      </c>
      <c r="J1375" s="276" t="s">
        <v>103</v>
      </c>
      <c r="K1375" s="158">
        <v>60</v>
      </c>
      <c r="L1375" s="169"/>
      <c r="M1375" s="88">
        <v>8109</v>
      </c>
      <c r="N1375" s="88">
        <v>4134</v>
      </c>
      <c r="O1375" s="88">
        <v>3975</v>
      </c>
    </row>
    <row r="1376" spans="1:15" ht="12" customHeight="1" x14ac:dyDescent="0.2">
      <c r="A1376" s="51">
        <v>21</v>
      </c>
      <c r="B1376" s="270" t="s">
        <v>103</v>
      </c>
      <c r="C1376" s="70">
        <v>22</v>
      </c>
      <c r="D1376" s="156"/>
      <c r="E1376" s="271">
        <v>1999</v>
      </c>
      <c r="F1376" s="87">
        <v>573</v>
      </c>
      <c r="G1376" s="87">
        <v>336</v>
      </c>
      <c r="H1376" s="87">
        <v>237</v>
      </c>
      <c r="I1376" s="55"/>
      <c r="J1376" s="270"/>
      <c r="K1376" s="156"/>
      <c r="L1376" s="271"/>
      <c r="M1376" s="87"/>
    </row>
    <row r="1377" spans="1:15" ht="12" customHeight="1" x14ac:dyDescent="0.2">
      <c r="A1377" s="51">
        <v>22</v>
      </c>
      <c r="B1377" s="270" t="s">
        <v>103</v>
      </c>
      <c r="C1377" s="70">
        <v>23</v>
      </c>
      <c r="D1377" s="156"/>
      <c r="E1377" s="271">
        <v>1998</v>
      </c>
      <c r="F1377" s="87">
        <v>501</v>
      </c>
      <c r="G1377" s="87">
        <v>281</v>
      </c>
      <c r="H1377" s="87">
        <v>220</v>
      </c>
      <c r="I1377" s="55">
        <v>60</v>
      </c>
      <c r="J1377" s="270" t="s">
        <v>103</v>
      </c>
      <c r="K1377" s="156">
        <v>61</v>
      </c>
      <c r="L1377" s="271">
        <v>1960</v>
      </c>
      <c r="M1377" s="87">
        <v>1500</v>
      </c>
      <c r="N1377" s="87">
        <v>745</v>
      </c>
      <c r="O1377" s="87">
        <v>755</v>
      </c>
    </row>
    <row r="1378" spans="1:15" ht="12" customHeight="1" x14ac:dyDescent="0.2">
      <c r="A1378" s="51">
        <v>23</v>
      </c>
      <c r="B1378" s="270" t="s">
        <v>103</v>
      </c>
      <c r="C1378" s="70">
        <v>24</v>
      </c>
      <c r="D1378" s="156"/>
      <c r="E1378" s="271">
        <v>1997</v>
      </c>
      <c r="F1378" s="87">
        <v>505</v>
      </c>
      <c r="G1378" s="87">
        <v>264</v>
      </c>
      <c r="H1378" s="87">
        <v>241</v>
      </c>
      <c r="I1378" s="55">
        <v>61</v>
      </c>
      <c r="J1378" s="270" t="s">
        <v>103</v>
      </c>
      <c r="K1378" s="156">
        <v>62</v>
      </c>
      <c r="L1378" s="271">
        <v>1959</v>
      </c>
      <c r="M1378" s="87">
        <v>1565</v>
      </c>
      <c r="N1378" s="87">
        <v>791</v>
      </c>
      <c r="O1378" s="87">
        <v>774</v>
      </c>
    </row>
    <row r="1379" spans="1:15" ht="12" customHeight="1" x14ac:dyDescent="0.2">
      <c r="A1379" s="51">
        <v>24</v>
      </c>
      <c r="B1379" s="270" t="s">
        <v>103</v>
      </c>
      <c r="C1379" s="70">
        <v>25</v>
      </c>
      <c r="D1379" s="156"/>
      <c r="E1379" s="271">
        <v>1996</v>
      </c>
      <c r="F1379" s="87">
        <v>479</v>
      </c>
      <c r="G1379" s="87">
        <v>262</v>
      </c>
      <c r="H1379" s="87">
        <v>217</v>
      </c>
      <c r="I1379" s="55">
        <v>62</v>
      </c>
      <c r="J1379" s="270" t="s">
        <v>103</v>
      </c>
      <c r="K1379" s="156">
        <v>63</v>
      </c>
      <c r="L1379" s="271">
        <v>1958</v>
      </c>
      <c r="M1379" s="87">
        <v>1473</v>
      </c>
      <c r="N1379" s="87">
        <v>739</v>
      </c>
      <c r="O1379" s="87">
        <v>734</v>
      </c>
    </row>
    <row r="1380" spans="1:15" ht="12" customHeight="1" x14ac:dyDescent="0.2">
      <c r="A1380" s="61">
        <v>18</v>
      </c>
      <c r="B1380" s="276" t="s">
        <v>103</v>
      </c>
      <c r="C1380" s="277">
        <v>25</v>
      </c>
      <c r="D1380" s="158"/>
      <c r="E1380" s="169"/>
      <c r="F1380" s="88">
        <v>4002</v>
      </c>
      <c r="G1380" s="88">
        <v>2174</v>
      </c>
      <c r="H1380" s="88">
        <v>1828</v>
      </c>
      <c r="I1380" s="55">
        <v>63</v>
      </c>
      <c r="J1380" s="270" t="s">
        <v>103</v>
      </c>
      <c r="K1380" s="156">
        <v>64</v>
      </c>
      <c r="L1380" s="271">
        <v>1957</v>
      </c>
      <c r="M1380" s="87">
        <v>1475</v>
      </c>
      <c r="N1380" s="87">
        <v>694</v>
      </c>
      <c r="O1380" s="87">
        <v>781</v>
      </c>
    </row>
    <row r="1381" spans="1:15" ht="12" customHeight="1" x14ac:dyDescent="0.2">
      <c r="A1381" s="51"/>
      <c r="B1381" s="270"/>
      <c r="C1381" s="70"/>
      <c r="D1381" s="156"/>
      <c r="E1381" s="271"/>
      <c r="F1381" s="87">
        <v>0</v>
      </c>
      <c r="I1381" s="55">
        <v>64</v>
      </c>
      <c r="J1381" s="270" t="s">
        <v>103</v>
      </c>
      <c r="K1381" s="156">
        <v>65</v>
      </c>
      <c r="L1381" s="271">
        <v>1956</v>
      </c>
      <c r="M1381" s="87">
        <v>1532</v>
      </c>
      <c r="N1381" s="87">
        <v>751</v>
      </c>
      <c r="O1381" s="87">
        <v>781</v>
      </c>
    </row>
    <row r="1382" spans="1:15" ht="12" customHeight="1" x14ac:dyDescent="0.2">
      <c r="A1382" s="51">
        <v>25</v>
      </c>
      <c r="B1382" s="270" t="s">
        <v>103</v>
      </c>
      <c r="C1382" s="70">
        <v>26</v>
      </c>
      <c r="D1382" s="156"/>
      <c r="E1382" s="271">
        <v>1995</v>
      </c>
      <c r="F1382" s="87">
        <v>449</v>
      </c>
      <c r="G1382" s="87">
        <v>225</v>
      </c>
      <c r="H1382" s="87">
        <v>224</v>
      </c>
      <c r="I1382" s="168">
        <v>60</v>
      </c>
      <c r="J1382" s="276" t="s">
        <v>103</v>
      </c>
      <c r="K1382" s="158">
        <v>65</v>
      </c>
      <c r="L1382" s="169"/>
      <c r="M1382" s="88">
        <v>7545</v>
      </c>
      <c r="N1382" s="88">
        <v>3720</v>
      </c>
      <c r="O1382" s="88">
        <v>3825</v>
      </c>
    </row>
    <row r="1383" spans="1:15" ht="12" customHeight="1" x14ac:dyDescent="0.2">
      <c r="A1383" s="51">
        <v>26</v>
      </c>
      <c r="B1383" s="270" t="s">
        <v>103</v>
      </c>
      <c r="C1383" s="70">
        <v>27</v>
      </c>
      <c r="D1383" s="156"/>
      <c r="E1383" s="271">
        <v>1994</v>
      </c>
      <c r="F1383" s="87">
        <v>430</v>
      </c>
      <c r="G1383" s="87">
        <v>227</v>
      </c>
      <c r="H1383" s="87">
        <v>203</v>
      </c>
      <c r="I1383" s="55"/>
      <c r="J1383" s="270"/>
      <c r="K1383" s="156"/>
      <c r="L1383" s="271"/>
      <c r="M1383" s="87"/>
    </row>
    <row r="1384" spans="1:15" ht="12" customHeight="1" x14ac:dyDescent="0.2">
      <c r="A1384" s="51">
        <v>27</v>
      </c>
      <c r="B1384" s="270" t="s">
        <v>103</v>
      </c>
      <c r="C1384" s="70">
        <v>28</v>
      </c>
      <c r="D1384" s="156"/>
      <c r="E1384" s="271">
        <v>1993</v>
      </c>
      <c r="F1384" s="87">
        <v>429</v>
      </c>
      <c r="G1384" s="87">
        <v>232</v>
      </c>
      <c r="H1384" s="87">
        <v>197</v>
      </c>
      <c r="I1384" s="55">
        <v>65</v>
      </c>
      <c r="J1384" s="270" t="s">
        <v>103</v>
      </c>
      <c r="K1384" s="156">
        <v>66</v>
      </c>
      <c r="L1384" s="271">
        <v>1955</v>
      </c>
      <c r="M1384" s="87">
        <v>1601</v>
      </c>
      <c r="N1384" s="87">
        <v>761</v>
      </c>
      <c r="O1384" s="87">
        <v>840</v>
      </c>
    </row>
    <row r="1385" spans="1:15" ht="12" customHeight="1" x14ac:dyDescent="0.2">
      <c r="A1385" s="51">
        <v>28</v>
      </c>
      <c r="B1385" s="270" t="s">
        <v>103</v>
      </c>
      <c r="C1385" s="70">
        <v>29</v>
      </c>
      <c r="D1385" s="156"/>
      <c r="E1385" s="271">
        <v>1992</v>
      </c>
      <c r="F1385" s="87">
        <v>460</v>
      </c>
      <c r="G1385" s="87">
        <v>233</v>
      </c>
      <c r="H1385" s="87">
        <v>227</v>
      </c>
      <c r="I1385" s="55">
        <v>66</v>
      </c>
      <c r="J1385" s="270" t="s">
        <v>103</v>
      </c>
      <c r="K1385" s="156">
        <v>67</v>
      </c>
      <c r="L1385" s="271">
        <v>1954</v>
      </c>
      <c r="M1385" s="87">
        <v>1470</v>
      </c>
      <c r="N1385" s="87">
        <v>698</v>
      </c>
      <c r="O1385" s="87">
        <v>772</v>
      </c>
    </row>
    <row r="1386" spans="1:15" ht="12" customHeight="1" x14ac:dyDescent="0.2">
      <c r="A1386" s="51">
        <v>29</v>
      </c>
      <c r="B1386" s="270" t="s">
        <v>103</v>
      </c>
      <c r="C1386" s="70">
        <v>30</v>
      </c>
      <c r="D1386" s="156"/>
      <c r="E1386" s="271">
        <v>1991</v>
      </c>
      <c r="F1386" s="87">
        <v>554</v>
      </c>
      <c r="G1386" s="87">
        <v>293</v>
      </c>
      <c r="H1386" s="87">
        <v>261</v>
      </c>
      <c r="I1386" s="55">
        <v>67</v>
      </c>
      <c r="J1386" s="270" t="s">
        <v>103</v>
      </c>
      <c r="K1386" s="156">
        <v>68</v>
      </c>
      <c r="L1386" s="271">
        <v>1953</v>
      </c>
      <c r="M1386" s="87">
        <v>1464</v>
      </c>
      <c r="N1386" s="87">
        <v>733</v>
      </c>
      <c r="O1386" s="87">
        <v>731</v>
      </c>
    </row>
    <row r="1387" spans="1:15" ht="12" customHeight="1" x14ac:dyDescent="0.2">
      <c r="A1387" s="61">
        <v>25</v>
      </c>
      <c r="B1387" s="276" t="s">
        <v>103</v>
      </c>
      <c r="C1387" s="277">
        <v>30</v>
      </c>
      <c r="D1387" s="158"/>
      <c r="E1387" s="169"/>
      <c r="F1387" s="88">
        <v>2322</v>
      </c>
      <c r="G1387" s="88">
        <v>1210</v>
      </c>
      <c r="H1387" s="88">
        <v>1112</v>
      </c>
      <c r="I1387" s="55">
        <v>68</v>
      </c>
      <c r="J1387" s="270" t="s">
        <v>103</v>
      </c>
      <c r="K1387" s="156">
        <v>69</v>
      </c>
      <c r="L1387" s="271">
        <v>1952</v>
      </c>
      <c r="M1387" s="87">
        <v>1653</v>
      </c>
      <c r="N1387" s="87">
        <v>781</v>
      </c>
      <c r="O1387" s="87">
        <v>872</v>
      </c>
    </row>
    <row r="1388" spans="1:15" ht="12" customHeight="1" x14ac:dyDescent="0.2">
      <c r="A1388" s="51"/>
      <c r="B1388" s="270"/>
      <c r="C1388" s="70"/>
      <c r="D1388" s="156"/>
      <c r="E1388" s="271"/>
      <c r="F1388" s="87">
        <v>0</v>
      </c>
      <c r="I1388" s="55">
        <v>69</v>
      </c>
      <c r="J1388" s="270" t="s">
        <v>103</v>
      </c>
      <c r="K1388" s="156">
        <v>70</v>
      </c>
      <c r="L1388" s="271">
        <v>1951</v>
      </c>
      <c r="M1388" s="87">
        <v>1594</v>
      </c>
      <c r="N1388" s="87">
        <v>713</v>
      </c>
      <c r="O1388" s="87">
        <v>881</v>
      </c>
    </row>
    <row r="1389" spans="1:15" ht="12" customHeight="1" x14ac:dyDescent="0.2">
      <c r="A1389" s="51">
        <v>30</v>
      </c>
      <c r="B1389" s="270" t="s">
        <v>103</v>
      </c>
      <c r="C1389" s="70">
        <v>31</v>
      </c>
      <c r="D1389" s="156"/>
      <c r="E1389" s="271">
        <v>1990</v>
      </c>
      <c r="F1389" s="87">
        <v>803</v>
      </c>
      <c r="G1389" s="87">
        <v>412</v>
      </c>
      <c r="H1389" s="87">
        <v>391</v>
      </c>
      <c r="I1389" s="168">
        <v>65</v>
      </c>
      <c r="J1389" s="276" t="s">
        <v>103</v>
      </c>
      <c r="K1389" s="158">
        <v>70</v>
      </c>
      <c r="L1389" s="169"/>
      <c r="M1389" s="88">
        <v>7782</v>
      </c>
      <c r="N1389" s="88">
        <v>3686</v>
      </c>
      <c r="O1389" s="88">
        <v>4096</v>
      </c>
    </row>
    <row r="1390" spans="1:15" ht="12" customHeight="1" x14ac:dyDescent="0.2">
      <c r="A1390" s="51">
        <v>31</v>
      </c>
      <c r="B1390" s="270" t="s">
        <v>103</v>
      </c>
      <c r="C1390" s="70">
        <v>32</v>
      </c>
      <c r="D1390" s="156"/>
      <c r="E1390" s="271">
        <v>1989</v>
      </c>
      <c r="F1390" s="87">
        <v>858</v>
      </c>
      <c r="G1390" s="87">
        <v>462</v>
      </c>
      <c r="H1390" s="87">
        <v>396</v>
      </c>
      <c r="I1390" s="55"/>
      <c r="J1390" s="270"/>
      <c r="K1390" s="156"/>
      <c r="L1390" s="271"/>
      <c r="M1390" s="87"/>
    </row>
    <row r="1391" spans="1:15" ht="12" customHeight="1" x14ac:dyDescent="0.2">
      <c r="A1391" s="51">
        <v>32</v>
      </c>
      <c r="B1391" s="270" t="s">
        <v>103</v>
      </c>
      <c r="C1391" s="70">
        <v>33</v>
      </c>
      <c r="D1391" s="156"/>
      <c r="E1391" s="271">
        <v>1988</v>
      </c>
      <c r="F1391" s="87">
        <v>988</v>
      </c>
      <c r="G1391" s="87">
        <v>495</v>
      </c>
      <c r="H1391" s="87">
        <v>493</v>
      </c>
      <c r="I1391" s="55">
        <v>70</v>
      </c>
      <c r="J1391" s="270" t="s">
        <v>103</v>
      </c>
      <c r="K1391" s="156">
        <v>71</v>
      </c>
      <c r="L1391" s="271">
        <v>1950</v>
      </c>
      <c r="M1391" s="87">
        <v>1480</v>
      </c>
      <c r="N1391" s="87">
        <v>674</v>
      </c>
      <c r="O1391" s="87">
        <v>806</v>
      </c>
    </row>
    <row r="1392" spans="1:15" ht="12" customHeight="1" x14ac:dyDescent="0.2">
      <c r="A1392" s="51">
        <v>33</v>
      </c>
      <c r="B1392" s="270" t="s">
        <v>103</v>
      </c>
      <c r="C1392" s="70">
        <v>34</v>
      </c>
      <c r="D1392" s="156"/>
      <c r="E1392" s="271">
        <v>1987</v>
      </c>
      <c r="F1392" s="87">
        <v>962</v>
      </c>
      <c r="G1392" s="87">
        <v>495</v>
      </c>
      <c r="H1392" s="87">
        <v>467</v>
      </c>
      <c r="I1392" s="55">
        <v>71</v>
      </c>
      <c r="J1392" s="270" t="s">
        <v>103</v>
      </c>
      <c r="K1392" s="156">
        <v>72</v>
      </c>
      <c r="L1392" s="271">
        <v>1949</v>
      </c>
      <c r="M1392" s="87">
        <v>1166</v>
      </c>
      <c r="N1392" s="87">
        <v>535</v>
      </c>
      <c r="O1392" s="87">
        <v>631</v>
      </c>
    </row>
    <row r="1393" spans="1:15" ht="12" customHeight="1" x14ac:dyDescent="0.2">
      <c r="A1393" s="51">
        <v>34</v>
      </c>
      <c r="B1393" s="270" t="s">
        <v>103</v>
      </c>
      <c r="C1393" s="70">
        <v>35</v>
      </c>
      <c r="D1393" s="156"/>
      <c r="E1393" s="271">
        <v>1986</v>
      </c>
      <c r="F1393" s="87">
        <v>955</v>
      </c>
      <c r="G1393" s="87">
        <v>506</v>
      </c>
      <c r="H1393" s="87">
        <v>449</v>
      </c>
      <c r="I1393" s="55">
        <v>72</v>
      </c>
      <c r="J1393" s="270" t="s">
        <v>103</v>
      </c>
      <c r="K1393" s="156">
        <v>73</v>
      </c>
      <c r="L1393" s="271">
        <v>1948</v>
      </c>
      <c r="M1393" s="87">
        <v>996</v>
      </c>
      <c r="N1393" s="87">
        <v>462</v>
      </c>
      <c r="O1393" s="87">
        <v>534</v>
      </c>
    </row>
    <row r="1394" spans="1:15" ht="12" customHeight="1" x14ac:dyDescent="0.2">
      <c r="A1394" s="61">
        <v>30</v>
      </c>
      <c r="B1394" s="276" t="s">
        <v>103</v>
      </c>
      <c r="C1394" s="277">
        <v>35</v>
      </c>
      <c r="D1394" s="158"/>
      <c r="E1394" s="169"/>
      <c r="F1394" s="88">
        <v>4566</v>
      </c>
      <c r="G1394" s="88">
        <v>2370</v>
      </c>
      <c r="H1394" s="88">
        <v>2196</v>
      </c>
      <c r="I1394" s="55">
        <v>73</v>
      </c>
      <c r="J1394" s="270" t="s">
        <v>103</v>
      </c>
      <c r="K1394" s="156">
        <v>74</v>
      </c>
      <c r="L1394" s="271">
        <v>1947</v>
      </c>
      <c r="M1394" s="87">
        <v>1009</v>
      </c>
      <c r="N1394" s="87">
        <v>444</v>
      </c>
      <c r="O1394" s="87">
        <v>565</v>
      </c>
    </row>
    <row r="1395" spans="1:15" ht="12" customHeight="1" x14ac:dyDescent="0.2">
      <c r="A1395" s="51"/>
      <c r="B1395" s="270"/>
      <c r="C1395" s="70"/>
      <c r="D1395" s="156"/>
      <c r="E1395" s="271"/>
      <c r="F1395" s="87">
        <v>0</v>
      </c>
      <c r="I1395" s="55">
        <v>74</v>
      </c>
      <c r="J1395" s="270" t="s">
        <v>103</v>
      </c>
      <c r="K1395" s="156">
        <v>75</v>
      </c>
      <c r="L1395" s="271">
        <v>1946</v>
      </c>
      <c r="M1395" s="87">
        <v>804</v>
      </c>
      <c r="N1395" s="87">
        <v>393</v>
      </c>
      <c r="O1395" s="87">
        <v>411</v>
      </c>
    </row>
    <row r="1396" spans="1:15" ht="12" customHeight="1" x14ac:dyDescent="0.2">
      <c r="A1396" s="51">
        <v>35</v>
      </c>
      <c r="B1396" s="270" t="s">
        <v>103</v>
      </c>
      <c r="C1396" s="70">
        <v>36</v>
      </c>
      <c r="D1396" s="156"/>
      <c r="E1396" s="271">
        <v>1985</v>
      </c>
      <c r="F1396" s="87">
        <v>880</v>
      </c>
      <c r="G1396" s="87">
        <v>426</v>
      </c>
      <c r="H1396" s="87">
        <v>454</v>
      </c>
      <c r="I1396" s="168">
        <v>70</v>
      </c>
      <c r="J1396" s="276" t="s">
        <v>103</v>
      </c>
      <c r="K1396" s="158">
        <v>75</v>
      </c>
      <c r="L1396" s="169"/>
      <c r="M1396" s="88">
        <v>5455</v>
      </c>
      <c r="N1396" s="88">
        <v>2508</v>
      </c>
      <c r="O1396" s="88">
        <v>2947</v>
      </c>
    </row>
    <row r="1397" spans="1:15" ht="12" customHeight="1" x14ac:dyDescent="0.2">
      <c r="A1397" s="51">
        <v>36</v>
      </c>
      <c r="B1397" s="270" t="s">
        <v>103</v>
      </c>
      <c r="C1397" s="70">
        <v>37</v>
      </c>
      <c r="D1397" s="156"/>
      <c r="E1397" s="271">
        <v>1984</v>
      </c>
      <c r="F1397" s="87">
        <v>964</v>
      </c>
      <c r="G1397" s="87">
        <v>507</v>
      </c>
      <c r="H1397" s="87">
        <v>457</v>
      </c>
      <c r="I1397" s="55"/>
      <c r="J1397" s="270"/>
      <c r="K1397" s="156"/>
      <c r="L1397" s="271"/>
      <c r="M1397" s="87"/>
    </row>
    <row r="1398" spans="1:15" ht="12" customHeight="1" x14ac:dyDescent="0.2">
      <c r="A1398" s="51">
        <v>37</v>
      </c>
      <c r="B1398" s="270" t="s">
        <v>103</v>
      </c>
      <c r="C1398" s="70">
        <v>38</v>
      </c>
      <c r="D1398" s="156"/>
      <c r="E1398" s="271">
        <v>1983</v>
      </c>
      <c r="F1398" s="87">
        <v>998</v>
      </c>
      <c r="G1398" s="87">
        <v>556</v>
      </c>
      <c r="H1398" s="87">
        <v>442</v>
      </c>
      <c r="I1398" s="168">
        <v>75</v>
      </c>
      <c r="J1398" s="276" t="s">
        <v>103</v>
      </c>
      <c r="K1398" s="158">
        <v>80</v>
      </c>
      <c r="L1398" s="271"/>
      <c r="M1398" s="88">
        <v>5520</v>
      </c>
      <c r="N1398" s="88">
        <v>2441</v>
      </c>
      <c r="O1398" s="88">
        <v>3079</v>
      </c>
    </row>
    <row r="1399" spans="1:15" ht="12" customHeight="1" x14ac:dyDescent="0.2">
      <c r="A1399" s="51">
        <v>38</v>
      </c>
      <c r="B1399" s="270" t="s">
        <v>103</v>
      </c>
      <c r="C1399" s="70">
        <v>39</v>
      </c>
      <c r="D1399" s="156"/>
      <c r="E1399" s="271">
        <v>1982</v>
      </c>
      <c r="F1399" s="87">
        <v>1031</v>
      </c>
      <c r="G1399" s="87">
        <v>546</v>
      </c>
      <c r="H1399" s="87">
        <v>485</v>
      </c>
      <c r="I1399" s="168">
        <v>80</v>
      </c>
      <c r="J1399" s="276" t="s">
        <v>103</v>
      </c>
      <c r="K1399" s="158">
        <v>85</v>
      </c>
      <c r="L1399" s="271"/>
      <c r="M1399" s="88">
        <v>5254</v>
      </c>
      <c r="N1399" s="88">
        <v>2160</v>
      </c>
      <c r="O1399" s="88">
        <v>3094</v>
      </c>
    </row>
    <row r="1400" spans="1:15" ht="12" customHeight="1" x14ac:dyDescent="0.2">
      <c r="A1400" s="51">
        <v>39</v>
      </c>
      <c r="B1400" s="270" t="s">
        <v>103</v>
      </c>
      <c r="C1400" s="70">
        <v>40</v>
      </c>
      <c r="D1400" s="156"/>
      <c r="E1400" s="271">
        <v>1981</v>
      </c>
      <c r="F1400" s="87">
        <v>996</v>
      </c>
      <c r="G1400" s="87">
        <v>526</v>
      </c>
      <c r="H1400" s="87">
        <v>470</v>
      </c>
      <c r="I1400" s="173" t="s">
        <v>282</v>
      </c>
      <c r="J1400" s="71"/>
      <c r="K1400" s="71"/>
      <c r="L1400" s="271"/>
      <c r="M1400" s="88">
        <v>3800</v>
      </c>
      <c r="N1400" s="88">
        <v>1188</v>
      </c>
      <c r="O1400" s="88">
        <v>2612</v>
      </c>
    </row>
    <row r="1401" spans="1:15" ht="12" customHeight="1" x14ac:dyDescent="0.2">
      <c r="A1401" s="61">
        <v>35</v>
      </c>
      <c r="B1401" s="276" t="s">
        <v>103</v>
      </c>
      <c r="C1401" s="277">
        <v>40</v>
      </c>
      <c r="D1401" s="158"/>
      <c r="E1401" s="169"/>
      <c r="F1401" s="88">
        <v>4869</v>
      </c>
      <c r="G1401" s="88">
        <v>2561</v>
      </c>
      <c r="H1401" s="88">
        <v>2308</v>
      </c>
      <c r="I1401" s="173" t="s">
        <v>283</v>
      </c>
      <c r="J1401" s="77"/>
      <c r="K1401" s="51"/>
      <c r="L1401" s="271"/>
      <c r="M1401" s="88">
        <v>88356</v>
      </c>
      <c r="N1401" s="88">
        <v>43215</v>
      </c>
      <c r="O1401" s="88">
        <v>45141</v>
      </c>
    </row>
  </sheetData>
  <mergeCells count="74">
    <mergeCell ref="A1282:O1282"/>
    <mergeCell ref="F1285:H1286"/>
    <mergeCell ref="M1285:O1286"/>
    <mergeCell ref="A1343:O1343"/>
    <mergeCell ref="F1346:H1347"/>
    <mergeCell ref="M1346:O1347"/>
    <mergeCell ref="A1160:O1160"/>
    <mergeCell ref="F1163:H1164"/>
    <mergeCell ref="M1163:O1164"/>
    <mergeCell ref="A1221:O1221"/>
    <mergeCell ref="F1224:H1225"/>
    <mergeCell ref="M1224:O1225"/>
    <mergeCell ref="A1038:O1038"/>
    <mergeCell ref="F1041:H1042"/>
    <mergeCell ref="M1041:O1042"/>
    <mergeCell ref="A1099:O1099"/>
    <mergeCell ref="F1102:H1103"/>
    <mergeCell ref="M1102:O1103"/>
    <mergeCell ref="A916:O916"/>
    <mergeCell ref="F919:H920"/>
    <mergeCell ref="M919:O920"/>
    <mergeCell ref="A977:O977"/>
    <mergeCell ref="F980:H981"/>
    <mergeCell ref="M980:O981"/>
    <mergeCell ref="A794:O794"/>
    <mergeCell ref="F797:H798"/>
    <mergeCell ref="M797:O798"/>
    <mergeCell ref="A855:O855"/>
    <mergeCell ref="F858:H859"/>
    <mergeCell ref="M858:O859"/>
    <mergeCell ref="A672:O672"/>
    <mergeCell ref="F675:H676"/>
    <mergeCell ref="M675:O676"/>
    <mergeCell ref="A733:O733"/>
    <mergeCell ref="F736:H737"/>
    <mergeCell ref="M736:O737"/>
    <mergeCell ref="A550:O550"/>
    <mergeCell ref="F553:H554"/>
    <mergeCell ref="M553:O554"/>
    <mergeCell ref="A611:O611"/>
    <mergeCell ref="F614:H615"/>
    <mergeCell ref="M614:O615"/>
    <mergeCell ref="A428:O428"/>
    <mergeCell ref="F431:H432"/>
    <mergeCell ref="M431:O432"/>
    <mergeCell ref="A489:O489"/>
    <mergeCell ref="F492:H493"/>
    <mergeCell ref="M492:O493"/>
    <mergeCell ref="A306:O306"/>
    <mergeCell ref="F309:H310"/>
    <mergeCell ref="M309:O310"/>
    <mergeCell ref="A367:O367"/>
    <mergeCell ref="F370:H371"/>
    <mergeCell ref="M370:O371"/>
    <mergeCell ref="F248:H249"/>
    <mergeCell ref="M248:O249"/>
    <mergeCell ref="I67:K67"/>
    <mergeCell ref="A123:O123"/>
    <mergeCell ref="A124:O124"/>
    <mergeCell ref="F126:H127"/>
    <mergeCell ref="M126:O127"/>
    <mergeCell ref="A184:O184"/>
    <mergeCell ref="A185:O185"/>
    <mergeCell ref="F187:H188"/>
    <mergeCell ref="M187:O188"/>
    <mergeCell ref="A245:O245"/>
    <mergeCell ref="A246:O246"/>
    <mergeCell ref="F4:H5"/>
    <mergeCell ref="M4:O5"/>
    <mergeCell ref="A62:O62"/>
    <mergeCell ref="A63:O63"/>
    <mergeCell ref="F65:H66"/>
    <mergeCell ref="I65:K65"/>
    <mergeCell ref="M65:O66"/>
  </mergeCells>
  <printOptions horizontalCentered="1"/>
  <pageMargins left="0.59055118110236227" right="0.59055118110236227" top="0.78740157480314965" bottom="0.78740157480314965" header="0.51181102362204722" footer="0.51181102362204722"/>
  <pageSetup paperSize="9" firstPageNumber="22" orientation="portrait" useFirstPageNumber="1" r:id="rId1"/>
  <headerFooter alignWithMargins="0">
    <oddHeader>&amp;C&amp;8  -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zoomScaleNormal="100" workbookViewId="0"/>
  </sheetViews>
  <sheetFormatPr baseColWidth="10" defaultRowHeight="12.75" x14ac:dyDescent="0.2"/>
  <cols>
    <col min="1" max="1" width="14.140625" style="27" customWidth="1"/>
    <col min="2" max="2" width="16" style="14" customWidth="1"/>
    <col min="3" max="3" width="16.140625" style="14" customWidth="1"/>
    <col min="4" max="4" width="16.42578125" style="14" customWidth="1"/>
    <col min="5" max="16384" width="11.42578125" style="46"/>
  </cols>
  <sheetData>
    <row r="1" spans="1:4" x14ac:dyDescent="0.2">
      <c r="A1" s="202" t="s">
        <v>441</v>
      </c>
      <c r="B1" s="202"/>
      <c r="C1" s="202"/>
      <c r="D1" s="202"/>
    </row>
    <row r="3" spans="1:4" ht="16.5" customHeight="1" x14ac:dyDescent="0.2">
      <c r="A3" s="419" t="s">
        <v>47</v>
      </c>
      <c r="B3" s="421" t="s">
        <v>254</v>
      </c>
      <c r="C3" s="422"/>
      <c r="D3" s="422"/>
    </row>
    <row r="4" spans="1:4" ht="16.5" customHeight="1" x14ac:dyDescent="0.2">
      <c r="A4" s="420"/>
      <c r="B4" s="203" t="s">
        <v>51</v>
      </c>
      <c r="C4" s="204" t="s">
        <v>63</v>
      </c>
      <c r="D4" s="204" t="s">
        <v>64</v>
      </c>
    </row>
    <row r="5" spans="1:4" ht="21" customHeight="1" x14ac:dyDescent="0.2">
      <c r="A5" s="205">
        <v>1965</v>
      </c>
      <c r="B5" s="206">
        <v>2745698</v>
      </c>
      <c r="C5" s="206">
        <v>1260221</v>
      </c>
      <c r="D5" s="206">
        <v>1485477</v>
      </c>
    </row>
    <row r="6" spans="1:4" x14ac:dyDescent="0.2">
      <c r="A6" s="205">
        <v>1970</v>
      </c>
      <c r="B6" s="206">
        <v>2757141</v>
      </c>
      <c r="C6" s="206">
        <v>1277808</v>
      </c>
      <c r="D6" s="206">
        <v>1479333</v>
      </c>
    </row>
    <row r="7" spans="1:4" x14ac:dyDescent="0.2">
      <c r="A7" s="205">
        <v>1975</v>
      </c>
      <c r="B7" s="206">
        <v>2740270</v>
      </c>
      <c r="C7" s="206">
        <v>1280386</v>
      </c>
      <c r="D7" s="206">
        <v>1459884</v>
      </c>
    </row>
    <row r="8" spans="1:4" x14ac:dyDescent="0.2">
      <c r="A8" s="205">
        <v>1980</v>
      </c>
      <c r="B8" s="206">
        <v>2727375</v>
      </c>
      <c r="C8" s="206">
        <v>1283813</v>
      </c>
      <c r="D8" s="206">
        <v>1443562</v>
      </c>
    </row>
    <row r="9" spans="1:4" ht="21" customHeight="1" x14ac:dyDescent="0.2">
      <c r="A9" s="205">
        <v>1981</v>
      </c>
      <c r="B9" s="206">
        <v>2730795</v>
      </c>
      <c r="C9" s="206">
        <v>1288214</v>
      </c>
      <c r="D9" s="206">
        <v>1442581</v>
      </c>
    </row>
    <row r="10" spans="1:4" x14ac:dyDescent="0.2">
      <c r="A10" s="205">
        <v>1982</v>
      </c>
      <c r="B10" s="206">
        <v>2727715</v>
      </c>
      <c r="C10" s="206">
        <v>1287432</v>
      </c>
      <c r="D10" s="206">
        <v>1440283</v>
      </c>
    </row>
    <row r="11" spans="1:4" x14ac:dyDescent="0.2">
      <c r="A11" s="205">
        <v>1983</v>
      </c>
      <c r="B11" s="206">
        <v>2728891</v>
      </c>
      <c r="C11" s="206">
        <v>1290461</v>
      </c>
      <c r="D11" s="206">
        <v>1438430</v>
      </c>
    </row>
    <row r="12" spans="1:4" x14ac:dyDescent="0.2">
      <c r="A12" s="205">
        <v>1984</v>
      </c>
      <c r="B12" s="206">
        <v>2727001</v>
      </c>
      <c r="C12" s="206">
        <v>1291671</v>
      </c>
      <c r="D12" s="206">
        <v>1435330</v>
      </c>
    </row>
    <row r="13" spans="1:4" x14ac:dyDescent="0.2">
      <c r="A13" s="205">
        <v>1985</v>
      </c>
      <c r="B13" s="206">
        <v>2723393</v>
      </c>
      <c r="C13" s="206">
        <v>1292111</v>
      </c>
      <c r="D13" s="206">
        <v>1431282</v>
      </c>
    </row>
    <row r="14" spans="1:4" ht="21" customHeight="1" x14ac:dyDescent="0.2">
      <c r="A14" s="205">
        <v>1986</v>
      </c>
      <c r="B14" s="206">
        <v>2718752</v>
      </c>
      <c r="C14" s="206">
        <v>1291933</v>
      </c>
      <c r="D14" s="206">
        <v>1426819</v>
      </c>
    </row>
    <row r="15" spans="1:4" x14ac:dyDescent="0.2">
      <c r="A15" s="205">
        <v>1987</v>
      </c>
      <c r="B15" s="206">
        <v>2718472</v>
      </c>
      <c r="C15" s="206">
        <v>1295023</v>
      </c>
      <c r="D15" s="206">
        <v>1423449</v>
      </c>
    </row>
    <row r="16" spans="1:4" x14ac:dyDescent="0.2">
      <c r="A16" s="205">
        <v>1988</v>
      </c>
      <c r="B16" s="206">
        <v>2720648</v>
      </c>
      <c r="C16" s="206">
        <v>1299576</v>
      </c>
      <c r="D16" s="206">
        <v>1421072</v>
      </c>
    </row>
    <row r="17" spans="1:4" x14ac:dyDescent="0.2">
      <c r="A17" s="205">
        <v>1989</v>
      </c>
      <c r="B17" s="206">
        <v>2713064</v>
      </c>
      <c r="C17" s="206">
        <v>1300189</v>
      </c>
      <c r="D17" s="206">
        <v>1412875</v>
      </c>
    </row>
    <row r="18" spans="1:4" x14ac:dyDescent="0.2">
      <c r="A18" s="205">
        <v>1990</v>
      </c>
      <c r="B18" s="206">
        <v>2626490</v>
      </c>
      <c r="C18" s="206">
        <v>1254208</v>
      </c>
      <c r="D18" s="206">
        <v>1372282</v>
      </c>
    </row>
    <row r="19" spans="1:4" ht="21" customHeight="1" x14ac:dyDescent="0.2">
      <c r="A19" s="205">
        <v>1991</v>
      </c>
      <c r="B19" s="206">
        <v>2591415</v>
      </c>
      <c r="C19" s="206">
        <v>1238461</v>
      </c>
      <c r="D19" s="206">
        <v>1352954</v>
      </c>
    </row>
    <row r="20" spans="1:4" x14ac:dyDescent="0.2">
      <c r="A20" s="205">
        <v>1992</v>
      </c>
      <c r="B20" s="206">
        <v>2552137</v>
      </c>
      <c r="C20" s="206">
        <v>1224680</v>
      </c>
      <c r="D20" s="206">
        <v>1327457</v>
      </c>
    </row>
    <row r="21" spans="1:4" x14ac:dyDescent="0.2">
      <c r="A21" s="205">
        <v>1993</v>
      </c>
      <c r="B21" s="206">
        <v>2537573</v>
      </c>
      <c r="C21" s="206">
        <v>1222493</v>
      </c>
      <c r="D21" s="206">
        <v>1315080</v>
      </c>
    </row>
    <row r="22" spans="1:4" x14ac:dyDescent="0.2">
      <c r="A22" s="205">
        <v>1994</v>
      </c>
      <c r="B22" s="206">
        <v>2524555</v>
      </c>
      <c r="C22" s="206">
        <v>1219929</v>
      </c>
      <c r="D22" s="206">
        <v>1304626</v>
      </c>
    </row>
    <row r="23" spans="1:4" x14ac:dyDescent="0.2">
      <c r="A23" s="205">
        <v>1995</v>
      </c>
      <c r="B23" s="206">
        <v>2510612</v>
      </c>
      <c r="C23" s="206">
        <v>1216001</v>
      </c>
      <c r="D23" s="206">
        <v>1294611</v>
      </c>
    </row>
    <row r="24" spans="1:4" s="32" customFormat="1" ht="21" customHeight="1" x14ac:dyDescent="0.2">
      <c r="A24" s="205">
        <v>1996</v>
      </c>
      <c r="B24" s="206">
        <v>2496534</v>
      </c>
      <c r="C24" s="206">
        <v>1212153</v>
      </c>
      <c r="D24" s="206">
        <v>1284381</v>
      </c>
    </row>
    <row r="25" spans="1:4" x14ac:dyDescent="0.2">
      <c r="A25" s="205">
        <v>1997</v>
      </c>
      <c r="B25" s="206">
        <v>2484538</v>
      </c>
      <c r="C25" s="206">
        <v>1208601</v>
      </c>
      <c r="D25" s="206">
        <v>1275937</v>
      </c>
    </row>
    <row r="26" spans="1:4" x14ac:dyDescent="0.2">
      <c r="A26" s="27">
        <v>1998</v>
      </c>
      <c r="B26" s="207">
        <v>2470099</v>
      </c>
      <c r="C26" s="206">
        <v>1203800</v>
      </c>
      <c r="D26" s="206">
        <v>1266299</v>
      </c>
    </row>
    <row r="27" spans="1:4" x14ac:dyDescent="0.2">
      <c r="A27" s="205">
        <v>1999</v>
      </c>
      <c r="B27" s="207">
        <v>2455608</v>
      </c>
      <c r="C27" s="206">
        <v>1199041</v>
      </c>
      <c r="D27" s="206">
        <v>1256567</v>
      </c>
    </row>
    <row r="28" spans="1:4" x14ac:dyDescent="0.2">
      <c r="A28" s="27">
        <v>2000</v>
      </c>
      <c r="B28" s="207">
        <v>2440291</v>
      </c>
      <c r="C28" s="206">
        <v>1193554</v>
      </c>
      <c r="D28" s="206">
        <v>1246737</v>
      </c>
    </row>
    <row r="29" spans="1:4" ht="21" customHeight="1" x14ac:dyDescent="0.2">
      <c r="A29" s="27">
        <v>2001</v>
      </c>
      <c r="B29" s="207">
        <v>2420983</v>
      </c>
      <c r="C29" s="206">
        <v>1185992</v>
      </c>
      <c r="D29" s="206">
        <v>1234991</v>
      </c>
    </row>
    <row r="30" spans="1:4" x14ac:dyDescent="0.2">
      <c r="A30" s="27">
        <v>2002</v>
      </c>
      <c r="B30" s="207">
        <v>2401786</v>
      </c>
      <c r="C30" s="206">
        <v>1178389</v>
      </c>
      <c r="D30" s="206">
        <v>1223397</v>
      </c>
    </row>
    <row r="31" spans="1:4" s="32" customFormat="1" x14ac:dyDescent="0.2">
      <c r="A31" s="27">
        <v>2003</v>
      </c>
      <c r="B31" s="207">
        <v>2382421</v>
      </c>
      <c r="C31" s="206">
        <v>1170153</v>
      </c>
      <c r="D31" s="206">
        <v>1212268</v>
      </c>
    </row>
    <row r="32" spans="1:4" x14ac:dyDescent="0.2">
      <c r="A32" s="27">
        <v>2004</v>
      </c>
      <c r="B32" s="207">
        <v>2364382</v>
      </c>
      <c r="C32" s="206">
        <v>1162553</v>
      </c>
      <c r="D32" s="206">
        <v>1201829</v>
      </c>
    </row>
    <row r="33" spans="1:4" x14ac:dyDescent="0.2">
      <c r="A33" s="27">
        <v>2005</v>
      </c>
      <c r="B33" s="207">
        <v>2345094</v>
      </c>
      <c r="C33" s="206">
        <v>1154117</v>
      </c>
      <c r="D33" s="206">
        <v>1190978</v>
      </c>
    </row>
    <row r="34" spans="1:4" ht="21" customHeight="1" x14ac:dyDescent="0.2">
      <c r="A34" s="27">
        <v>2006</v>
      </c>
      <c r="B34" s="207">
        <v>2322925</v>
      </c>
      <c r="C34" s="206">
        <v>1144318</v>
      </c>
      <c r="D34" s="206">
        <v>1178607</v>
      </c>
    </row>
    <row r="35" spans="1:4" x14ac:dyDescent="0.2">
      <c r="A35" s="27">
        <v>2007</v>
      </c>
      <c r="B35" s="207">
        <v>2300130</v>
      </c>
      <c r="C35" s="206">
        <v>1133997</v>
      </c>
      <c r="D35" s="206">
        <v>1166133</v>
      </c>
    </row>
    <row r="36" spans="1:4" x14ac:dyDescent="0.2">
      <c r="A36" s="27">
        <v>2008</v>
      </c>
      <c r="B36" s="117">
        <v>2277996</v>
      </c>
      <c r="C36" s="121">
        <v>1123709</v>
      </c>
      <c r="D36" s="121">
        <v>1154287</v>
      </c>
    </row>
    <row r="37" spans="1:4" s="50" customFormat="1" x14ac:dyDescent="0.2">
      <c r="A37" s="270">
        <v>2009</v>
      </c>
      <c r="B37" s="207">
        <v>2257508</v>
      </c>
      <c r="C37" s="206">
        <v>1114143</v>
      </c>
      <c r="D37" s="206">
        <v>1143365</v>
      </c>
    </row>
    <row r="38" spans="1:4" x14ac:dyDescent="0.2">
      <c r="A38" s="27">
        <v>2010</v>
      </c>
      <c r="B38" s="207">
        <v>2241559</v>
      </c>
      <c r="C38" s="206">
        <v>1106769</v>
      </c>
      <c r="D38" s="206">
        <v>1134791</v>
      </c>
    </row>
    <row r="39" spans="1:4" ht="21" customHeight="1" x14ac:dyDescent="0.2">
      <c r="A39" s="27">
        <v>2011</v>
      </c>
      <c r="B39" s="207">
        <v>2188474</v>
      </c>
      <c r="C39" s="206">
        <v>1076203</v>
      </c>
      <c r="D39" s="206">
        <v>1112271</v>
      </c>
    </row>
    <row r="40" spans="1:4" x14ac:dyDescent="0.2">
      <c r="A40" s="27">
        <v>2012</v>
      </c>
      <c r="B40" s="207">
        <v>2176032</v>
      </c>
      <c r="C40" s="206">
        <v>1070598</v>
      </c>
      <c r="D40" s="206">
        <v>1105434</v>
      </c>
    </row>
    <row r="41" spans="1:4" x14ac:dyDescent="0.2">
      <c r="A41" s="27">
        <v>2013</v>
      </c>
      <c r="B41" s="207">
        <v>2165650</v>
      </c>
      <c r="C41" s="206">
        <v>1065907</v>
      </c>
      <c r="D41" s="206">
        <v>1099743</v>
      </c>
    </row>
    <row r="42" spans="1:4" x14ac:dyDescent="0.2">
      <c r="A42" s="27">
        <v>2014</v>
      </c>
      <c r="B42" s="207">
        <v>2158800</v>
      </c>
      <c r="C42" s="206">
        <v>1063309</v>
      </c>
      <c r="D42" s="206">
        <v>1095491</v>
      </c>
    </row>
    <row r="43" spans="1:4" s="14" customFormat="1" ht="13.15" customHeight="1" x14ac:dyDescent="0.2">
      <c r="A43" s="27">
        <v>2015</v>
      </c>
      <c r="B43" s="207">
        <v>2163737</v>
      </c>
      <c r="C43" s="206">
        <v>1069035</v>
      </c>
      <c r="D43" s="206">
        <v>1094702</v>
      </c>
    </row>
    <row r="44" spans="1:4" ht="21" customHeight="1" x14ac:dyDescent="0.2">
      <c r="A44" s="27">
        <v>2016</v>
      </c>
      <c r="B44" s="207">
        <v>2164421</v>
      </c>
      <c r="C44" s="206">
        <v>1071509</v>
      </c>
      <c r="D44" s="206">
        <v>1092913</v>
      </c>
    </row>
    <row r="45" spans="1:4" x14ac:dyDescent="0.2">
      <c r="A45" s="27">
        <v>2017</v>
      </c>
      <c r="B45" s="207">
        <v>2154667</v>
      </c>
      <c r="C45" s="206">
        <v>1066441</v>
      </c>
      <c r="D45" s="206">
        <v>1088226</v>
      </c>
    </row>
    <row r="46" spans="1:4" x14ac:dyDescent="0.2">
      <c r="A46" s="27">
        <v>2018</v>
      </c>
      <c r="B46" s="207">
        <v>2147175</v>
      </c>
      <c r="C46" s="206">
        <v>1062909</v>
      </c>
      <c r="D46" s="206">
        <v>1084266</v>
      </c>
    </row>
    <row r="47" spans="1:4" x14ac:dyDescent="0.2">
      <c r="A47" s="27">
        <v>2019</v>
      </c>
      <c r="B47" s="207">
        <v>2138262</v>
      </c>
      <c r="C47" s="206">
        <v>1058405</v>
      </c>
      <c r="D47" s="206">
        <v>1079857</v>
      </c>
    </row>
    <row r="48" spans="1:4" s="32" customFormat="1" x14ac:dyDescent="0.2">
      <c r="A48" s="208">
        <v>2020</v>
      </c>
      <c r="B48" s="209">
        <v>2126808</v>
      </c>
      <c r="C48" s="210">
        <v>1052604</v>
      </c>
      <c r="D48" s="210">
        <v>1074204</v>
      </c>
    </row>
  </sheetData>
  <mergeCells count="2">
    <mergeCell ref="A3:A4"/>
    <mergeCell ref="B3:D3"/>
  </mergeCells>
  <conditionalFormatting sqref="B5:D47">
    <cfRule type="cellIs" dxfId="5" priority="4" operator="lessThan">
      <formula>3</formula>
    </cfRule>
    <cfRule type="cellIs" dxfId="4" priority="6" operator="lessThan">
      <formula>3</formula>
    </cfRule>
  </conditionalFormatting>
  <conditionalFormatting sqref="B47">
    <cfRule type="cellIs" dxfId="3" priority="5" operator="lessThan">
      <formula>3</formula>
    </cfRule>
  </conditionalFormatting>
  <conditionalFormatting sqref="B48:D48">
    <cfRule type="cellIs" dxfId="2" priority="1" operator="lessThan">
      <formula>3</formula>
    </cfRule>
    <cfRule type="cellIs" dxfId="1" priority="3" operator="lessThan">
      <formula>3</formula>
    </cfRule>
  </conditionalFormatting>
  <conditionalFormatting sqref="B48:D48">
    <cfRule type="cellIs" dxfId="0" priority="2" operator="lessThan">
      <formula>3</formula>
    </cfRule>
  </conditionalFormatting>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&amp;C&amp;8- 45 -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zoomScaleNormal="100" workbookViewId="0"/>
  </sheetViews>
  <sheetFormatPr baseColWidth="10" defaultColWidth="11.42578125" defaultRowHeight="12.75" x14ac:dyDescent="0.2"/>
  <cols>
    <col min="1" max="1" width="1.7109375" style="50" customWidth="1"/>
    <col min="2" max="2" width="24.28515625" style="50" customWidth="1"/>
    <col min="3" max="3" width="16" style="51" customWidth="1"/>
    <col min="4" max="4" width="15.85546875" style="51" customWidth="1"/>
    <col min="5" max="5" width="16.28515625" style="51" customWidth="1"/>
    <col min="6" max="8" width="11.42578125" style="51"/>
    <col min="9" max="16384" width="11.42578125" style="50"/>
  </cols>
  <sheetData>
    <row r="1" spans="1:8" x14ac:dyDescent="0.2">
      <c r="A1" s="76" t="s">
        <v>442</v>
      </c>
      <c r="B1" s="92"/>
      <c r="C1" s="77"/>
      <c r="D1" s="77"/>
      <c r="E1" s="77"/>
    </row>
    <row r="3" spans="1:8" x14ac:dyDescent="0.2">
      <c r="A3" s="78" t="s">
        <v>88</v>
      </c>
      <c r="B3" s="127"/>
      <c r="C3" s="378" t="s">
        <v>373</v>
      </c>
      <c r="D3" s="370"/>
      <c r="E3" s="370"/>
    </row>
    <row r="4" spans="1:8" x14ac:dyDescent="0.2">
      <c r="A4" s="85" t="s">
        <v>90</v>
      </c>
      <c r="B4" s="128"/>
      <c r="C4" s="386"/>
      <c r="D4" s="371"/>
      <c r="E4" s="371"/>
    </row>
    <row r="5" spans="1:8" ht="15" customHeight="1" x14ac:dyDescent="0.2">
      <c r="A5" s="81" t="s">
        <v>96</v>
      </c>
      <c r="B5" s="129"/>
      <c r="C5" s="89" t="s">
        <v>51</v>
      </c>
      <c r="D5" s="83" t="s">
        <v>63</v>
      </c>
      <c r="E5" s="211" t="s">
        <v>64</v>
      </c>
    </row>
    <row r="6" spans="1:8" ht="30" customHeight="1" x14ac:dyDescent="0.2">
      <c r="A6" s="64" t="s">
        <v>102</v>
      </c>
      <c r="B6" s="72"/>
      <c r="C6" s="121">
        <v>213837</v>
      </c>
      <c r="D6" s="121">
        <v>103992</v>
      </c>
      <c r="E6" s="121">
        <v>109845</v>
      </c>
      <c r="F6" s="50"/>
      <c r="G6" s="50"/>
      <c r="H6" s="50"/>
    </row>
    <row r="7" spans="1:8" ht="21" customHeight="1" x14ac:dyDescent="0.2">
      <c r="A7" s="64" t="s">
        <v>104</v>
      </c>
      <c r="B7" s="72"/>
      <c r="C7" s="121">
        <v>92626</v>
      </c>
      <c r="D7" s="121">
        <v>44710</v>
      </c>
      <c r="E7" s="121">
        <v>47916</v>
      </c>
      <c r="F7" s="50"/>
      <c r="G7" s="50"/>
      <c r="H7" s="50"/>
    </row>
    <row r="8" spans="1:8" ht="21" customHeight="1" x14ac:dyDescent="0.2">
      <c r="A8" s="64" t="s">
        <v>105</v>
      </c>
      <c r="B8" s="72"/>
      <c r="C8" s="121">
        <v>111037</v>
      </c>
      <c r="D8" s="121">
        <v>55501</v>
      </c>
      <c r="E8" s="121">
        <v>55536</v>
      </c>
      <c r="F8" s="50"/>
      <c r="G8" s="50"/>
      <c r="H8" s="50"/>
    </row>
    <row r="9" spans="1:8" ht="21" customHeight="1" x14ac:dyDescent="0.2">
      <c r="A9" s="64" t="s">
        <v>106</v>
      </c>
      <c r="B9" s="72"/>
      <c r="C9" s="121">
        <v>36592</v>
      </c>
      <c r="D9" s="121">
        <v>17948</v>
      </c>
      <c r="E9" s="121">
        <v>18644</v>
      </c>
      <c r="F9" s="50"/>
      <c r="G9" s="50"/>
      <c r="H9" s="50"/>
    </row>
    <row r="10" spans="1:8" ht="21" customHeight="1" x14ac:dyDescent="0.2">
      <c r="A10" s="64" t="s">
        <v>107</v>
      </c>
      <c r="B10" s="72"/>
      <c r="C10" s="121">
        <v>65163</v>
      </c>
      <c r="D10" s="121">
        <v>31494</v>
      </c>
      <c r="E10" s="121">
        <v>33669</v>
      </c>
      <c r="F10" s="50"/>
      <c r="G10" s="50"/>
      <c r="H10" s="50"/>
    </row>
    <row r="11" spans="1:8" ht="21" customHeight="1" x14ac:dyDescent="0.2">
      <c r="A11" s="64" t="s">
        <v>108</v>
      </c>
      <c r="B11" s="72"/>
      <c r="C11" s="121">
        <v>42110</v>
      </c>
      <c r="D11" s="121">
        <v>20750</v>
      </c>
      <c r="E11" s="121">
        <v>21361</v>
      </c>
      <c r="F11" s="50"/>
      <c r="G11" s="50"/>
      <c r="H11" s="50"/>
    </row>
    <row r="12" spans="1:8" ht="30" customHeight="1" x14ac:dyDescent="0.2">
      <c r="A12" s="64" t="s">
        <v>109</v>
      </c>
      <c r="B12" s="72"/>
      <c r="C12" s="121">
        <v>99735</v>
      </c>
      <c r="D12" s="121">
        <v>50025</v>
      </c>
      <c r="E12" s="121">
        <v>49710</v>
      </c>
      <c r="F12" s="50"/>
      <c r="G12" s="50"/>
      <c r="H12" s="50"/>
    </row>
    <row r="13" spans="1:8" ht="21" customHeight="1" x14ac:dyDescent="0.2">
      <c r="A13" s="64" t="s">
        <v>110</v>
      </c>
      <c r="B13" s="72"/>
      <c r="C13" s="121">
        <v>82936</v>
      </c>
      <c r="D13" s="121">
        <v>41177</v>
      </c>
      <c r="E13" s="121">
        <v>41759</v>
      </c>
      <c r="F13" s="50"/>
      <c r="G13" s="50"/>
      <c r="H13" s="50"/>
    </row>
    <row r="14" spans="1:8" ht="21" customHeight="1" x14ac:dyDescent="0.2">
      <c r="A14" s="64" t="s">
        <v>111</v>
      </c>
      <c r="B14" s="72"/>
      <c r="C14" s="121">
        <v>118471</v>
      </c>
      <c r="D14" s="121">
        <v>59334</v>
      </c>
      <c r="E14" s="121">
        <v>59137</v>
      </c>
      <c r="F14" s="50"/>
      <c r="G14" s="50"/>
      <c r="H14" s="50"/>
    </row>
    <row r="15" spans="1:8" ht="21" customHeight="1" x14ac:dyDescent="0.2">
      <c r="A15" s="64" t="s">
        <v>112</v>
      </c>
      <c r="B15" s="72"/>
      <c r="C15" s="121">
        <v>101965</v>
      </c>
      <c r="D15" s="121">
        <v>50601</v>
      </c>
      <c r="E15" s="121">
        <v>51364</v>
      </c>
      <c r="F15" s="50"/>
      <c r="G15" s="50"/>
      <c r="H15" s="50"/>
    </row>
    <row r="16" spans="1:8" ht="21" customHeight="1" x14ac:dyDescent="0.2">
      <c r="A16" s="64" t="s">
        <v>113</v>
      </c>
      <c r="B16" s="72"/>
      <c r="C16" s="121">
        <v>73867</v>
      </c>
      <c r="D16" s="121">
        <v>36679</v>
      </c>
      <c r="E16" s="121">
        <v>37188</v>
      </c>
      <c r="F16" s="50"/>
      <c r="G16" s="50"/>
      <c r="H16" s="50"/>
    </row>
    <row r="17" spans="1:8" ht="21" customHeight="1" x14ac:dyDescent="0.2">
      <c r="A17" s="64" t="s">
        <v>114</v>
      </c>
      <c r="B17" s="72"/>
      <c r="C17" s="121">
        <v>124579</v>
      </c>
      <c r="D17" s="121">
        <v>62278</v>
      </c>
      <c r="E17" s="121">
        <v>62301</v>
      </c>
      <c r="F17" s="50"/>
      <c r="G17" s="50"/>
      <c r="H17" s="50"/>
    </row>
    <row r="18" spans="1:8" ht="30" customHeight="1" x14ac:dyDescent="0.2">
      <c r="A18" s="64" t="s">
        <v>115</v>
      </c>
      <c r="B18" s="72"/>
      <c r="C18" s="121">
        <v>134736</v>
      </c>
      <c r="D18" s="121">
        <v>67068</v>
      </c>
      <c r="E18" s="121">
        <v>67668</v>
      </c>
      <c r="F18" s="50"/>
      <c r="G18" s="50"/>
      <c r="H18" s="50"/>
    </row>
    <row r="19" spans="1:8" ht="21" customHeight="1" x14ac:dyDescent="0.2">
      <c r="A19" s="64" t="s">
        <v>116</v>
      </c>
      <c r="B19" s="72"/>
      <c r="C19" s="121">
        <v>69267</v>
      </c>
      <c r="D19" s="121">
        <v>34582</v>
      </c>
      <c r="E19" s="121">
        <v>34685</v>
      </c>
      <c r="F19" s="50"/>
      <c r="G19" s="50"/>
      <c r="H19" s="50"/>
    </row>
    <row r="20" spans="1:8" ht="21" customHeight="1" x14ac:dyDescent="0.2">
      <c r="A20" s="64" t="s">
        <v>117</v>
      </c>
      <c r="B20" s="72"/>
      <c r="C20" s="121">
        <v>62927</v>
      </c>
      <c r="D20" s="121">
        <v>31484</v>
      </c>
      <c r="E20" s="121">
        <v>31443</v>
      </c>
      <c r="F20" s="50"/>
      <c r="G20" s="50"/>
      <c r="H20" s="50"/>
    </row>
    <row r="21" spans="1:8" ht="21" customHeight="1" x14ac:dyDescent="0.2">
      <c r="A21" s="64" t="s">
        <v>118</v>
      </c>
      <c r="B21" s="72"/>
      <c r="C21" s="121">
        <v>105928</v>
      </c>
      <c r="D21" s="121">
        <v>53216</v>
      </c>
      <c r="E21" s="121">
        <v>52712</v>
      </c>
      <c r="F21" s="50"/>
      <c r="G21" s="50"/>
      <c r="H21" s="50"/>
    </row>
    <row r="22" spans="1:8" ht="21" customHeight="1" x14ac:dyDescent="0.2">
      <c r="A22" s="64" t="s">
        <v>119</v>
      </c>
      <c r="B22" s="72"/>
      <c r="C22" s="121">
        <v>82224</v>
      </c>
      <c r="D22" s="121">
        <v>40732</v>
      </c>
      <c r="E22" s="121">
        <v>41492</v>
      </c>
      <c r="F22" s="50"/>
      <c r="G22" s="50"/>
      <c r="H22" s="50"/>
    </row>
    <row r="23" spans="1:8" ht="21" customHeight="1" x14ac:dyDescent="0.2">
      <c r="A23" s="64" t="s">
        <v>120</v>
      </c>
      <c r="B23" s="72"/>
      <c r="C23" s="121">
        <v>57381</v>
      </c>
      <c r="D23" s="121">
        <v>28231</v>
      </c>
      <c r="E23" s="121">
        <v>29150</v>
      </c>
      <c r="F23" s="50"/>
      <c r="G23" s="50"/>
      <c r="H23" s="50"/>
    </row>
    <row r="24" spans="1:8" ht="30" customHeight="1" x14ac:dyDescent="0.2">
      <c r="A24" s="64" t="s">
        <v>121</v>
      </c>
      <c r="B24" s="72"/>
      <c r="C24" s="121">
        <v>102669</v>
      </c>
      <c r="D24" s="121">
        <v>50572</v>
      </c>
      <c r="E24" s="121">
        <v>52097</v>
      </c>
      <c r="F24" s="50"/>
      <c r="G24" s="50"/>
      <c r="H24" s="50"/>
    </row>
    <row r="25" spans="1:8" ht="21" customHeight="1" x14ac:dyDescent="0.2">
      <c r="A25" s="64" t="s">
        <v>122</v>
      </c>
      <c r="B25" s="72"/>
      <c r="C25" s="121">
        <v>82883</v>
      </c>
      <c r="D25" s="121">
        <v>41201</v>
      </c>
      <c r="E25" s="121">
        <v>41683</v>
      </c>
      <c r="F25" s="50"/>
      <c r="G25" s="50"/>
      <c r="H25" s="50"/>
    </row>
    <row r="26" spans="1:8" ht="21" customHeight="1" x14ac:dyDescent="0.2">
      <c r="A26" s="64" t="s">
        <v>123</v>
      </c>
      <c r="B26" s="72"/>
      <c r="C26" s="121">
        <v>79972</v>
      </c>
      <c r="D26" s="121">
        <v>39735</v>
      </c>
      <c r="E26" s="121">
        <v>40238</v>
      </c>
      <c r="F26" s="50"/>
      <c r="G26" s="50"/>
      <c r="H26" s="50"/>
    </row>
    <row r="27" spans="1:8" ht="21" customHeight="1" x14ac:dyDescent="0.2">
      <c r="A27" s="64" t="s">
        <v>124</v>
      </c>
      <c r="B27" s="72"/>
      <c r="C27" s="121">
        <v>97033</v>
      </c>
      <c r="D27" s="121">
        <v>47790</v>
      </c>
      <c r="E27" s="121">
        <v>49243</v>
      </c>
      <c r="F27" s="50"/>
      <c r="G27" s="50"/>
      <c r="H27" s="50"/>
    </row>
    <row r="28" spans="1:8" ht="21" customHeight="1" x14ac:dyDescent="0.2">
      <c r="A28" s="64" t="s">
        <v>125</v>
      </c>
      <c r="B28" s="72"/>
      <c r="C28" s="121">
        <v>88875</v>
      </c>
      <c r="D28" s="121">
        <v>43509</v>
      </c>
      <c r="E28" s="121">
        <v>45366</v>
      </c>
      <c r="F28" s="50"/>
      <c r="G28" s="50"/>
      <c r="H28" s="50"/>
    </row>
    <row r="29" spans="1:8" s="62" customFormat="1" ht="30" customHeight="1" x14ac:dyDescent="0.2">
      <c r="A29" s="74" t="s">
        <v>126</v>
      </c>
      <c r="B29" s="130"/>
      <c r="C29" s="124">
        <v>2126808</v>
      </c>
      <c r="D29" s="124">
        <v>1052604</v>
      </c>
      <c r="E29" s="124">
        <v>1074204</v>
      </c>
    </row>
    <row r="30" spans="1:8" ht="21" customHeight="1" x14ac:dyDescent="0.2">
      <c r="B30" s="52" t="s">
        <v>67</v>
      </c>
      <c r="C30" s="121"/>
      <c r="D30" s="121"/>
      <c r="E30" s="121"/>
      <c r="F30" s="50"/>
      <c r="G30" s="50"/>
      <c r="H30" s="50"/>
    </row>
    <row r="31" spans="1:8" ht="21" customHeight="1" x14ac:dyDescent="0.2">
      <c r="B31" s="52" t="s">
        <v>127</v>
      </c>
      <c r="C31" s="121">
        <v>561364</v>
      </c>
      <c r="D31" s="121">
        <v>274394</v>
      </c>
      <c r="E31" s="121">
        <v>286970</v>
      </c>
      <c r="F31" s="50"/>
      <c r="G31" s="50"/>
      <c r="H31" s="50"/>
    </row>
    <row r="32" spans="1:8" ht="21" customHeight="1" x14ac:dyDescent="0.2">
      <c r="B32" s="52" t="s">
        <v>97</v>
      </c>
      <c r="C32" s="121">
        <v>1565444</v>
      </c>
      <c r="D32" s="121">
        <v>778210</v>
      </c>
      <c r="E32" s="121">
        <v>787234</v>
      </c>
    </row>
    <row r="33" spans="1:5" ht="10.5" customHeight="1" x14ac:dyDescent="0.2">
      <c r="C33" s="121"/>
      <c r="D33" s="121"/>
      <c r="E33" s="121"/>
    </row>
    <row r="34" spans="1:5" ht="9" customHeight="1" x14ac:dyDescent="0.2">
      <c r="A34" s="51"/>
      <c r="C34" s="64"/>
    </row>
    <row r="35" spans="1:5" x14ac:dyDescent="0.2">
      <c r="A35" s="51"/>
      <c r="C35" s="121"/>
      <c r="D35" s="121"/>
      <c r="E35" s="121"/>
    </row>
    <row r="36" spans="1:5" ht="10.5" customHeight="1" x14ac:dyDescent="0.2">
      <c r="A36" s="64" t="s">
        <v>324</v>
      </c>
    </row>
    <row r="38" spans="1:5" x14ac:dyDescent="0.2">
      <c r="A38" s="51"/>
    </row>
    <row r="69" spans="3:5" x14ac:dyDescent="0.2">
      <c r="C69" s="61"/>
      <c r="D69" s="61"/>
      <c r="E69" s="61"/>
    </row>
  </sheetData>
  <mergeCells count="1">
    <mergeCell ref="C3:E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&amp;C&amp;8- 46 -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4"/>
  <sheetViews>
    <sheetView zoomScaleNormal="100" workbookViewId="0">
      <pane ySplit="5" topLeftCell="A6" activePane="bottomLeft" state="frozen"/>
      <selection activeCell="N27" sqref="N27:Q27"/>
      <selection pane="bottomLeft"/>
    </sheetView>
  </sheetViews>
  <sheetFormatPr baseColWidth="10" defaultColWidth="11.42578125" defaultRowHeight="12.75" x14ac:dyDescent="0.2"/>
  <cols>
    <col min="1" max="1" width="4.140625" style="149" customWidth="1"/>
    <col min="2" max="2" width="1.5703125" style="149" customWidth="1"/>
    <col min="3" max="3" width="2.7109375" style="215" customWidth="1"/>
    <col min="4" max="4" width="4.28515625" style="149" customWidth="1"/>
    <col min="5" max="5" width="10.140625" style="149" customWidth="1"/>
    <col min="6" max="6" width="9.7109375" style="149" customWidth="1"/>
    <col min="7" max="7" width="9.5703125" style="149" customWidth="1"/>
    <col min="8" max="8" width="1.85546875" style="149" customWidth="1"/>
    <col min="9" max="9" width="5.42578125" style="149" customWidth="1"/>
    <col min="10" max="10" width="1.5703125" style="149" customWidth="1"/>
    <col min="11" max="11" width="5.5703125" style="149" customWidth="1"/>
    <col min="12" max="12" width="8.28515625" style="149" customWidth="1"/>
    <col min="13" max="13" width="9.85546875" style="149" customWidth="1"/>
    <col min="14" max="14" width="10" style="149" customWidth="1"/>
    <col min="15" max="16384" width="11.42578125" style="214"/>
  </cols>
  <sheetData>
    <row r="1" spans="1:17" ht="12.6" customHeight="1" x14ac:dyDescent="0.2">
      <c r="A1" s="212" t="s">
        <v>443</v>
      </c>
      <c r="B1" s="213"/>
      <c r="C1" s="213"/>
      <c r="D1" s="213"/>
      <c r="E1" s="213"/>
      <c r="F1" s="213"/>
      <c r="G1" s="213"/>
      <c r="H1" s="213"/>
      <c r="I1" s="213"/>
      <c r="J1" s="213"/>
      <c r="K1" s="213"/>
      <c r="L1" s="213"/>
      <c r="M1" s="213"/>
      <c r="N1" s="213"/>
    </row>
    <row r="2" spans="1:17" ht="10.5" customHeight="1" x14ac:dyDescent="0.2"/>
    <row r="3" spans="1:17" ht="10.5" customHeight="1" x14ac:dyDescent="0.2">
      <c r="A3" s="216" t="s">
        <v>128</v>
      </c>
      <c r="B3" s="216"/>
      <c r="C3" s="216"/>
      <c r="D3" s="216"/>
      <c r="E3" s="423" t="s">
        <v>373</v>
      </c>
      <c r="F3" s="424"/>
      <c r="G3" s="424"/>
      <c r="H3" s="217"/>
      <c r="I3" s="216" t="s">
        <v>128</v>
      </c>
      <c r="J3" s="216"/>
      <c r="K3" s="216"/>
      <c r="L3" s="423" t="s">
        <v>373</v>
      </c>
      <c r="M3" s="424"/>
      <c r="N3" s="424"/>
    </row>
    <row r="4" spans="1:17" ht="10.5" customHeight="1" x14ac:dyDescent="0.2">
      <c r="A4" s="213" t="s">
        <v>129</v>
      </c>
      <c r="B4" s="213"/>
      <c r="C4" s="213"/>
      <c r="D4" s="213"/>
      <c r="E4" s="425"/>
      <c r="F4" s="426"/>
      <c r="G4" s="426"/>
      <c r="I4" s="213" t="s">
        <v>129</v>
      </c>
      <c r="J4" s="213"/>
      <c r="K4" s="213"/>
      <c r="L4" s="425"/>
      <c r="M4" s="426"/>
      <c r="N4" s="426"/>
    </row>
    <row r="5" spans="1:17" ht="10.5" customHeight="1" x14ac:dyDescent="0.2">
      <c r="A5" s="218" t="s">
        <v>131</v>
      </c>
      <c r="B5" s="218"/>
      <c r="C5" s="218"/>
      <c r="D5" s="218"/>
      <c r="E5" s="219" t="s">
        <v>51</v>
      </c>
      <c r="F5" s="220" t="s">
        <v>63</v>
      </c>
      <c r="G5" s="221" t="s">
        <v>64</v>
      </c>
      <c r="H5" s="222"/>
      <c r="I5" s="218" t="s">
        <v>131</v>
      </c>
      <c r="J5" s="218"/>
      <c r="K5" s="223"/>
      <c r="L5" s="219" t="s">
        <v>51</v>
      </c>
      <c r="M5" s="224" t="s">
        <v>63</v>
      </c>
      <c r="N5" s="221" t="s">
        <v>64</v>
      </c>
    </row>
    <row r="6" spans="1:17" ht="15" customHeight="1" x14ac:dyDescent="0.2">
      <c r="A6" s="149" t="s">
        <v>135</v>
      </c>
      <c r="B6" s="227"/>
      <c r="C6" s="225">
        <v>1</v>
      </c>
      <c r="D6" s="228"/>
      <c r="E6" s="22">
        <v>16270</v>
      </c>
      <c r="F6" s="22">
        <v>8280</v>
      </c>
      <c r="G6" s="22">
        <v>7990</v>
      </c>
      <c r="I6" s="149">
        <f>A64+1</f>
        <v>50</v>
      </c>
      <c r="J6" s="227" t="s">
        <v>103</v>
      </c>
      <c r="K6" s="229">
        <f>C64+1</f>
        <v>51</v>
      </c>
      <c r="L6" s="15">
        <v>29855</v>
      </c>
      <c r="M6" s="272">
        <v>15536</v>
      </c>
      <c r="N6" s="272">
        <v>14319</v>
      </c>
    </row>
    <row r="7" spans="1:17" ht="9.75" customHeight="1" x14ac:dyDescent="0.2">
      <c r="A7" s="149">
        <v>1</v>
      </c>
      <c r="B7" s="227" t="s">
        <v>103</v>
      </c>
      <c r="C7" s="225">
        <f>C6+1</f>
        <v>2</v>
      </c>
      <c r="D7" s="228"/>
      <c r="E7" s="22">
        <v>17157</v>
      </c>
      <c r="F7" s="22">
        <v>8737</v>
      </c>
      <c r="G7" s="22">
        <v>8420</v>
      </c>
      <c r="I7" s="149">
        <f>I6+1</f>
        <v>51</v>
      </c>
      <c r="J7" s="227" t="s">
        <v>103</v>
      </c>
      <c r="K7" s="229">
        <f>K6+1</f>
        <v>52</v>
      </c>
      <c r="L7" s="15">
        <v>30281</v>
      </c>
      <c r="M7" s="272">
        <v>15621</v>
      </c>
      <c r="N7" s="272">
        <v>14660</v>
      </c>
    </row>
    <row r="8" spans="1:17" ht="9.75" customHeight="1" x14ac:dyDescent="0.2">
      <c r="A8" s="149">
        <f>A7+1</f>
        <v>2</v>
      </c>
      <c r="B8" s="227" t="s">
        <v>103</v>
      </c>
      <c r="C8" s="225">
        <f>C7+1</f>
        <v>3</v>
      </c>
      <c r="D8" s="228"/>
      <c r="E8" s="22">
        <v>17968</v>
      </c>
      <c r="F8" s="22">
        <v>9217</v>
      </c>
      <c r="G8" s="22">
        <v>8752</v>
      </c>
      <c r="I8" s="149">
        <f>I7+1</f>
        <v>52</v>
      </c>
      <c r="J8" s="227" t="s">
        <v>103</v>
      </c>
      <c r="K8" s="229">
        <f>K7+1</f>
        <v>53</v>
      </c>
      <c r="L8" s="15">
        <v>31045</v>
      </c>
      <c r="M8" s="272">
        <v>15809</v>
      </c>
      <c r="N8" s="272">
        <v>15237</v>
      </c>
    </row>
    <row r="9" spans="1:17" ht="9.75" customHeight="1" x14ac:dyDescent="0.2">
      <c r="A9" s="149">
        <f>A8+1</f>
        <v>3</v>
      </c>
      <c r="B9" s="227" t="s">
        <v>103</v>
      </c>
      <c r="C9" s="225">
        <f>C8+1</f>
        <v>4</v>
      </c>
      <c r="D9" s="228"/>
      <c r="E9" s="22">
        <v>18665</v>
      </c>
      <c r="F9" s="22">
        <v>9537</v>
      </c>
      <c r="G9" s="22">
        <v>9128</v>
      </c>
      <c r="I9" s="149">
        <f>I8+1</f>
        <v>53</v>
      </c>
      <c r="J9" s="227" t="s">
        <v>103</v>
      </c>
      <c r="K9" s="229">
        <f>K8+1</f>
        <v>54</v>
      </c>
      <c r="L9" s="15">
        <v>32647</v>
      </c>
      <c r="M9" s="272">
        <v>16564</v>
      </c>
      <c r="N9" s="272">
        <v>16083</v>
      </c>
    </row>
    <row r="10" spans="1:17" ht="9.75" customHeight="1" x14ac:dyDescent="0.2">
      <c r="A10" s="149">
        <f>A9+1</f>
        <v>4</v>
      </c>
      <c r="B10" s="227" t="s">
        <v>103</v>
      </c>
      <c r="C10" s="225">
        <f>C9+1</f>
        <v>5</v>
      </c>
      <c r="D10" s="228"/>
      <c r="E10" s="22">
        <v>18944</v>
      </c>
      <c r="F10" s="22">
        <v>9726</v>
      </c>
      <c r="G10" s="22">
        <v>9218</v>
      </c>
      <c r="I10" s="149">
        <f>I9+1</f>
        <v>54</v>
      </c>
      <c r="J10" s="227" t="s">
        <v>103</v>
      </c>
      <c r="K10" s="229">
        <f>K9+1</f>
        <v>55</v>
      </c>
      <c r="L10" s="15">
        <v>34280</v>
      </c>
      <c r="M10" s="272">
        <v>17374</v>
      </c>
      <c r="N10" s="272">
        <v>16907</v>
      </c>
    </row>
    <row r="11" spans="1:17" s="234" customFormat="1" ht="9.75" customHeight="1" x14ac:dyDescent="0.2">
      <c r="A11" s="230" t="s">
        <v>137</v>
      </c>
      <c r="B11" s="231"/>
      <c r="C11" s="232"/>
      <c r="D11" s="233"/>
      <c r="E11" s="16">
        <v>89003</v>
      </c>
      <c r="F11" s="16">
        <v>45497</v>
      </c>
      <c r="G11" s="16">
        <v>43507</v>
      </c>
      <c r="H11" s="230"/>
      <c r="I11" s="230" t="s">
        <v>137</v>
      </c>
      <c r="J11" s="231"/>
      <c r="K11" s="232"/>
      <c r="L11" s="17">
        <v>158107</v>
      </c>
      <c r="M11" s="16">
        <v>80903</v>
      </c>
      <c r="N11" s="16">
        <v>77205</v>
      </c>
    </row>
    <row r="12" spans="1:17" ht="15" customHeight="1" x14ac:dyDescent="0.2">
      <c r="A12" s="149">
        <f>A10+1</f>
        <v>5</v>
      </c>
      <c r="B12" s="227" t="s">
        <v>103</v>
      </c>
      <c r="C12" s="225">
        <f>C10+1</f>
        <v>6</v>
      </c>
      <c r="D12" s="228"/>
      <c r="E12" s="22">
        <v>19037</v>
      </c>
      <c r="F12" s="22">
        <v>9830</v>
      </c>
      <c r="G12" s="22">
        <v>9207</v>
      </c>
      <c r="I12" s="149">
        <f>I10+1</f>
        <v>55</v>
      </c>
      <c r="J12" s="227" t="s">
        <v>103</v>
      </c>
      <c r="K12" s="228">
        <v>56</v>
      </c>
      <c r="L12" s="20">
        <v>35733</v>
      </c>
      <c r="M12" s="22">
        <v>18027</v>
      </c>
      <c r="N12" s="22">
        <v>17706</v>
      </c>
    </row>
    <row r="13" spans="1:17" ht="9.75" customHeight="1" x14ac:dyDescent="0.2">
      <c r="A13" s="149">
        <f>A12+1</f>
        <v>6</v>
      </c>
      <c r="B13" s="227" t="s">
        <v>103</v>
      </c>
      <c r="C13" s="225">
        <f>C12+1</f>
        <v>7</v>
      </c>
      <c r="D13" s="228"/>
      <c r="E13" s="22">
        <v>18976</v>
      </c>
      <c r="F13" s="22">
        <v>9734</v>
      </c>
      <c r="G13" s="22">
        <v>9242</v>
      </c>
      <c r="I13" s="149">
        <f>I12+1</f>
        <v>56</v>
      </c>
      <c r="J13" s="227" t="s">
        <v>103</v>
      </c>
      <c r="K13" s="228">
        <f>K12+1</f>
        <v>57</v>
      </c>
      <c r="L13" s="20">
        <v>37056</v>
      </c>
      <c r="M13" s="22">
        <v>18611</v>
      </c>
      <c r="N13" s="22">
        <v>18445</v>
      </c>
    </row>
    <row r="14" spans="1:17" ht="9.75" customHeight="1" x14ac:dyDescent="0.2">
      <c r="A14" s="149">
        <f>A13+1</f>
        <v>7</v>
      </c>
      <c r="B14" s="227" t="s">
        <v>103</v>
      </c>
      <c r="C14" s="225">
        <f>C13+1</f>
        <v>8</v>
      </c>
      <c r="D14" s="228"/>
      <c r="E14" s="22">
        <v>18744</v>
      </c>
      <c r="F14" s="22">
        <v>9639</v>
      </c>
      <c r="G14" s="22">
        <v>9106</v>
      </c>
      <c r="I14" s="149">
        <f>I13+1</f>
        <v>57</v>
      </c>
      <c r="J14" s="227" t="s">
        <v>103</v>
      </c>
      <c r="K14" s="228">
        <f>K13+1</f>
        <v>58</v>
      </c>
      <c r="L14" s="272">
        <v>37226</v>
      </c>
      <c r="M14" s="272">
        <v>18602</v>
      </c>
      <c r="N14" s="272">
        <v>18624</v>
      </c>
      <c r="Q14" s="22"/>
    </row>
    <row r="15" spans="1:17" ht="9.75" customHeight="1" x14ac:dyDescent="0.2">
      <c r="A15" s="149">
        <f>A14+1</f>
        <v>8</v>
      </c>
      <c r="B15" s="227" t="s">
        <v>103</v>
      </c>
      <c r="C15" s="225">
        <f>C14+1</f>
        <v>9</v>
      </c>
      <c r="D15" s="228"/>
      <c r="E15" s="272">
        <v>18498</v>
      </c>
      <c r="F15" s="272">
        <v>9518</v>
      </c>
      <c r="G15" s="272">
        <v>8980</v>
      </c>
      <c r="I15" s="149">
        <f>I14+1</f>
        <v>58</v>
      </c>
      <c r="J15" s="227" t="s">
        <v>103</v>
      </c>
      <c r="K15" s="228">
        <f>K14+1</f>
        <v>59</v>
      </c>
      <c r="L15" s="272">
        <v>37527</v>
      </c>
      <c r="M15" s="272">
        <v>18689</v>
      </c>
      <c r="N15" s="272">
        <v>18838</v>
      </c>
    </row>
    <row r="16" spans="1:17" ht="9.75" customHeight="1" x14ac:dyDescent="0.2">
      <c r="A16" s="149">
        <f>A15+1</f>
        <v>9</v>
      </c>
      <c r="B16" s="227" t="s">
        <v>103</v>
      </c>
      <c r="C16" s="225">
        <f>C15+1</f>
        <v>10</v>
      </c>
      <c r="D16" s="228"/>
      <c r="E16" s="272">
        <v>18546</v>
      </c>
      <c r="F16" s="272">
        <v>9502</v>
      </c>
      <c r="G16" s="272">
        <v>9044</v>
      </c>
      <c r="I16" s="149">
        <f>I15+1</f>
        <v>59</v>
      </c>
      <c r="J16" s="227" t="s">
        <v>103</v>
      </c>
      <c r="K16" s="228">
        <f>K15+1</f>
        <v>60</v>
      </c>
      <c r="L16" s="272">
        <v>37078</v>
      </c>
      <c r="M16" s="272">
        <v>18417</v>
      </c>
      <c r="N16" s="272">
        <v>18661</v>
      </c>
      <c r="O16" s="234"/>
    </row>
    <row r="17" spans="1:15" s="234" customFormat="1" ht="9.75" customHeight="1" x14ac:dyDescent="0.2">
      <c r="A17" s="230" t="s">
        <v>137</v>
      </c>
      <c r="B17" s="231"/>
      <c r="C17" s="232"/>
      <c r="D17" s="233"/>
      <c r="E17" s="19">
        <v>93800</v>
      </c>
      <c r="F17" s="19">
        <v>48223</v>
      </c>
      <c r="G17" s="19">
        <v>45577</v>
      </c>
      <c r="H17" s="230"/>
      <c r="I17" s="230" t="s">
        <v>137</v>
      </c>
      <c r="J17" s="231"/>
      <c r="K17" s="233"/>
      <c r="L17" s="19">
        <v>184618</v>
      </c>
      <c r="M17" s="19">
        <v>92346</v>
      </c>
      <c r="N17" s="19">
        <v>92273</v>
      </c>
      <c r="O17" s="214"/>
    </row>
    <row r="18" spans="1:15" ht="15" customHeight="1" x14ac:dyDescent="0.2">
      <c r="A18" s="149">
        <f>A16+1</f>
        <v>10</v>
      </c>
      <c r="B18" s="227" t="s">
        <v>103</v>
      </c>
      <c r="C18" s="225">
        <f>C16+1</f>
        <v>11</v>
      </c>
      <c r="D18" s="228"/>
      <c r="E18" s="272">
        <v>18345</v>
      </c>
      <c r="F18" s="272">
        <v>9334</v>
      </c>
      <c r="G18" s="272">
        <v>9011</v>
      </c>
      <c r="I18" s="149">
        <f>I16+1</f>
        <v>60</v>
      </c>
      <c r="J18" s="227" t="s">
        <v>103</v>
      </c>
      <c r="K18" s="228">
        <f>K16+1</f>
        <v>61</v>
      </c>
      <c r="L18" s="272">
        <v>36102</v>
      </c>
      <c r="M18" s="272">
        <v>17937</v>
      </c>
      <c r="N18" s="272">
        <v>18165</v>
      </c>
    </row>
    <row r="19" spans="1:15" ht="9.75" customHeight="1" x14ac:dyDescent="0.2">
      <c r="A19" s="149">
        <f>A18+1</f>
        <v>11</v>
      </c>
      <c r="B19" s="227" t="s">
        <v>103</v>
      </c>
      <c r="C19" s="225">
        <f>C18+1</f>
        <v>12</v>
      </c>
      <c r="D19" s="228"/>
      <c r="E19" s="272">
        <v>18165</v>
      </c>
      <c r="F19" s="272">
        <v>9278</v>
      </c>
      <c r="G19" s="272">
        <v>8887</v>
      </c>
      <c r="I19" s="149">
        <f>I18+1</f>
        <v>61</v>
      </c>
      <c r="J19" s="227" t="s">
        <v>103</v>
      </c>
      <c r="K19" s="228">
        <f>K18+1</f>
        <v>62</v>
      </c>
      <c r="L19" s="272">
        <v>34755</v>
      </c>
      <c r="M19" s="272">
        <v>17207</v>
      </c>
      <c r="N19" s="272">
        <v>17548</v>
      </c>
    </row>
    <row r="20" spans="1:15" ht="9.75" customHeight="1" x14ac:dyDescent="0.2">
      <c r="A20" s="149">
        <f>A19+1</f>
        <v>12</v>
      </c>
      <c r="B20" s="227" t="s">
        <v>103</v>
      </c>
      <c r="C20" s="225">
        <f>C19+1</f>
        <v>13</v>
      </c>
      <c r="D20" s="228"/>
      <c r="E20" s="272">
        <v>18195</v>
      </c>
      <c r="F20" s="272">
        <v>9413</v>
      </c>
      <c r="G20" s="272">
        <v>8783</v>
      </c>
      <c r="I20" s="149">
        <f>I19+1</f>
        <v>62</v>
      </c>
      <c r="J20" s="227" t="s">
        <v>103</v>
      </c>
      <c r="K20" s="228">
        <f>K19+1</f>
        <v>63</v>
      </c>
      <c r="L20" s="272">
        <v>33314</v>
      </c>
      <c r="M20" s="272">
        <v>16415</v>
      </c>
      <c r="N20" s="272">
        <v>16899</v>
      </c>
    </row>
    <row r="21" spans="1:15" ht="9.75" customHeight="1" x14ac:dyDescent="0.2">
      <c r="A21" s="149">
        <f>A20+1</f>
        <v>13</v>
      </c>
      <c r="B21" s="227" t="s">
        <v>103</v>
      </c>
      <c r="C21" s="225">
        <f>C20+1</f>
        <v>14</v>
      </c>
      <c r="D21" s="228"/>
      <c r="E21" s="272">
        <v>17467</v>
      </c>
      <c r="F21" s="272">
        <v>9081</v>
      </c>
      <c r="G21" s="272">
        <v>8386</v>
      </c>
      <c r="I21" s="149">
        <f>I20+1</f>
        <v>63</v>
      </c>
      <c r="J21" s="227" t="s">
        <v>103</v>
      </c>
      <c r="K21" s="228">
        <f>K20+1</f>
        <v>64</v>
      </c>
      <c r="L21" s="272">
        <v>33448</v>
      </c>
      <c r="M21" s="272">
        <v>16396</v>
      </c>
      <c r="N21" s="272">
        <v>17053</v>
      </c>
    </row>
    <row r="22" spans="1:15" ht="9.75" customHeight="1" x14ac:dyDescent="0.2">
      <c r="A22" s="149">
        <f>A21+1</f>
        <v>14</v>
      </c>
      <c r="B22" s="227" t="s">
        <v>103</v>
      </c>
      <c r="C22" s="225">
        <f>C21+1</f>
        <v>15</v>
      </c>
      <c r="D22" s="228"/>
      <c r="E22" s="272">
        <v>17055</v>
      </c>
      <c r="F22" s="272">
        <v>8823</v>
      </c>
      <c r="G22" s="272">
        <v>8232</v>
      </c>
      <c r="I22" s="149">
        <f>I21+1</f>
        <v>64</v>
      </c>
      <c r="J22" s="227" t="s">
        <v>103</v>
      </c>
      <c r="K22" s="228">
        <f>K21+1</f>
        <v>65</v>
      </c>
      <c r="L22" s="272">
        <v>33711</v>
      </c>
      <c r="M22" s="272">
        <v>16425</v>
      </c>
      <c r="N22" s="272">
        <v>17286</v>
      </c>
      <c r="O22" s="234"/>
    </row>
    <row r="23" spans="1:15" ht="9.75" customHeight="1" x14ac:dyDescent="0.2">
      <c r="A23" s="230" t="s">
        <v>137</v>
      </c>
      <c r="B23" s="231"/>
      <c r="C23" s="232"/>
      <c r="D23" s="233"/>
      <c r="E23" s="19">
        <v>89226</v>
      </c>
      <c r="F23" s="19">
        <v>45928</v>
      </c>
      <c r="G23" s="19">
        <v>43298</v>
      </c>
      <c r="H23" s="230"/>
      <c r="I23" s="230" t="s">
        <v>137</v>
      </c>
      <c r="J23" s="231"/>
      <c r="K23" s="233"/>
      <c r="L23" s="19">
        <v>171329</v>
      </c>
      <c r="M23" s="19">
        <v>84379</v>
      </c>
      <c r="N23" s="19">
        <v>86950</v>
      </c>
    </row>
    <row r="24" spans="1:15" ht="15" customHeight="1" x14ac:dyDescent="0.2">
      <c r="A24" s="149">
        <f>A22+1</f>
        <v>15</v>
      </c>
      <c r="B24" s="227" t="s">
        <v>103</v>
      </c>
      <c r="C24" s="225">
        <f>C22+1</f>
        <v>16</v>
      </c>
      <c r="D24" s="228"/>
      <c r="E24" s="272">
        <v>17449</v>
      </c>
      <c r="F24" s="272">
        <v>8990</v>
      </c>
      <c r="G24" s="272">
        <v>8459</v>
      </c>
      <c r="I24" s="149">
        <f>I22+1</f>
        <v>65</v>
      </c>
      <c r="J24" s="227" t="s">
        <v>103</v>
      </c>
      <c r="K24" s="228">
        <f>K22+1</f>
        <v>66</v>
      </c>
      <c r="L24" s="20">
        <v>33387</v>
      </c>
      <c r="M24" s="22">
        <v>16150</v>
      </c>
      <c r="N24" s="22">
        <v>17237</v>
      </c>
    </row>
    <row r="25" spans="1:15" ht="9.75" customHeight="1" x14ac:dyDescent="0.2">
      <c r="A25" s="149">
        <f>A24+1</f>
        <v>16</v>
      </c>
      <c r="B25" s="227" t="s">
        <v>103</v>
      </c>
      <c r="C25" s="225">
        <f>C24+1</f>
        <v>17</v>
      </c>
      <c r="D25" s="228"/>
      <c r="E25" s="272">
        <v>17480</v>
      </c>
      <c r="F25" s="272">
        <v>8997</v>
      </c>
      <c r="G25" s="272">
        <v>8484</v>
      </c>
      <c r="I25" s="149">
        <f>I24+1</f>
        <v>66</v>
      </c>
      <c r="J25" s="227" t="s">
        <v>103</v>
      </c>
      <c r="K25" s="228">
        <f>K24+1</f>
        <v>67</v>
      </c>
      <c r="L25" s="272">
        <v>32921</v>
      </c>
      <c r="M25" s="272">
        <v>15898</v>
      </c>
      <c r="N25" s="272">
        <v>17024</v>
      </c>
    </row>
    <row r="26" spans="1:15" ht="9.75" customHeight="1" x14ac:dyDescent="0.2">
      <c r="A26" s="149">
        <f>A25+1</f>
        <v>17</v>
      </c>
      <c r="B26" s="227" t="s">
        <v>103</v>
      </c>
      <c r="C26" s="225">
        <f>C25+1</f>
        <v>18</v>
      </c>
      <c r="D26" s="228"/>
      <c r="E26" s="272">
        <v>17213</v>
      </c>
      <c r="F26" s="272">
        <v>8886</v>
      </c>
      <c r="G26" s="272">
        <v>8327</v>
      </c>
      <c r="I26" s="149">
        <f>I25+1</f>
        <v>67</v>
      </c>
      <c r="J26" s="227" t="s">
        <v>103</v>
      </c>
      <c r="K26" s="228">
        <f>K25+1</f>
        <v>68</v>
      </c>
      <c r="L26" s="272">
        <v>32529</v>
      </c>
      <c r="M26" s="272">
        <v>15663</v>
      </c>
      <c r="N26" s="272">
        <v>16866</v>
      </c>
    </row>
    <row r="27" spans="1:15" ht="9.75" customHeight="1" x14ac:dyDescent="0.2">
      <c r="A27" s="149">
        <f>A26+1</f>
        <v>18</v>
      </c>
      <c r="B27" s="227" t="s">
        <v>103</v>
      </c>
      <c r="C27" s="225">
        <f>C26+1</f>
        <v>19</v>
      </c>
      <c r="D27" s="228"/>
      <c r="E27" s="272">
        <v>17403</v>
      </c>
      <c r="F27" s="272">
        <v>9035</v>
      </c>
      <c r="G27" s="272">
        <v>8368</v>
      </c>
      <c r="I27" s="149">
        <f>I26+1</f>
        <v>68</v>
      </c>
      <c r="J27" s="227" t="s">
        <v>103</v>
      </c>
      <c r="K27" s="228">
        <f>K26+1</f>
        <v>69</v>
      </c>
      <c r="L27" s="272">
        <v>32091</v>
      </c>
      <c r="M27" s="272">
        <v>15369</v>
      </c>
      <c r="N27" s="272">
        <v>16722</v>
      </c>
    </row>
    <row r="28" spans="1:15" ht="9.75" customHeight="1" x14ac:dyDescent="0.2">
      <c r="A28" s="149">
        <f>A27+1</f>
        <v>19</v>
      </c>
      <c r="B28" s="227" t="s">
        <v>103</v>
      </c>
      <c r="C28" s="225">
        <f>C27+1</f>
        <v>20</v>
      </c>
      <c r="D28" s="228"/>
      <c r="E28" s="272">
        <v>17903</v>
      </c>
      <c r="F28" s="272">
        <v>9351</v>
      </c>
      <c r="G28" s="272">
        <v>8552</v>
      </c>
      <c r="I28" s="149">
        <f>I27+1</f>
        <v>69</v>
      </c>
      <c r="J28" s="227" t="s">
        <v>103</v>
      </c>
      <c r="K28" s="228">
        <f>K27+1</f>
        <v>70</v>
      </c>
      <c r="L28" s="272">
        <v>31015</v>
      </c>
      <c r="M28" s="272">
        <v>14687</v>
      </c>
      <c r="N28" s="272">
        <v>16329</v>
      </c>
    </row>
    <row r="29" spans="1:15" ht="9.75" customHeight="1" x14ac:dyDescent="0.2">
      <c r="A29" s="230" t="s">
        <v>137</v>
      </c>
      <c r="B29" s="231"/>
      <c r="C29" s="232"/>
      <c r="D29" s="233"/>
      <c r="E29" s="19">
        <v>87447</v>
      </c>
      <c r="F29" s="19">
        <v>45258</v>
      </c>
      <c r="G29" s="19">
        <v>42189</v>
      </c>
      <c r="H29" s="230"/>
      <c r="I29" s="230" t="s">
        <v>137</v>
      </c>
      <c r="J29" s="230"/>
      <c r="K29" s="235"/>
      <c r="L29" s="19">
        <v>161942</v>
      </c>
      <c r="M29" s="19">
        <v>77766</v>
      </c>
      <c r="N29" s="19">
        <v>84177</v>
      </c>
      <c r="O29" s="234"/>
    </row>
    <row r="30" spans="1:15" ht="15" customHeight="1" x14ac:dyDescent="0.2">
      <c r="A30" s="149">
        <f>A28+1</f>
        <v>20</v>
      </c>
      <c r="B30" s="227" t="s">
        <v>103</v>
      </c>
      <c r="C30" s="225">
        <f>C28+1</f>
        <v>21</v>
      </c>
      <c r="D30" s="228"/>
      <c r="E30" s="272">
        <v>18045</v>
      </c>
      <c r="F30" s="272">
        <v>9596</v>
      </c>
      <c r="G30" s="272">
        <v>8449</v>
      </c>
      <c r="I30" s="149">
        <f>I28+1</f>
        <v>70</v>
      </c>
      <c r="J30" s="227" t="s">
        <v>103</v>
      </c>
      <c r="K30" s="228">
        <f>K28+1</f>
        <v>71</v>
      </c>
      <c r="L30" s="20">
        <v>28290</v>
      </c>
      <c r="M30" s="21">
        <v>13320</v>
      </c>
      <c r="N30" s="21">
        <v>14970</v>
      </c>
    </row>
    <row r="31" spans="1:15" ht="9.75" customHeight="1" x14ac:dyDescent="0.2">
      <c r="A31" s="149">
        <f>A30+1</f>
        <v>21</v>
      </c>
      <c r="B31" s="227" t="s">
        <v>103</v>
      </c>
      <c r="C31" s="225">
        <f>C30+1</f>
        <v>22</v>
      </c>
      <c r="D31" s="228"/>
      <c r="E31" s="272">
        <v>17775</v>
      </c>
      <c r="F31" s="272">
        <v>9485</v>
      </c>
      <c r="G31" s="272">
        <v>8291</v>
      </c>
      <c r="I31" s="149">
        <f>I30+1</f>
        <v>71</v>
      </c>
      <c r="J31" s="227" t="s">
        <v>103</v>
      </c>
      <c r="K31" s="228">
        <f>K30+1</f>
        <v>72</v>
      </c>
      <c r="L31" s="20">
        <v>24574</v>
      </c>
      <c r="M31" s="21">
        <v>11561</v>
      </c>
      <c r="N31" s="21">
        <v>13013</v>
      </c>
    </row>
    <row r="32" spans="1:15" ht="9.75" customHeight="1" x14ac:dyDescent="0.2">
      <c r="A32" s="149">
        <f>A31+1</f>
        <v>22</v>
      </c>
      <c r="B32" s="227" t="s">
        <v>103</v>
      </c>
      <c r="C32" s="225">
        <f>C31+1</f>
        <v>23</v>
      </c>
      <c r="D32" s="228"/>
      <c r="E32" s="272">
        <v>17726</v>
      </c>
      <c r="F32" s="272">
        <v>9433</v>
      </c>
      <c r="G32" s="272">
        <v>8293</v>
      </c>
      <c r="I32" s="149">
        <f>I31+1</f>
        <v>72</v>
      </c>
      <c r="J32" s="227" t="s">
        <v>103</v>
      </c>
      <c r="K32" s="228">
        <f>K31+1</f>
        <v>73</v>
      </c>
      <c r="L32" s="20">
        <v>22036</v>
      </c>
      <c r="M32" s="21">
        <v>10248</v>
      </c>
      <c r="N32" s="21">
        <v>11788</v>
      </c>
    </row>
    <row r="33" spans="1:18" ht="9.75" customHeight="1" x14ac:dyDescent="0.2">
      <c r="A33" s="149">
        <f>A32+1</f>
        <v>23</v>
      </c>
      <c r="B33" s="227" t="s">
        <v>103</v>
      </c>
      <c r="C33" s="225">
        <f>C32+1</f>
        <v>24</v>
      </c>
      <c r="D33" s="228"/>
      <c r="E33" s="272">
        <v>17365</v>
      </c>
      <c r="F33" s="272">
        <v>9186</v>
      </c>
      <c r="G33" s="272">
        <v>8179</v>
      </c>
      <c r="I33" s="149">
        <f>I32+1</f>
        <v>73</v>
      </c>
      <c r="J33" s="227" t="s">
        <v>103</v>
      </c>
      <c r="K33" s="228">
        <f>K32+1</f>
        <v>74</v>
      </c>
      <c r="L33" s="20">
        <v>19392</v>
      </c>
      <c r="M33" s="21">
        <v>8876</v>
      </c>
      <c r="N33" s="21">
        <v>10516</v>
      </c>
    </row>
    <row r="34" spans="1:18" ht="9.75" customHeight="1" x14ac:dyDescent="0.2">
      <c r="A34" s="149">
        <f>A33+1</f>
        <v>24</v>
      </c>
      <c r="B34" s="227" t="s">
        <v>103</v>
      </c>
      <c r="C34" s="225">
        <f>C33+1</f>
        <v>25</v>
      </c>
      <c r="D34" s="228"/>
      <c r="E34" s="272">
        <v>16376</v>
      </c>
      <c r="F34" s="272">
        <v>8771</v>
      </c>
      <c r="G34" s="272">
        <v>7605</v>
      </c>
      <c r="I34" s="149">
        <f>I33+1</f>
        <v>74</v>
      </c>
      <c r="J34" s="227" t="s">
        <v>103</v>
      </c>
      <c r="K34" s="228">
        <f>K33+1</f>
        <v>75</v>
      </c>
      <c r="L34" s="20">
        <v>16783</v>
      </c>
      <c r="M34" s="21">
        <v>7562</v>
      </c>
      <c r="N34" s="21">
        <v>9221</v>
      </c>
    </row>
    <row r="35" spans="1:18" ht="9.75" customHeight="1" x14ac:dyDescent="0.2">
      <c r="A35" s="230" t="s">
        <v>137</v>
      </c>
      <c r="B35" s="227"/>
      <c r="C35" s="225"/>
      <c r="D35" s="228"/>
      <c r="E35" s="19">
        <v>87286</v>
      </c>
      <c r="F35" s="19">
        <v>46471</v>
      </c>
      <c r="G35" s="19">
        <v>40815</v>
      </c>
      <c r="I35" s="230" t="s">
        <v>137</v>
      </c>
      <c r="J35" s="231"/>
      <c r="K35" s="233"/>
      <c r="L35" s="17">
        <v>111074</v>
      </c>
      <c r="M35" s="16">
        <v>51567</v>
      </c>
      <c r="N35" s="16">
        <v>59507</v>
      </c>
      <c r="O35" s="234"/>
    </row>
    <row r="36" spans="1:18" ht="15" customHeight="1" x14ac:dyDescent="0.2">
      <c r="A36" s="149">
        <f>SUM(C34)</f>
        <v>25</v>
      </c>
      <c r="B36" s="227" t="s">
        <v>103</v>
      </c>
      <c r="C36" s="225">
        <f>SUM(A36+1)</f>
        <v>26</v>
      </c>
      <c r="D36" s="228"/>
      <c r="E36" s="272">
        <v>15306</v>
      </c>
      <c r="F36" s="272">
        <v>8254</v>
      </c>
      <c r="G36" s="272">
        <v>7052</v>
      </c>
      <c r="I36" s="149">
        <f>I34+1</f>
        <v>75</v>
      </c>
      <c r="J36" s="227" t="s">
        <v>103</v>
      </c>
      <c r="K36" s="228">
        <f>K34+1</f>
        <v>76</v>
      </c>
      <c r="L36" s="272">
        <v>19806</v>
      </c>
      <c r="M36" s="272">
        <v>8897</v>
      </c>
      <c r="N36" s="272">
        <v>10909</v>
      </c>
    </row>
    <row r="37" spans="1:18" ht="9.75" customHeight="1" x14ac:dyDescent="0.2">
      <c r="A37" s="149">
        <f>A36+1</f>
        <v>26</v>
      </c>
      <c r="B37" s="227" t="s">
        <v>103</v>
      </c>
      <c r="C37" s="225">
        <f>C36+1</f>
        <v>27</v>
      </c>
      <c r="D37" s="228"/>
      <c r="E37" s="272">
        <v>14938</v>
      </c>
      <c r="F37" s="272">
        <v>7977</v>
      </c>
      <c r="G37" s="272">
        <v>6961</v>
      </c>
      <c r="I37" s="149">
        <f>I36+1</f>
        <v>76</v>
      </c>
      <c r="J37" s="227" t="s">
        <v>103</v>
      </c>
      <c r="K37" s="228">
        <f>K36+1</f>
        <v>77</v>
      </c>
      <c r="L37" s="272">
        <v>23149</v>
      </c>
      <c r="M37" s="272">
        <v>10368</v>
      </c>
      <c r="N37" s="272">
        <v>12781</v>
      </c>
    </row>
    <row r="38" spans="1:18" ht="9.75" customHeight="1" x14ac:dyDescent="0.2">
      <c r="A38" s="149">
        <f>A37+1</f>
        <v>27</v>
      </c>
      <c r="B38" s="227" t="s">
        <v>103</v>
      </c>
      <c r="C38" s="225">
        <f>C37+1</f>
        <v>28</v>
      </c>
      <c r="D38" s="228"/>
      <c r="E38" s="272">
        <v>15544</v>
      </c>
      <c r="F38" s="272">
        <v>8222</v>
      </c>
      <c r="G38" s="272">
        <v>7322</v>
      </c>
      <c r="I38" s="149">
        <f>I37+1</f>
        <v>77</v>
      </c>
      <c r="J38" s="227" t="s">
        <v>103</v>
      </c>
      <c r="K38" s="228">
        <f>K37+1</f>
        <v>78</v>
      </c>
      <c r="L38" s="272">
        <v>22040</v>
      </c>
      <c r="M38" s="272">
        <v>9722</v>
      </c>
      <c r="N38" s="272">
        <v>12318</v>
      </c>
    </row>
    <row r="39" spans="1:18" ht="9.75" customHeight="1" x14ac:dyDescent="0.2">
      <c r="A39" s="149">
        <f>A38+1</f>
        <v>28</v>
      </c>
      <c r="B39" s="227" t="s">
        <v>103</v>
      </c>
      <c r="C39" s="225">
        <f>C38+1</f>
        <v>29</v>
      </c>
      <c r="D39" s="228"/>
      <c r="E39" s="272">
        <v>16896</v>
      </c>
      <c r="F39" s="272">
        <v>8900</v>
      </c>
      <c r="G39" s="272">
        <v>7996</v>
      </c>
      <c r="I39" s="149">
        <f>I38+1</f>
        <v>78</v>
      </c>
      <c r="J39" s="227" t="s">
        <v>103</v>
      </c>
      <c r="K39" s="228">
        <f>K38+1</f>
        <v>79</v>
      </c>
      <c r="L39" s="272">
        <v>23826</v>
      </c>
      <c r="M39" s="272">
        <v>10300</v>
      </c>
      <c r="N39" s="272">
        <v>13527</v>
      </c>
    </row>
    <row r="40" spans="1:18" ht="9.75" customHeight="1" x14ac:dyDescent="0.2">
      <c r="A40" s="149">
        <f>A39+1</f>
        <v>29</v>
      </c>
      <c r="B40" s="227" t="s">
        <v>103</v>
      </c>
      <c r="C40" s="225">
        <f>C39+1</f>
        <v>30</v>
      </c>
      <c r="D40" s="228"/>
      <c r="E40" s="272">
        <v>21417</v>
      </c>
      <c r="F40" s="272">
        <v>11329</v>
      </c>
      <c r="G40" s="272">
        <v>10088</v>
      </c>
      <c r="I40" s="149">
        <f>I39+1</f>
        <v>79</v>
      </c>
      <c r="J40" s="227" t="s">
        <v>103</v>
      </c>
      <c r="K40" s="228">
        <f>K39+1</f>
        <v>80</v>
      </c>
      <c r="L40" s="272">
        <v>27011</v>
      </c>
      <c r="M40" s="272">
        <v>11494</v>
      </c>
      <c r="N40" s="272">
        <v>15517</v>
      </c>
    </row>
    <row r="41" spans="1:18" ht="9.75" customHeight="1" x14ac:dyDescent="0.2">
      <c r="A41" s="230" t="s">
        <v>137</v>
      </c>
      <c r="B41" s="231"/>
      <c r="C41" s="232"/>
      <c r="D41" s="233"/>
      <c r="E41" s="19">
        <v>84099</v>
      </c>
      <c r="F41" s="19">
        <v>44680</v>
      </c>
      <c r="G41" s="19">
        <v>39419</v>
      </c>
      <c r="H41" s="230"/>
      <c r="I41" s="230" t="s">
        <v>137</v>
      </c>
      <c r="K41" s="226"/>
      <c r="L41" s="19">
        <v>115830</v>
      </c>
      <c r="M41" s="19">
        <v>50780</v>
      </c>
      <c r="N41" s="19">
        <v>65050</v>
      </c>
    </row>
    <row r="42" spans="1:18" ht="15" customHeight="1" x14ac:dyDescent="0.2">
      <c r="A42" s="149">
        <f>A40+1</f>
        <v>30</v>
      </c>
      <c r="B42" s="227" t="s">
        <v>103</v>
      </c>
      <c r="C42" s="225">
        <f>C40+1</f>
        <v>31</v>
      </c>
      <c r="D42" s="228"/>
      <c r="E42" s="272">
        <v>25297</v>
      </c>
      <c r="F42" s="272">
        <v>13280</v>
      </c>
      <c r="G42" s="272">
        <v>12017</v>
      </c>
      <c r="I42" s="149">
        <f>SUM(K40)</f>
        <v>80</v>
      </c>
      <c r="J42" s="227" t="s">
        <v>103</v>
      </c>
      <c r="K42" s="228">
        <f>SUM(I42+1)</f>
        <v>81</v>
      </c>
      <c r="L42" s="272">
        <v>26737</v>
      </c>
      <c r="M42" s="272">
        <v>11187</v>
      </c>
      <c r="N42" s="272">
        <v>15550</v>
      </c>
    </row>
    <row r="43" spans="1:18" ht="9.75" customHeight="1" x14ac:dyDescent="0.2">
      <c r="A43" s="149">
        <f>A42+1</f>
        <v>31</v>
      </c>
      <c r="B43" s="227" t="s">
        <v>103</v>
      </c>
      <c r="C43" s="225">
        <f>C42+1</f>
        <v>32</v>
      </c>
      <c r="D43" s="228"/>
      <c r="E43" s="272">
        <v>26455</v>
      </c>
      <c r="F43" s="272">
        <v>13848</v>
      </c>
      <c r="G43" s="272">
        <v>12607</v>
      </c>
      <c r="I43" s="149">
        <f>SUM(I42+1)</f>
        <v>81</v>
      </c>
      <c r="J43" s="227" t="s">
        <v>103</v>
      </c>
      <c r="K43" s="228">
        <f>SUM(I43+1)</f>
        <v>82</v>
      </c>
      <c r="L43" s="272">
        <v>23657</v>
      </c>
      <c r="M43" s="272">
        <v>9837</v>
      </c>
      <c r="N43" s="272">
        <v>13820</v>
      </c>
    </row>
    <row r="44" spans="1:18" ht="9.75" customHeight="1" x14ac:dyDescent="0.2">
      <c r="A44" s="149">
        <f>A43+1</f>
        <v>32</v>
      </c>
      <c r="B44" s="227" t="s">
        <v>103</v>
      </c>
      <c r="C44" s="225">
        <f>C43+1</f>
        <v>33</v>
      </c>
      <c r="D44" s="228"/>
      <c r="E44" s="272">
        <v>27530</v>
      </c>
      <c r="F44" s="272">
        <v>14475</v>
      </c>
      <c r="G44" s="272">
        <v>13055</v>
      </c>
      <c r="I44" s="149">
        <f>I43+1</f>
        <v>82</v>
      </c>
      <c r="J44" s="227" t="s">
        <v>103</v>
      </c>
      <c r="K44" s="228">
        <f>SUM(I44+1)</f>
        <v>83</v>
      </c>
      <c r="L44" s="272">
        <v>20022</v>
      </c>
      <c r="M44" s="272">
        <v>8121</v>
      </c>
      <c r="N44" s="272">
        <v>11901</v>
      </c>
    </row>
    <row r="45" spans="1:18" ht="9.75" customHeight="1" x14ac:dyDescent="0.2">
      <c r="A45" s="149">
        <f>A44+1</f>
        <v>33</v>
      </c>
      <c r="B45" s="227" t="s">
        <v>103</v>
      </c>
      <c r="C45" s="225">
        <f>C44+1</f>
        <v>34</v>
      </c>
      <c r="D45" s="228"/>
      <c r="E45" s="272">
        <v>27314</v>
      </c>
      <c r="F45" s="272">
        <v>14428</v>
      </c>
      <c r="G45" s="272">
        <v>12886</v>
      </c>
      <c r="I45" s="149">
        <f>I44+1</f>
        <v>83</v>
      </c>
      <c r="J45" s="227" t="s">
        <v>103</v>
      </c>
      <c r="K45" s="228">
        <f>K44+1</f>
        <v>84</v>
      </c>
      <c r="L45" s="272">
        <v>17709</v>
      </c>
      <c r="M45" s="272">
        <v>6973</v>
      </c>
      <c r="N45" s="272">
        <v>10737</v>
      </c>
    </row>
    <row r="46" spans="1:18" ht="9.75" customHeight="1" x14ac:dyDescent="0.2">
      <c r="A46" s="149">
        <f>A45+1</f>
        <v>34</v>
      </c>
      <c r="B46" s="227" t="s">
        <v>103</v>
      </c>
      <c r="C46" s="225">
        <f>C45+1</f>
        <v>35</v>
      </c>
      <c r="D46" s="228"/>
      <c r="E46" s="272">
        <v>26832</v>
      </c>
      <c r="F46" s="272">
        <v>14213</v>
      </c>
      <c r="G46" s="272">
        <v>12619</v>
      </c>
      <c r="I46" s="149">
        <f>I45+1</f>
        <v>84</v>
      </c>
      <c r="J46" s="227" t="s">
        <v>103</v>
      </c>
      <c r="K46" s="228">
        <f>K45+1</f>
        <v>85</v>
      </c>
      <c r="L46" s="272">
        <v>16012</v>
      </c>
      <c r="M46" s="272">
        <v>6117</v>
      </c>
      <c r="N46" s="272">
        <v>9895</v>
      </c>
    </row>
    <row r="47" spans="1:18" ht="9.75" customHeight="1" x14ac:dyDescent="0.2">
      <c r="A47" s="230" t="s">
        <v>137</v>
      </c>
      <c r="B47" s="231"/>
      <c r="C47" s="232"/>
      <c r="D47" s="233"/>
      <c r="E47" s="19">
        <v>133427</v>
      </c>
      <c r="F47" s="19">
        <v>70244</v>
      </c>
      <c r="G47" s="19">
        <v>63184</v>
      </c>
      <c r="H47" s="230"/>
      <c r="I47" s="230" t="s">
        <v>137</v>
      </c>
      <c r="J47" s="230"/>
      <c r="K47" s="235"/>
      <c r="L47" s="23">
        <v>104136</v>
      </c>
      <c r="M47" s="19">
        <v>42235</v>
      </c>
      <c r="N47" s="19">
        <v>61902</v>
      </c>
      <c r="O47" s="234"/>
    </row>
    <row r="48" spans="1:18" ht="15" customHeight="1" x14ac:dyDescent="0.2">
      <c r="A48" s="149">
        <f>A46+1</f>
        <v>35</v>
      </c>
      <c r="B48" s="227" t="s">
        <v>103</v>
      </c>
      <c r="C48" s="225">
        <f>C46+1</f>
        <v>36</v>
      </c>
      <c r="D48" s="228"/>
      <c r="E48" s="272">
        <v>26802</v>
      </c>
      <c r="F48" s="272">
        <v>14173</v>
      </c>
      <c r="G48" s="272">
        <v>12629</v>
      </c>
      <c r="I48" s="149">
        <f>I46+1</f>
        <v>85</v>
      </c>
      <c r="J48" s="236" t="s">
        <v>103</v>
      </c>
      <c r="K48" s="228">
        <f>K46+1</f>
        <v>86</v>
      </c>
      <c r="L48" s="272">
        <v>13907</v>
      </c>
      <c r="M48" s="272">
        <v>5158</v>
      </c>
      <c r="N48" s="272">
        <v>8749</v>
      </c>
      <c r="P48" s="22"/>
      <c r="Q48" s="22"/>
      <c r="R48" s="22"/>
    </row>
    <row r="49" spans="1:18" ht="9.75" customHeight="1" x14ac:dyDescent="0.2">
      <c r="A49" s="149">
        <f>A48+1</f>
        <v>36</v>
      </c>
      <c r="B49" s="227" t="s">
        <v>103</v>
      </c>
      <c r="C49" s="225">
        <f>C48+1</f>
        <v>37</v>
      </c>
      <c r="D49" s="228"/>
      <c r="E49" s="272">
        <v>26931</v>
      </c>
      <c r="F49" s="272">
        <v>14242</v>
      </c>
      <c r="G49" s="272">
        <v>12690</v>
      </c>
      <c r="I49" s="149">
        <f>K48</f>
        <v>86</v>
      </c>
      <c r="J49" s="236" t="s">
        <v>103</v>
      </c>
      <c r="K49" s="228">
        <f>I49+1</f>
        <v>87</v>
      </c>
      <c r="L49" s="272">
        <v>10826</v>
      </c>
      <c r="M49" s="272">
        <v>3957</v>
      </c>
      <c r="N49" s="272">
        <v>6869</v>
      </c>
      <c r="P49" s="22"/>
      <c r="Q49" s="22"/>
      <c r="R49" s="22"/>
    </row>
    <row r="50" spans="1:18" ht="9.75" customHeight="1" x14ac:dyDescent="0.2">
      <c r="A50" s="149">
        <f>A49+1</f>
        <v>37</v>
      </c>
      <c r="B50" s="227" t="s">
        <v>103</v>
      </c>
      <c r="C50" s="225">
        <f>C49+1</f>
        <v>38</v>
      </c>
      <c r="D50" s="228"/>
      <c r="E50" s="272">
        <v>27304</v>
      </c>
      <c r="F50" s="272">
        <v>14451</v>
      </c>
      <c r="G50" s="272">
        <v>12853</v>
      </c>
      <c r="I50" s="149">
        <f>K49</f>
        <v>87</v>
      </c>
      <c r="J50" s="149" t="s">
        <v>103</v>
      </c>
      <c r="K50" s="228">
        <f>I50+1</f>
        <v>88</v>
      </c>
      <c r="L50" s="272">
        <v>8450</v>
      </c>
      <c r="M50" s="272">
        <v>2951</v>
      </c>
      <c r="N50" s="272">
        <v>5499</v>
      </c>
    </row>
    <row r="51" spans="1:18" ht="9.75" customHeight="1" x14ac:dyDescent="0.2">
      <c r="A51" s="149">
        <f>A50+1</f>
        <v>38</v>
      </c>
      <c r="B51" s="227" t="s">
        <v>103</v>
      </c>
      <c r="C51" s="225">
        <f>C50+1</f>
        <v>39</v>
      </c>
      <c r="D51" s="228"/>
      <c r="E51" s="272">
        <v>27233</v>
      </c>
      <c r="F51" s="272">
        <v>14460</v>
      </c>
      <c r="G51" s="272">
        <v>12773</v>
      </c>
      <c r="I51" s="149">
        <f>K50</f>
        <v>88</v>
      </c>
      <c r="J51" s="149" t="s">
        <v>103</v>
      </c>
      <c r="K51" s="228">
        <f>I51+1</f>
        <v>89</v>
      </c>
      <c r="L51" s="272">
        <v>7427</v>
      </c>
      <c r="M51" s="272">
        <v>2477</v>
      </c>
      <c r="N51" s="272">
        <v>4951</v>
      </c>
    </row>
    <row r="52" spans="1:18" ht="9.75" customHeight="1" x14ac:dyDescent="0.2">
      <c r="A52" s="149">
        <f>A51+1</f>
        <v>39</v>
      </c>
      <c r="B52" s="227" t="s">
        <v>103</v>
      </c>
      <c r="C52" s="225">
        <f>C51+1</f>
        <v>40</v>
      </c>
      <c r="D52" s="228"/>
      <c r="E52" s="272">
        <v>27151</v>
      </c>
      <c r="F52" s="272">
        <v>14385</v>
      </c>
      <c r="G52" s="272">
        <v>12767</v>
      </c>
      <c r="I52" s="149">
        <f>K51</f>
        <v>89</v>
      </c>
      <c r="J52" s="227" t="s">
        <v>103</v>
      </c>
      <c r="K52" s="228">
        <f>K51+1</f>
        <v>90</v>
      </c>
      <c r="L52" s="272">
        <v>6650</v>
      </c>
      <c r="M52" s="272">
        <v>2076</v>
      </c>
      <c r="N52" s="272">
        <v>4574</v>
      </c>
    </row>
    <row r="53" spans="1:18" ht="9.75" customHeight="1" x14ac:dyDescent="0.2">
      <c r="A53" s="230" t="s">
        <v>137</v>
      </c>
      <c r="B53" s="231"/>
      <c r="C53" s="232"/>
      <c r="D53" s="233"/>
      <c r="E53" s="19">
        <v>135420</v>
      </c>
      <c r="F53" s="19">
        <v>71710</v>
      </c>
      <c r="G53" s="19">
        <v>63711</v>
      </c>
      <c r="H53" s="230"/>
      <c r="I53" s="230" t="s">
        <v>137</v>
      </c>
      <c r="J53" s="231"/>
      <c r="K53" s="233"/>
      <c r="L53" s="23">
        <v>47259</v>
      </c>
      <c r="M53" s="19">
        <v>16618</v>
      </c>
      <c r="N53" s="19">
        <v>30641</v>
      </c>
      <c r="O53" s="234"/>
    </row>
    <row r="54" spans="1:18" s="234" customFormat="1" ht="15" customHeight="1" x14ac:dyDescent="0.2">
      <c r="A54" s="149">
        <v>40</v>
      </c>
      <c r="B54" s="237" t="s">
        <v>103</v>
      </c>
      <c r="C54" s="225">
        <v>41</v>
      </c>
      <c r="D54" s="228"/>
      <c r="E54" s="272">
        <v>26892</v>
      </c>
      <c r="F54" s="272">
        <v>14242</v>
      </c>
      <c r="G54" s="272">
        <v>12650</v>
      </c>
      <c r="H54" s="149"/>
      <c r="I54" s="230"/>
      <c r="J54" s="231"/>
      <c r="K54" s="233"/>
      <c r="L54" s="272"/>
      <c r="M54" s="272"/>
      <c r="N54" s="272"/>
      <c r="O54" s="214"/>
    </row>
    <row r="55" spans="1:18" ht="9.75" customHeight="1" x14ac:dyDescent="0.2">
      <c r="A55" s="149">
        <v>41</v>
      </c>
      <c r="B55" s="237" t="s">
        <v>103</v>
      </c>
      <c r="C55" s="225">
        <v>42</v>
      </c>
      <c r="D55" s="228"/>
      <c r="E55" s="272">
        <v>25896</v>
      </c>
      <c r="F55" s="272">
        <v>13743</v>
      </c>
      <c r="G55" s="272">
        <v>12153</v>
      </c>
      <c r="I55" s="215"/>
      <c r="J55" s="231"/>
      <c r="K55" s="228"/>
      <c r="L55" s="272"/>
      <c r="M55" s="272"/>
      <c r="N55" s="272"/>
    </row>
    <row r="56" spans="1:18" ht="9.75" customHeight="1" x14ac:dyDescent="0.2">
      <c r="A56" s="149">
        <f>A55+1</f>
        <v>42</v>
      </c>
      <c r="B56" s="227" t="s">
        <v>103</v>
      </c>
      <c r="C56" s="225">
        <f>C55+1</f>
        <v>43</v>
      </c>
      <c r="D56" s="228"/>
      <c r="E56" s="272">
        <v>25223</v>
      </c>
      <c r="F56" s="272">
        <v>13343</v>
      </c>
      <c r="G56" s="272">
        <v>11880</v>
      </c>
      <c r="I56" s="238" t="s">
        <v>306</v>
      </c>
      <c r="K56" s="228"/>
      <c r="L56" s="19">
        <v>22931.5</v>
      </c>
      <c r="M56" s="19">
        <v>5690.5</v>
      </c>
      <c r="N56" s="19">
        <v>17241</v>
      </c>
    </row>
    <row r="57" spans="1:18" ht="9.75" customHeight="1" x14ac:dyDescent="0.2">
      <c r="A57" s="149">
        <f>A56+1</f>
        <v>43</v>
      </c>
      <c r="B57" s="227" t="s">
        <v>103</v>
      </c>
      <c r="C57" s="225">
        <f>C56+1</f>
        <v>44</v>
      </c>
      <c r="D57" s="228"/>
      <c r="E57" s="272">
        <v>23753</v>
      </c>
      <c r="F57" s="272">
        <v>12504</v>
      </c>
      <c r="G57" s="272">
        <v>11249</v>
      </c>
      <c r="K57" s="228"/>
      <c r="L57" s="272"/>
      <c r="M57" s="272"/>
      <c r="N57" s="272"/>
    </row>
    <row r="58" spans="1:18" ht="9.75" customHeight="1" x14ac:dyDescent="0.2">
      <c r="A58" s="149">
        <f>A57+1</f>
        <v>44</v>
      </c>
      <c r="B58" s="227" t="s">
        <v>103</v>
      </c>
      <c r="C58" s="225">
        <f>C57+1</f>
        <v>45</v>
      </c>
      <c r="D58" s="228"/>
      <c r="E58" s="272">
        <v>22045</v>
      </c>
      <c r="F58" s="272">
        <v>11650</v>
      </c>
      <c r="G58" s="272">
        <v>10395</v>
      </c>
      <c r="I58" s="230" t="s">
        <v>130</v>
      </c>
      <c r="K58" s="228"/>
      <c r="L58" s="17">
        <v>2126808</v>
      </c>
      <c r="M58" s="16">
        <v>1052604</v>
      </c>
      <c r="N58" s="16">
        <v>1074204</v>
      </c>
    </row>
    <row r="59" spans="1:18" ht="9.75" customHeight="1" x14ac:dyDescent="0.2">
      <c r="A59" s="230" t="s">
        <v>137</v>
      </c>
      <c r="B59" s="231"/>
      <c r="C59" s="232"/>
      <c r="D59" s="233"/>
      <c r="E59" s="19">
        <v>123808</v>
      </c>
      <c r="F59" s="19">
        <v>65481</v>
      </c>
      <c r="G59" s="19">
        <v>58327</v>
      </c>
      <c r="H59" s="230"/>
      <c r="I59" s="230"/>
      <c r="J59" s="230"/>
      <c r="K59" s="239"/>
      <c r="L59" s="274"/>
      <c r="M59" s="19"/>
      <c r="N59" s="19"/>
    </row>
    <row r="60" spans="1:18" ht="15" customHeight="1" x14ac:dyDescent="0.2">
      <c r="A60" s="149">
        <f>SUM(C58)</f>
        <v>45</v>
      </c>
      <c r="B60" s="227" t="s">
        <v>103</v>
      </c>
      <c r="C60" s="225">
        <f>C58+1</f>
        <v>46</v>
      </c>
      <c r="D60" s="228"/>
      <c r="E60" s="272">
        <v>21926</v>
      </c>
      <c r="F60" s="272">
        <v>11672</v>
      </c>
      <c r="G60" s="272">
        <v>10254</v>
      </c>
      <c r="K60" s="229"/>
      <c r="L60" s="272"/>
      <c r="M60" s="272"/>
      <c r="N60" s="272"/>
    </row>
    <row r="61" spans="1:18" ht="9.75" customHeight="1" x14ac:dyDescent="0.2">
      <c r="A61" s="149">
        <f>A60+1</f>
        <v>46</v>
      </c>
      <c r="B61" s="227" t="s">
        <v>103</v>
      </c>
      <c r="C61" s="225">
        <f>C60+1</f>
        <v>47</v>
      </c>
      <c r="D61" s="228"/>
      <c r="E61" s="272">
        <v>22706</v>
      </c>
      <c r="F61" s="272">
        <v>12017</v>
      </c>
      <c r="G61" s="272">
        <v>10690</v>
      </c>
      <c r="K61" s="229"/>
      <c r="L61" s="272"/>
      <c r="M61" s="272"/>
      <c r="N61" s="272"/>
    </row>
    <row r="62" spans="1:18" ht="9.75" customHeight="1" x14ac:dyDescent="0.2">
      <c r="A62" s="149">
        <f>A61+1</f>
        <v>47</v>
      </c>
      <c r="B62" s="227" t="s">
        <v>103</v>
      </c>
      <c r="C62" s="225">
        <f>C61+1</f>
        <v>48</v>
      </c>
      <c r="D62" s="228"/>
      <c r="E62" s="272">
        <v>24503</v>
      </c>
      <c r="F62" s="272">
        <v>13018</v>
      </c>
      <c r="G62" s="272">
        <v>11485</v>
      </c>
      <c r="K62" s="229"/>
      <c r="L62" s="19"/>
      <c r="M62" s="19"/>
      <c r="N62" s="19"/>
    </row>
    <row r="63" spans="1:18" ht="9.75" customHeight="1" x14ac:dyDescent="0.2">
      <c r="A63" s="149">
        <f>A62+1</f>
        <v>48</v>
      </c>
      <c r="B63" s="227" t="s">
        <v>103</v>
      </c>
      <c r="C63" s="225">
        <f>C62+1</f>
        <v>49</v>
      </c>
      <c r="D63" s="228"/>
      <c r="E63" s="272">
        <v>27534</v>
      </c>
      <c r="F63" s="272">
        <v>14665</v>
      </c>
      <c r="G63" s="272">
        <v>12869</v>
      </c>
      <c r="K63" s="229"/>
      <c r="L63" s="272"/>
      <c r="M63" s="272"/>
      <c r="N63" s="272"/>
    </row>
    <row r="64" spans="1:18" ht="9.75" customHeight="1" x14ac:dyDescent="0.2">
      <c r="A64" s="149">
        <f>A63+1</f>
        <v>49</v>
      </c>
      <c r="B64" s="227" t="s">
        <v>103</v>
      </c>
      <c r="C64" s="225">
        <f>C63+1</f>
        <v>50</v>
      </c>
      <c r="D64" s="228"/>
      <c r="E64" s="272">
        <v>29401</v>
      </c>
      <c r="F64" s="272">
        <v>15462</v>
      </c>
      <c r="G64" s="272">
        <v>13940</v>
      </c>
      <c r="K64" s="229"/>
      <c r="L64" s="19"/>
      <c r="M64" s="19"/>
      <c r="N64" s="19"/>
    </row>
    <row r="65" spans="1:15" ht="9.75" customHeight="1" x14ac:dyDescent="0.2">
      <c r="A65" s="230" t="s">
        <v>137</v>
      </c>
      <c r="B65" s="231"/>
      <c r="C65" s="232"/>
      <c r="D65" s="233"/>
      <c r="E65" s="19">
        <v>126069</v>
      </c>
      <c r="F65" s="19">
        <v>66833</v>
      </c>
      <c r="G65" s="19">
        <v>59237</v>
      </c>
      <c r="I65" s="230"/>
      <c r="K65" s="217"/>
      <c r="L65" s="18"/>
      <c r="M65" s="16"/>
      <c r="N65" s="16"/>
      <c r="O65" s="234"/>
    </row>
    <row r="66" spans="1:15" ht="9.75" customHeight="1" x14ac:dyDescent="0.2">
      <c r="B66" s="227"/>
      <c r="C66" s="225"/>
      <c r="D66" s="229"/>
      <c r="E66" s="272"/>
      <c r="F66" s="272"/>
      <c r="G66" s="272"/>
      <c r="I66" s="230"/>
      <c r="J66" s="230"/>
      <c r="K66" s="240"/>
      <c r="L66" s="275"/>
      <c r="M66" s="272"/>
      <c r="N66" s="272"/>
    </row>
    <row r="67" spans="1:15" ht="9.75" customHeight="1" x14ac:dyDescent="0.2">
      <c r="B67" s="230"/>
      <c r="C67" s="230"/>
      <c r="D67" s="240"/>
      <c r="E67" s="19"/>
      <c r="F67" s="19"/>
      <c r="G67" s="19"/>
      <c r="H67" s="214"/>
      <c r="I67" s="214"/>
      <c r="J67" s="214"/>
      <c r="K67" s="214"/>
      <c r="L67" s="275"/>
      <c r="M67" s="272"/>
      <c r="N67" s="272"/>
    </row>
    <row r="68" spans="1:15" x14ac:dyDescent="0.2">
      <c r="A68" s="217"/>
      <c r="B68" s="232"/>
      <c r="C68" s="241"/>
      <c r="D68" s="241"/>
      <c r="E68" s="19"/>
      <c r="F68" s="19"/>
      <c r="G68" s="19"/>
      <c r="H68" s="214"/>
      <c r="I68" s="214"/>
      <c r="J68" s="214"/>
      <c r="K68" s="214"/>
      <c r="L68" s="275"/>
      <c r="M68" s="272"/>
      <c r="N68" s="272"/>
    </row>
    <row r="69" spans="1:15" ht="9.75" customHeight="1" x14ac:dyDescent="0.2">
      <c r="A69" s="51"/>
      <c r="B69" s="50"/>
      <c r="C69" s="230"/>
      <c r="D69" s="239"/>
      <c r="E69" s="272"/>
      <c r="F69" s="272"/>
      <c r="G69" s="272"/>
      <c r="H69" s="214"/>
      <c r="I69" s="214"/>
      <c r="J69" s="214"/>
      <c r="K69" s="214"/>
      <c r="L69" s="51"/>
      <c r="M69" s="51"/>
      <c r="N69" s="51"/>
    </row>
    <row r="70" spans="1:15" x14ac:dyDescent="0.2">
      <c r="A70" s="64" t="s">
        <v>324</v>
      </c>
      <c r="B70" s="50"/>
      <c r="C70" s="149"/>
      <c r="E70" s="272"/>
      <c r="F70" s="272"/>
      <c r="G70" s="272"/>
      <c r="H70" s="214"/>
      <c r="I70" s="214"/>
      <c r="J70" s="214"/>
      <c r="K70" s="214"/>
      <c r="L70" s="272"/>
      <c r="M70" s="272"/>
      <c r="N70" s="272"/>
    </row>
    <row r="71" spans="1:15" ht="9.75" customHeight="1" x14ac:dyDescent="0.2">
      <c r="C71" s="149"/>
      <c r="E71" s="272"/>
      <c r="F71" s="272"/>
      <c r="G71" s="272"/>
      <c r="H71" s="214"/>
      <c r="I71" s="214"/>
      <c r="J71" s="214"/>
      <c r="K71" s="214"/>
      <c r="L71" s="19"/>
      <c r="M71" s="19"/>
      <c r="N71" s="19"/>
    </row>
    <row r="72" spans="1:15" ht="9" customHeight="1" x14ac:dyDescent="0.2">
      <c r="C72" s="149"/>
      <c r="E72" s="272"/>
      <c r="F72" s="272"/>
      <c r="G72" s="272"/>
      <c r="H72" s="214"/>
      <c r="I72" s="214"/>
      <c r="J72" s="214"/>
      <c r="K72" s="214"/>
      <c r="L72" s="24"/>
      <c r="M72" s="24"/>
      <c r="N72" s="24"/>
    </row>
    <row r="73" spans="1:15" x14ac:dyDescent="0.2">
      <c r="C73" s="149"/>
      <c r="E73" s="272"/>
      <c r="F73" s="272"/>
      <c r="G73" s="272"/>
      <c r="H73" s="214"/>
      <c r="I73" s="214"/>
      <c r="J73" s="214"/>
      <c r="K73" s="214"/>
      <c r="L73" s="24"/>
      <c r="M73" s="24"/>
      <c r="N73" s="24"/>
    </row>
    <row r="74" spans="1:15" x14ac:dyDescent="0.2">
      <c r="C74" s="149"/>
      <c r="E74" s="19"/>
      <c r="F74" s="19"/>
      <c r="G74" s="19"/>
      <c r="H74" s="214"/>
      <c r="I74" s="214"/>
      <c r="J74" s="214"/>
      <c r="K74" s="214"/>
      <c r="L74" s="25"/>
      <c r="M74" s="25"/>
      <c r="N74" s="25"/>
    </row>
    <row r="75" spans="1:15" x14ac:dyDescent="0.2">
      <c r="E75" s="272"/>
      <c r="F75" s="272"/>
      <c r="G75" s="272"/>
      <c r="L75" s="25"/>
      <c r="M75" s="25"/>
      <c r="N75" s="25"/>
    </row>
    <row r="76" spans="1:15" x14ac:dyDescent="0.2">
      <c r="E76" s="19"/>
      <c r="F76" s="19"/>
      <c r="G76" s="19"/>
      <c r="L76" s="25"/>
      <c r="M76" s="25"/>
      <c r="N76" s="25"/>
    </row>
    <row r="77" spans="1:15" x14ac:dyDescent="0.2">
      <c r="E77" s="19"/>
      <c r="F77" s="19"/>
      <c r="G77" s="19"/>
      <c r="L77" s="12"/>
      <c r="M77" s="12"/>
      <c r="N77" s="12"/>
    </row>
    <row r="78" spans="1:15" x14ac:dyDescent="0.2">
      <c r="E78" s="272"/>
      <c r="F78" s="272"/>
      <c r="G78" s="272"/>
      <c r="L78" s="25"/>
      <c r="M78" s="25"/>
      <c r="N78" s="25"/>
    </row>
    <row r="79" spans="1:15" x14ac:dyDescent="0.2">
      <c r="E79" s="272"/>
      <c r="F79" s="272"/>
      <c r="G79" s="272"/>
      <c r="L79" s="11"/>
      <c r="M79" s="11"/>
      <c r="N79" s="11"/>
    </row>
    <row r="80" spans="1:15" x14ac:dyDescent="0.2">
      <c r="E80" s="272"/>
      <c r="F80" s="272"/>
      <c r="G80" s="272"/>
      <c r="L80" s="11"/>
      <c r="M80" s="11"/>
      <c r="N80" s="11"/>
    </row>
    <row r="81" spans="5:14" x14ac:dyDescent="0.2">
      <c r="E81" s="272"/>
      <c r="F81" s="272"/>
      <c r="G81" s="272"/>
      <c r="L81" s="11"/>
      <c r="M81" s="11"/>
      <c r="N81" s="11"/>
    </row>
    <row r="82" spans="5:14" x14ac:dyDescent="0.2">
      <c r="E82" s="272"/>
      <c r="F82" s="272"/>
      <c r="G82" s="272"/>
      <c r="L82" s="24"/>
      <c r="M82" s="24"/>
      <c r="N82" s="24"/>
    </row>
    <row r="83" spans="5:14" x14ac:dyDescent="0.2">
      <c r="E83" s="19"/>
      <c r="F83" s="19"/>
      <c r="G83" s="19"/>
      <c r="L83" s="242"/>
      <c r="M83" s="242"/>
      <c r="N83" s="242"/>
    </row>
    <row r="84" spans="5:14" x14ac:dyDescent="0.2">
      <c r="E84" s="272"/>
      <c r="F84" s="272"/>
      <c r="G84" s="272"/>
      <c r="L84" s="25"/>
      <c r="M84" s="25"/>
      <c r="N84" s="25"/>
    </row>
    <row r="85" spans="5:14" x14ac:dyDescent="0.2">
      <c r="E85" s="19"/>
      <c r="F85" s="19"/>
      <c r="G85" s="19"/>
      <c r="L85" s="25"/>
      <c r="M85" s="25"/>
      <c r="N85" s="25"/>
    </row>
    <row r="86" spans="5:14" x14ac:dyDescent="0.2">
      <c r="E86" s="272"/>
      <c r="F86" s="272"/>
      <c r="G86" s="272"/>
    </row>
    <row r="87" spans="5:14" x14ac:dyDescent="0.2">
      <c r="E87" s="272"/>
      <c r="F87" s="272"/>
      <c r="G87" s="272"/>
    </row>
    <row r="88" spans="5:14" x14ac:dyDescent="0.2">
      <c r="E88" s="272"/>
      <c r="F88" s="272"/>
      <c r="G88" s="272"/>
      <c r="L88" s="25"/>
      <c r="M88" s="25"/>
      <c r="N88" s="25"/>
    </row>
    <row r="89" spans="5:14" x14ac:dyDescent="0.2">
      <c r="E89" s="272"/>
      <c r="F89" s="272"/>
      <c r="G89" s="272"/>
      <c r="L89" s="243"/>
      <c r="M89" s="243"/>
      <c r="N89" s="243"/>
    </row>
    <row r="90" spans="5:14" x14ac:dyDescent="0.2">
      <c r="E90" s="272"/>
      <c r="F90" s="272"/>
      <c r="G90" s="272"/>
      <c r="L90" s="243"/>
      <c r="M90" s="243"/>
      <c r="N90" s="243"/>
    </row>
    <row r="91" spans="5:14" x14ac:dyDescent="0.2">
      <c r="E91" s="272"/>
      <c r="F91" s="272"/>
      <c r="G91" s="272"/>
      <c r="L91" s="242"/>
      <c r="M91" s="242"/>
      <c r="N91" s="242"/>
    </row>
    <row r="92" spans="5:14" x14ac:dyDescent="0.2">
      <c r="E92" s="19"/>
      <c r="F92" s="19"/>
      <c r="G92" s="19"/>
      <c r="L92" s="242"/>
      <c r="M92" s="242"/>
      <c r="N92" s="242"/>
    </row>
    <row r="93" spans="5:14" x14ac:dyDescent="0.2">
      <c r="E93" s="11"/>
      <c r="F93" s="11"/>
      <c r="G93" s="11"/>
      <c r="L93" s="242"/>
      <c r="M93" s="242"/>
      <c r="N93" s="242"/>
    </row>
    <row r="94" spans="5:14" x14ac:dyDescent="0.2">
      <c r="E94" s="24"/>
      <c r="F94" s="24"/>
      <c r="G94" s="24"/>
      <c r="L94" s="242"/>
      <c r="M94" s="242"/>
      <c r="N94" s="242"/>
    </row>
    <row r="95" spans="5:14" x14ac:dyDescent="0.2">
      <c r="E95" s="24"/>
      <c r="F95" s="26"/>
      <c r="G95" s="26"/>
      <c r="L95" s="242"/>
      <c r="M95" s="242"/>
      <c r="N95" s="242"/>
    </row>
    <row r="96" spans="5:14" x14ac:dyDescent="0.2">
      <c r="E96" s="11"/>
      <c r="F96" s="11"/>
      <c r="G96" s="11"/>
      <c r="L96" s="243"/>
      <c r="M96" s="243"/>
      <c r="N96" s="243"/>
    </row>
    <row r="97" spans="5:14" x14ac:dyDescent="0.2">
      <c r="E97" s="11"/>
      <c r="F97" s="11"/>
      <c r="G97" s="11"/>
      <c r="L97" s="243"/>
      <c r="M97" s="243"/>
      <c r="N97" s="243"/>
    </row>
    <row r="98" spans="5:14" x14ac:dyDescent="0.2">
      <c r="E98" s="11"/>
      <c r="F98" s="11"/>
      <c r="G98" s="11"/>
      <c r="L98" s="214"/>
      <c r="M98" s="214"/>
      <c r="N98" s="214"/>
    </row>
    <row r="99" spans="5:14" x14ac:dyDescent="0.2">
      <c r="E99" s="11"/>
      <c r="F99" s="11"/>
      <c r="G99" s="11"/>
      <c r="L99" s="214"/>
      <c r="M99" s="214"/>
      <c r="N99" s="214"/>
    </row>
    <row r="100" spans="5:14" x14ac:dyDescent="0.2">
      <c r="E100" s="11"/>
      <c r="F100" s="11"/>
      <c r="G100" s="11"/>
      <c r="L100" s="214"/>
      <c r="M100" s="214"/>
      <c r="N100" s="214"/>
    </row>
    <row r="101" spans="5:14" x14ac:dyDescent="0.2">
      <c r="E101" s="24"/>
      <c r="F101" s="24"/>
      <c r="G101" s="24"/>
      <c r="L101" s="214"/>
      <c r="M101" s="214"/>
      <c r="N101" s="214"/>
    </row>
    <row r="102" spans="5:14" x14ac:dyDescent="0.2">
      <c r="E102" s="11"/>
      <c r="F102" s="11"/>
      <c r="G102" s="11"/>
      <c r="L102" s="214"/>
      <c r="M102" s="214"/>
      <c r="N102" s="214"/>
    </row>
    <row r="103" spans="5:14" x14ac:dyDescent="0.2">
      <c r="E103" s="24"/>
      <c r="F103" s="24"/>
      <c r="G103" s="24"/>
      <c r="L103" s="214"/>
      <c r="M103" s="214"/>
      <c r="N103" s="214"/>
    </row>
    <row r="104" spans="5:14" x14ac:dyDescent="0.2">
      <c r="E104" s="242"/>
      <c r="F104" s="242"/>
      <c r="G104" s="242"/>
      <c r="L104" s="214"/>
      <c r="M104" s="214"/>
      <c r="N104" s="214"/>
    </row>
    <row r="105" spans="5:14" x14ac:dyDescent="0.2">
      <c r="E105" s="11"/>
      <c r="F105" s="11"/>
      <c r="G105" s="11"/>
      <c r="L105" s="214"/>
      <c r="M105" s="214"/>
      <c r="N105" s="214"/>
    </row>
    <row r="106" spans="5:14" x14ac:dyDescent="0.2">
      <c r="E106" s="11"/>
      <c r="F106" s="11"/>
      <c r="G106" s="11"/>
    </row>
    <row r="107" spans="5:14" x14ac:dyDescent="0.2">
      <c r="E107" s="11"/>
      <c r="F107" s="11"/>
      <c r="G107" s="11"/>
    </row>
    <row r="108" spans="5:14" x14ac:dyDescent="0.2">
      <c r="E108" s="11"/>
      <c r="F108" s="11"/>
      <c r="G108" s="11"/>
    </row>
    <row r="109" spans="5:14" x14ac:dyDescent="0.2">
      <c r="E109" s="11"/>
      <c r="F109" s="11"/>
      <c r="G109" s="11"/>
    </row>
    <row r="110" spans="5:14" x14ac:dyDescent="0.2">
      <c r="E110" s="24"/>
      <c r="F110" s="24"/>
      <c r="G110" s="24"/>
    </row>
    <row r="111" spans="5:14" x14ac:dyDescent="0.2">
      <c r="E111" s="242"/>
      <c r="F111" s="242"/>
      <c r="G111" s="242"/>
    </row>
    <row r="112" spans="5:14" x14ac:dyDescent="0.2">
      <c r="E112" s="243"/>
      <c r="F112" s="243"/>
      <c r="G112" s="243"/>
    </row>
    <row r="113" spans="5:7" x14ac:dyDescent="0.2">
      <c r="E113" s="242"/>
      <c r="F113" s="242"/>
      <c r="G113" s="242"/>
    </row>
    <row r="114" spans="5:7" x14ac:dyDescent="0.2">
      <c r="E114" s="243"/>
      <c r="F114" s="243"/>
      <c r="G114" s="243"/>
    </row>
  </sheetData>
  <mergeCells count="2">
    <mergeCell ref="E3:G4"/>
    <mergeCell ref="L3:N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&amp;C&amp;8- 47 -</oddHead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topLeftCell="A4" workbookViewId="0">
      <selection activeCell="A4" sqref="A4:H4"/>
    </sheetView>
  </sheetViews>
  <sheetFormatPr baseColWidth="10" defaultRowHeight="12.75" x14ac:dyDescent="0.2"/>
  <sheetData>
    <row r="2" spans="1:9" x14ac:dyDescent="0.2">
      <c r="A2" s="427"/>
      <c r="B2" s="427"/>
      <c r="C2" s="427"/>
      <c r="D2" s="427"/>
      <c r="E2" s="427"/>
      <c r="F2" s="427"/>
      <c r="G2" s="427"/>
      <c r="H2" s="427"/>
    </row>
    <row r="3" spans="1:9" x14ac:dyDescent="0.2">
      <c r="A3" s="37"/>
      <c r="B3" s="37"/>
      <c r="C3" s="37"/>
      <c r="D3" s="37"/>
      <c r="E3" s="37"/>
      <c r="F3" s="37"/>
    </row>
    <row r="4" spans="1:9" s="32" customFormat="1" x14ac:dyDescent="0.2">
      <c r="A4" s="428"/>
      <c r="B4" s="428"/>
      <c r="C4" s="428"/>
      <c r="D4" s="428"/>
      <c r="E4" s="428"/>
      <c r="F4" s="428"/>
      <c r="G4" s="429"/>
      <c r="H4" s="429"/>
    </row>
    <row r="5" spans="1:9" s="32" customFormat="1" x14ac:dyDescent="0.2">
      <c r="A5" s="43"/>
      <c r="B5" s="43"/>
      <c r="C5" s="430" t="s">
        <v>356</v>
      </c>
      <c r="D5" s="430"/>
      <c r="E5" s="430"/>
      <c r="F5" s="430"/>
      <c r="G5" s="430"/>
      <c r="H5" s="430"/>
      <c r="I5" s="430"/>
    </row>
    <row r="6" spans="1:9" s="32" customFormat="1" x14ac:dyDescent="0.2">
      <c r="A6" s="44"/>
      <c r="B6" s="43"/>
      <c r="C6" s="430"/>
      <c r="D6" s="430"/>
      <c r="E6" s="430"/>
      <c r="F6" s="430"/>
      <c r="G6" s="430"/>
      <c r="H6" s="430"/>
      <c r="I6" s="430"/>
    </row>
    <row r="7" spans="1:9" s="32" customFormat="1" x14ac:dyDescent="0.2">
      <c r="A7" s="43"/>
      <c r="B7" s="43"/>
      <c r="C7" s="430"/>
      <c r="D7" s="430"/>
      <c r="E7" s="430"/>
      <c r="F7" s="430"/>
      <c r="G7" s="430"/>
      <c r="H7" s="430"/>
      <c r="I7" s="430"/>
    </row>
    <row r="8" spans="1:9" s="32" customFormat="1" ht="12.75" customHeight="1" x14ac:dyDescent="0.2">
      <c r="A8" s="44"/>
      <c r="B8" s="43"/>
      <c r="C8" s="43"/>
      <c r="D8" s="43"/>
      <c r="E8" s="43"/>
      <c r="F8" s="43"/>
    </row>
    <row r="9" spans="1:9" s="32" customFormat="1" ht="12.75" customHeight="1" x14ac:dyDescent="0.2">
      <c r="A9" s="43"/>
      <c r="B9" s="43"/>
      <c r="C9" s="43"/>
      <c r="D9" s="43"/>
      <c r="E9" s="43"/>
      <c r="F9" s="43"/>
    </row>
    <row r="10" spans="1:9" s="32" customFormat="1" ht="12.75" customHeight="1" x14ac:dyDescent="0.2">
      <c r="A10" s="44"/>
      <c r="B10" s="43"/>
      <c r="C10" s="43"/>
      <c r="D10" s="43"/>
      <c r="E10" s="43"/>
      <c r="F10" s="43"/>
    </row>
    <row r="11" spans="1:9" s="32" customFormat="1" x14ac:dyDescent="0.2">
      <c r="A11" s="43"/>
      <c r="B11" s="43"/>
      <c r="C11" s="43"/>
      <c r="D11" s="43"/>
      <c r="E11" s="43"/>
      <c r="F11" s="43"/>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1272" r:id="rId4">
          <objectPr defaultSize="0" r:id="rId5">
            <anchor moveWithCells="1">
              <from>
                <xdr:col>4</xdr:col>
                <xdr:colOff>409575</xdr:colOff>
                <xdr:row>9</xdr:row>
                <xdr:rowOff>38100</xdr:rowOff>
              </from>
              <to>
                <xdr:col>5</xdr:col>
                <xdr:colOff>561975</xdr:colOff>
                <xdr:row>13</xdr:row>
                <xdr:rowOff>76200</xdr:rowOff>
              </to>
            </anchor>
          </objectPr>
        </oleObject>
      </mc:Choice>
      <mc:Fallback>
        <oleObject progId="AcroExch.Document.DC" dvAspect="DVASPECT_ICON" shapeId="11272"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topLeftCell="A4" workbookViewId="0">
      <selection activeCell="A4" sqref="A4"/>
    </sheetView>
  </sheetViews>
  <sheetFormatPr baseColWidth="10" defaultRowHeight="12.75" x14ac:dyDescent="0.2"/>
  <cols>
    <col min="1" max="1" width="5" style="48" customWidth="1"/>
    <col min="2" max="2" width="15.28515625" style="46" customWidth="1"/>
    <col min="3" max="7" width="11.42578125" style="46"/>
  </cols>
  <sheetData>
    <row r="1" spans="1:7" x14ac:dyDescent="0.2">
      <c r="A1" s="45" t="s">
        <v>14</v>
      </c>
    </row>
    <row r="2" spans="1:7" x14ac:dyDescent="0.2">
      <c r="A2" s="45"/>
      <c r="G2" s="47" t="s">
        <v>15</v>
      </c>
    </row>
    <row r="3" spans="1:7" x14ac:dyDescent="0.2">
      <c r="A3" s="45"/>
    </row>
    <row r="4" spans="1:7" x14ac:dyDescent="0.2">
      <c r="A4" s="45" t="s">
        <v>4</v>
      </c>
      <c r="G4" s="46">
        <v>2</v>
      </c>
    </row>
    <row r="5" spans="1:7" x14ac:dyDescent="0.2">
      <c r="A5" s="45"/>
    </row>
    <row r="6" spans="1:7" x14ac:dyDescent="0.2">
      <c r="A6" s="45" t="s">
        <v>16</v>
      </c>
      <c r="G6" s="46">
        <v>5</v>
      </c>
    </row>
    <row r="8" spans="1:7" x14ac:dyDescent="0.2">
      <c r="A8" s="48" t="s">
        <v>17</v>
      </c>
      <c r="B8" s="46" t="s">
        <v>18</v>
      </c>
      <c r="G8" s="46">
        <v>5</v>
      </c>
    </row>
    <row r="10" spans="1:7" x14ac:dyDescent="0.2">
      <c r="A10" s="48" t="s">
        <v>19</v>
      </c>
      <c r="B10" s="49" t="s">
        <v>388</v>
      </c>
      <c r="G10" s="46">
        <v>5</v>
      </c>
    </row>
    <row r="11" spans="1:7" x14ac:dyDescent="0.2">
      <c r="A11" s="48" t="s">
        <v>20</v>
      </c>
      <c r="B11" s="46" t="s">
        <v>389</v>
      </c>
      <c r="G11" s="46">
        <v>6</v>
      </c>
    </row>
    <row r="12" spans="1:7" x14ac:dyDescent="0.2">
      <c r="A12" s="48" t="s">
        <v>21</v>
      </c>
      <c r="B12" s="46" t="s">
        <v>390</v>
      </c>
      <c r="G12" s="46">
        <v>8</v>
      </c>
    </row>
    <row r="13" spans="1:7" x14ac:dyDescent="0.2">
      <c r="A13" s="48" t="s">
        <v>22</v>
      </c>
      <c r="B13" s="46" t="s">
        <v>391</v>
      </c>
      <c r="G13" s="46">
        <v>9</v>
      </c>
    </row>
    <row r="14" spans="1:7" x14ac:dyDescent="0.2">
      <c r="B14" s="46" t="s">
        <v>23</v>
      </c>
    </row>
    <row r="15" spans="1:7" x14ac:dyDescent="0.2">
      <c r="A15" s="48" t="s">
        <v>24</v>
      </c>
      <c r="B15" s="46" t="s">
        <v>392</v>
      </c>
      <c r="G15" s="46">
        <v>10</v>
      </c>
    </row>
    <row r="16" spans="1:7" x14ac:dyDescent="0.2">
      <c r="B16" s="46" t="s">
        <v>23</v>
      </c>
    </row>
    <row r="17" spans="1:7" x14ac:dyDescent="0.2">
      <c r="A17" s="48" t="s">
        <v>25</v>
      </c>
      <c r="B17" s="46" t="s">
        <v>393</v>
      </c>
      <c r="G17" s="46">
        <v>11</v>
      </c>
    </row>
    <row r="18" spans="1:7" x14ac:dyDescent="0.2">
      <c r="B18" s="46" t="s">
        <v>23</v>
      </c>
    </row>
    <row r="19" spans="1:7" x14ac:dyDescent="0.2">
      <c r="A19" s="48" t="s">
        <v>26</v>
      </c>
      <c r="B19" s="46" t="s">
        <v>394</v>
      </c>
      <c r="G19" s="46">
        <v>12</v>
      </c>
    </row>
    <row r="20" spans="1:7" x14ac:dyDescent="0.2">
      <c r="B20" s="46" t="s">
        <v>27</v>
      </c>
    </row>
    <row r="21" spans="1:7" x14ac:dyDescent="0.2">
      <c r="A21" s="48" t="s">
        <v>28</v>
      </c>
      <c r="B21" s="46" t="s">
        <v>395</v>
      </c>
      <c r="G21" s="46">
        <v>13</v>
      </c>
    </row>
    <row r="22" spans="1:7" x14ac:dyDescent="0.2">
      <c r="B22" s="46" t="s">
        <v>29</v>
      </c>
    </row>
    <row r="25" spans="1:7" x14ac:dyDescent="0.2">
      <c r="A25" s="48" t="s">
        <v>30</v>
      </c>
      <c r="B25" s="46" t="s">
        <v>31</v>
      </c>
      <c r="G25" s="46">
        <v>15</v>
      </c>
    </row>
    <row r="27" spans="1:7" x14ac:dyDescent="0.2">
      <c r="A27" s="48" t="s">
        <v>32</v>
      </c>
      <c r="B27" s="46" t="s">
        <v>396</v>
      </c>
      <c r="G27" s="46">
        <v>15</v>
      </c>
    </row>
    <row r="28" spans="1:7" x14ac:dyDescent="0.2">
      <c r="A28" s="48" t="s">
        <v>33</v>
      </c>
      <c r="B28" s="46" t="s">
        <v>397</v>
      </c>
      <c r="G28" s="46">
        <v>16</v>
      </c>
    </row>
    <row r="29" spans="1:7" x14ac:dyDescent="0.2">
      <c r="A29" s="48" t="s">
        <v>34</v>
      </c>
      <c r="B29" s="46" t="s">
        <v>398</v>
      </c>
      <c r="G29" s="46">
        <v>17</v>
      </c>
    </row>
    <row r="30" spans="1:7" x14ac:dyDescent="0.2">
      <c r="B30" s="46" t="s">
        <v>35</v>
      </c>
    </row>
    <row r="31" spans="1:7" x14ac:dyDescent="0.2">
      <c r="A31" s="48" t="s">
        <v>36</v>
      </c>
      <c r="B31" s="46" t="s">
        <v>399</v>
      </c>
      <c r="G31" s="46">
        <v>18</v>
      </c>
    </row>
    <row r="32" spans="1:7" x14ac:dyDescent="0.2">
      <c r="A32" s="48" t="s">
        <v>37</v>
      </c>
      <c r="B32" s="46" t="s">
        <v>400</v>
      </c>
      <c r="G32" s="46">
        <v>19</v>
      </c>
    </row>
    <row r="33" spans="1:7" x14ac:dyDescent="0.2">
      <c r="A33" s="48" t="s">
        <v>38</v>
      </c>
      <c r="B33" s="46" t="s">
        <v>401</v>
      </c>
      <c r="G33" s="46">
        <v>20</v>
      </c>
    </row>
    <row r="34" spans="1:7" x14ac:dyDescent="0.2">
      <c r="B34" s="46" t="s">
        <v>261</v>
      </c>
    </row>
    <row r="35" spans="1:7" x14ac:dyDescent="0.2">
      <c r="A35" s="48" t="s">
        <v>39</v>
      </c>
      <c r="B35" s="46" t="s">
        <v>402</v>
      </c>
      <c r="G35" s="46">
        <v>21</v>
      </c>
    </row>
    <row r="36" spans="1:7" x14ac:dyDescent="0.2">
      <c r="B36" s="46" t="s">
        <v>262</v>
      </c>
    </row>
    <row r="37" spans="1:7" x14ac:dyDescent="0.2">
      <c r="A37" s="48" t="s">
        <v>263</v>
      </c>
      <c r="B37" s="46" t="s">
        <v>402</v>
      </c>
      <c r="G37" s="46">
        <v>22</v>
      </c>
    </row>
    <row r="38" spans="1:7" x14ac:dyDescent="0.2">
      <c r="B38" s="46" t="s">
        <v>262</v>
      </c>
    </row>
    <row r="39" spans="1:7" x14ac:dyDescent="0.2">
      <c r="B39" s="46" t="s">
        <v>264</v>
      </c>
    </row>
    <row r="40" spans="1:7" x14ac:dyDescent="0.2">
      <c r="A40" s="48" t="s">
        <v>265</v>
      </c>
      <c r="B40" s="46" t="s">
        <v>403</v>
      </c>
      <c r="G40" s="46">
        <v>45</v>
      </c>
    </row>
    <row r="41" spans="1:7" x14ac:dyDescent="0.2">
      <c r="A41" s="48" t="s">
        <v>266</v>
      </c>
      <c r="B41" s="46" t="s">
        <v>404</v>
      </c>
      <c r="G41" s="46">
        <v>46</v>
      </c>
    </row>
    <row r="42" spans="1:7" x14ac:dyDescent="0.2">
      <c r="A42" s="48" t="s">
        <v>267</v>
      </c>
      <c r="B42" s="46" t="s">
        <v>405</v>
      </c>
      <c r="G42" s="46">
        <v>47</v>
      </c>
    </row>
    <row r="45" spans="1:7" x14ac:dyDescent="0.2">
      <c r="A45" s="45" t="s">
        <v>40</v>
      </c>
      <c r="G45" s="46">
        <v>48</v>
      </c>
    </row>
    <row r="47" spans="1:7" x14ac:dyDescent="0.2">
      <c r="A47" s="48" t="s">
        <v>17</v>
      </c>
      <c r="B47" s="46" t="s">
        <v>406</v>
      </c>
      <c r="G47" s="46">
        <v>48</v>
      </c>
    </row>
    <row r="48" spans="1:7" x14ac:dyDescent="0.2">
      <c r="A48" s="48" t="s">
        <v>41</v>
      </c>
      <c r="B48" s="46" t="s">
        <v>407</v>
      </c>
      <c r="G48" s="46">
        <v>49</v>
      </c>
    </row>
    <row r="49" spans="1:7" x14ac:dyDescent="0.2">
      <c r="A49" s="48" t="s">
        <v>42</v>
      </c>
      <c r="B49" s="46" t="s">
        <v>408</v>
      </c>
      <c r="G49" s="46">
        <v>50</v>
      </c>
    </row>
    <row r="50" spans="1:7" x14ac:dyDescent="0.2">
      <c r="B50" s="46" t="s">
        <v>43</v>
      </c>
    </row>
    <row r="51" spans="1:7" x14ac:dyDescent="0.2">
      <c r="A51" s="48" t="s">
        <v>44</v>
      </c>
      <c r="B51" s="46" t="s">
        <v>409</v>
      </c>
      <c r="G51" s="46">
        <v>51</v>
      </c>
    </row>
    <row r="52" spans="1:7" x14ac:dyDescent="0.2">
      <c r="A52" s="46"/>
      <c r="B52" s="46" t="s">
        <v>35</v>
      </c>
    </row>
    <row r="53" spans="1:7" x14ac:dyDescent="0.2">
      <c r="A53" s="48" t="s">
        <v>268</v>
      </c>
      <c r="B53" s="46" t="s">
        <v>410</v>
      </c>
      <c r="G53" s="46">
        <v>52</v>
      </c>
    </row>
    <row r="54" spans="1:7" x14ac:dyDescent="0.2">
      <c r="B54" s="46" t="s">
        <v>45</v>
      </c>
    </row>
  </sheetData>
  <pageMargins left="1.1811023622047245" right="0.59055118110236227" top="0.78740157480314965" bottom="0.19685039370078741" header="0.51181102362204722" footer="0.51181102362204722"/>
  <pageSetup paperSize="9" orientation="portrait" horizontalDpi="4294967292"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65"/>
  <sheetViews>
    <sheetView workbookViewId="0"/>
  </sheetViews>
  <sheetFormatPr baseColWidth="10" defaultRowHeight="12.75" x14ac:dyDescent="0.2"/>
  <cols>
    <col min="1" max="1" width="80.7109375" customWidth="1"/>
  </cols>
  <sheetData>
    <row r="2" spans="1:1" x14ac:dyDescent="0.2">
      <c r="A2" s="1" t="s">
        <v>4</v>
      </c>
    </row>
    <row r="3" spans="1:1" x14ac:dyDescent="0.2">
      <c r="A3" s="2"/>
    </row>
    <row r="4" spans="1:1" x14ac:dyDescent="0.2">
      <c r="A4" s="2"/>
    </row>
    <row r="5" spans="1:1" ht="127.5" x14ac:dyDescent="0.2">
      <c r="A5" s="3" t="s">
        <v>307</v>
      </c>
    </row>
    <row r="6" spans="1:1" x14ac:dyDescent="0.2">
      <c r="A6" s="2"/>
    </row>
    <row r="7" spans="1:1" x14ac:dyDescent="0.2">
      <c r="A7" s="4"/>
    </row>
    <row r="8" spans="1:1" x14ac:dyDescent="0.2">
      <c r="A8" s="4" t="s">
        <v>5</v>
      </c>
    </row>
    <row r="10" spans="1:1" ht="94.9" customHeight="1" x14ac:dyDescent="0.2">
      <c r="A10" s="3" t="s">
        <v>384</v>
      </c>
    </row>
    <row r="11" spans="1:1" ht="82.15" customHeight="1" x14ac:dyDescent="0.2">
      <c r="A11" s="3" t="s">
        <v>385</v>
      </c>
    </row>
    <row r="12" spans="1:1" x14ac:dyDescent="0.2">
      <c r="A12" s="4"/>
    </row>
    <row r="13" spans="1:1" x14ac:dyDescent="0.2">
      <c r="A13" s="4"/>
    </row>
    <row r="14" spans="1:1" x14ac:dyDescent="0.2">
      <c r="A14" s="4" t="s">
        <v>260</v>
      </c>
    </row>
    <row r="15" spans="1:1" x14ac:dyDescent="0.2">
      <c r="A15" s="4"/>
    </row>
    <row r="16" spans="1:1" ht="89.25" x14ac:dyDescent="0.2">
      <c r="A16" s="3" t="s">
        <v>322</v>
      </c>
    </row>
    <row r="17" spans="1:1" x14ac:dyDescent="0.2">
      <c r="A17" s="2"/>
    </row>
    <row r="18" spans="1:1" ht="55.5" customHeight="1" x14ac:dyDescent="0.2">
      <c r="A18" s="3" t="s">
        <v>315</v>
      </c>
    </row>
    <row r="19" spans="1:1" ht="13.15" customHeight="1" x14ac:dyDescent="0.2">
      <c r="A19" s="3"/>
    </row>
    <row r="20" spans="1:1" ht="38.25" x14ac:dyDescent="0.2">
      <c r="A20" s="3" t="s">
        <v>357</v>
      </c>
    </row>
    <row r="21" spans="1:1" ht="57" customHeight="1" x14ac:dyDescent="0.2">
      <c r="A21" s="28" t="s">
        <v>386</v>
      </c>
    </row>
    <row r="22" spans="1:1" x14ac:dyDescent="0.2">
      <c r="A22" s="2"/>
    </row>
    <row r="23" spans="1:1" x14ac:dyDescent="0.2">
      <c r="A23" s="4" t="s">
        <v>6</v>
      </c>
    </row>
    <row r="24" spans="1:1" x14ac:dyDescent="0.2">
      <c r="A24" s="2"/>
    </row>
    <row r="25" spans="1:1" ht="53.45" customHeight="1" x14ac:dyDescent="0.2">
      <c r="A25" s="2" t="s">
        <v>387</v>
      </c>
    </row>
    <row r="26" spans="1:1" x14ac:dyDescent="0.2">
      <c r="A26" s="2"/>
    </row>
    <row r="27" spans="1:1" ht="51" x14ac:dyDescent="0.2">
      <c r="A27" s="2" t="s">
        <v>255</v>
      </c>
    </row>
    <row r="28" spans="1:1" x14ac:dyDescent="0.2">
      <c r="A28" s="2"/>
    </row>
    <row r="29" spans="1:1" ht="51" x14ac:dyDescent="0.2">
      <c r="A29" s="2" t="s">
        <v>257</v>
      </c>
    </row>
    <row r="30" spans="1:1" x14ac:dyDescent="0.2">
      <c r="A30" s="2"/>
    </row>
    <row r="31" spans="1:1" x14ac:dyDescent="0.2">
      <c r="A31" s="4" t="s">
        <v>7</v>
      </c>
    </row>
    <row r="32" spans="1:1" x14ac:dyDescent="0.2">
      <c r="A32" s="4"/>
    </row>
    <row r="33" spans="1:1" x14ac:dyDescent="0.2">
      <c r="A33" s="4" t="s">
        <v>3</v>
      </c>
    </row>
    <row r="34" spans="1:1" x14ac:dyDescent="0.2">
      <c r="A34" s="4"/>
    </row>
    <row r="35" spans="1:1" x14ac:dyDescent="0.2">
      <c r="A35" s="3" t="s">
        <v>8</v>
      </c>
    </row>
    <row r="36" spans="1:1" x14ac:dyDescent="0.2">
      <c r="A36" s="2"/>
    </row>
    <row r="37" spans="1:1" x14ac:dyDescent="0.2">
      <c r="A37" s="4" t="s">
        <v>0</v>
      </c>
    </row>
    <row r="39" spans="1:1" ht="51" x14ac:dyDescent="0.2">
      <c r="A39" s="3" t="s">
        <v>10</v>
      </c>
    </row>
    <row r="40" spans="1:1" x14ac:dyDescent="0.2">
      <c r="A40" s="3"/>
    </row>
    <row r="41" spans="1:1" ht="76.5" x14ac:dyDescent="0.2">
      <c r="A41" s="3" t="s">
        <v>11</v>
      </c>
    </row>
    <row r="42" spans="1:1" x14ac:dyDescent="0.2">
      <c r="A42" s="4"/>
    </row>
    <row r="43" spans="1:1" x14ac:dyDescent="0.2">
      <c r="A43" s="4" t="s">
        <v>9</v>
      </c>
    </row>
    <row r="45" spans="1:1" ht="54.75" customHeight="1" x14ac:dyDescent="0.2">
      <c r="A45" s="3" t="s">
        <v>12</v>
      </c>
    </row>
    <row r="46" spans="1:1" ht="102" x14ac:dyDescent="0.2">
      <c r="A46" s="3" t="s">
        <v>316</v>
      </c>
    </row>
    <row r="47" spans="1:1" x14ac:dyDescent="0.2">
      <c r="A47" s="2"/>
    </row>
    <row r="48" spans="1:1" x14ac:dyDescent="0.2">
      <c r="A48" s="4" t="s">
        <v>1</v>
      </c>
    </row>
    <row r="50" spans="1:1" ht="66.75" customHeight="1" x14ac:dyDescent="0.2">
      <c r="A50" s="3" t="s">
        <v>13</v>
      </c>
    </row>
    <row r="51" spans="1:1" x14ac:dyDescent="0.2">
      <c r="A51" s="2"/>
    </row>
    <row r="52" spans="1:1" x14ac:dyDescent="0.2">
      <c r="A52" s="4" t="s">
        <v>2</v>
      </c>
    </row>
    <row r="54" spans="1:1" ht="81.75" customHeight="1" x14ac:dyDescent="0.2">
      <c r="A54" s="3" t="s">
        <v>444</v>
      </c>
    </row>
    <row r="55" spans="1:1" x14ac:dyDescent="0.2">
      <c r="A55" s="4"/>
    </row>
    <row r="56" spans="1:1" x14ac:dyDescent="0.2">
      <c r="A56" s="4"/>
    </row>
    <row r="57" spans="1:1" x14ac:dyDescent="0.2">
      <c r="A57" s="4"/>
    </row>
    <row r="58" spans="1:1" x14ac:dyDescent="0.2">
      <c r="A58" s="4"/>
    </row>
    <row r="59" spans="1:1" x14ac:dyDescent="0.2">
      <c r="A59" s="4"/>
    </row>
    <row r="60" spans="1:1" x14ac:dyDescent="0.2">
      <c r="A60" s="4"/>
    </row>
    <row r="61" spans="1:1" x14ac:dyDescent="0.2">
      <c r="A61" s="4"/>
    </row>
    <row r="62" spans="1:1" x14ac:dyDescent="0.2">
      <c r="A62" s="3"/>
    </row>
    <row r="63" spans="1:1" x14ac:dyDescent="0.2">
      <c r="A63" s="1"/>
    </row>
    <row r="64" spans="1:1" x14ac:dyDescent="0.2">
      <c r="A64" s="5"/>
    </row>
    <row r="65" spans="1:1" x14ac:dyDescent="0.2">
      <c r="A65" s="5"/>
    </row>
  </sheetData>
  <phoneticPr fontId="3" type="noConversion"/>
  <pageMargins left="0.78740157480314965" right="0.78740157480314965" top="0.98425196850393704" bottom="0.98425196850393704" header="0.51181102362204722" footer="0.51181102362204722"/>
  <pageSetup paperSize="9" firstPageNumber="2" orientation="portrait" useFirstPageNumber="1" r:id="rId1"/>
  <headerFooter alignWithMargins="0">
    <oddHeader>&amp;C-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
  <sheetViews>
    <sheetView zoomScaleNormal="100" workbookViewId="0">
      <selection sqref="A1:W1"/>
    </sheetView>
  </sheetViews>
  <sheetFormatPr baseColWidth="10" defaultColWidth="11.42578125" defaultRowHeight="12.75" x14ac:dyDescent="0.2"/>
  <cols>
    <col min="1" max="1" width="2.28515625" style="270" customWidth="1"/>
    <col min="2" max="2" width="8.140625" style="270" customWidth="1"/>
    <col min="3" max="11" width="3.42578125" style="51" customWidth="1"/>
    <col min="12" max="12" width="3.42578125" style="50" customWidth="1"/>
    <col min="13" max="13" width="1.7109375" style="50" customWidth="1"/>
    <col min="14" max="14" width="1.5703125" style="50" customWidth="1"/>
    <col min="15" max="15" width="3.42578125" style="50" customWidth="1"/>
    <col min="16" max="16" width="2.42578125" style="50" customWidth="1"/>
    <col min="17" max="17" width="3.7109375" style="50" customWidth="1"/>
    <col min="18" max="18" width="3.5703125" style="50" customWidth="1"/>
    <col min="19" max="19" width="3" style="50" customWidth="1"/>
    <col min="20" max="20" width="2.28515625" style="50" customWidth="1"/>
    <col min="21" max="21" width="3.42578125" style="50" customWidth="1"/>
    <col min="22" max="22" width="4.140625" style="50" customWidth="1"/>
    <col min="23" max="23" width="2.5703125" style="50" customWidth="1"/>
    <col min="24" max="16384" width="11.42578125" style="50"/>
  </cols>
  <sheetData>
    <row r="1" spans="1:23" x14ac:dyDescent="0.2">
      <c r="A1" s="291" t="s">
        <v>46</v>
      </c>
      <c r="B1" s="291"/>
      <c r="C1" s="291"/>
      <c r="D1" s="291"/>
      <c r="E1" s="291"/>
      <c r="F1" s="291"/>
      <c r="G1" s="291"/>
      <c r="H1" s="291"/>
      <c r="I1" s="291"/>
      <c r="J1" s="291"/>
      <c r="K1" s="291"/>
      <c r="L1" s="291"/>
      <c r="M1" s="291"/>
      <c r="N1" s="291"/>
      <c r="O1" s="291"/>
      <c r="P1" s="291"/>
      <c r="Q1" s="291"/>
      <c r="R1" s="291"/>
      <c r="S1" s="291"/>
      <c r="T1" s="291"/>
      <c r="U1" s="291"/>
      <c r="V1" s="291"/>
      <c r="W1" s="291"/>
    </row>
    <row r="2" spans="1:23" x14ac:dyDescent="0.2">
      <c r="A2" s="291" t="s">
        <v>411</v>
      </c>
      <c r="B2" s="291"/>
      <c r="C2" s="291"/>
      <c r="D2" s="291"/>
      <c r="E2" s="291"/>
      <c r="F2" s="291"/>
      <c r="G2" s="291"/>
      <c r="H2" s="291"/>
      <c r="I2" s="291"/>
      <c r="J2" s="291"/>
      <c r="K2" s="291"/>
      <c r="L2" s="291"/>
      <c r="M2" s="291"/>
      <c r="N2" s="291"/>
      <c r="O2" s="291"/>
      <c r="P2" s="291"/>
      <c r="Q2" s="291"/>
      <c r="R2" s="291"/>
      <c r="S2" s="291"/>
      <c r="T2" s="291"/>
      <c r="U2" s="291"/>
      <c r="V2" s="291"/>
      <c r="W2" s="291"/>
    </row>
    <row r="3" spans="1:23" ht="9.75" customHeight="1" x14ac:dyDescent="0.2">
      <c r="A3" s="51"/>
      <c r="B3" s="51"/>
      <c r="J3" s="50"/>
      <c r="K3" s="50"/>
    </row>
    <row r="4" spans="1:23" x14ac:dyDescent="0.2">
      <c r="A4" s="292" t="s">
        <v>47</v>
      </c>
      <c r="B4" s="293"/>
      <c r="C4" s="298" t="s">
        <v>48</v>
      </c>
      <c r="D4" s="299"/>
      <c r="E4" s="299"/>
      <c r="F4" s="299"/>
      <c r="G4" s="299"/>
      <c r="H4" s="299"/>
      <c r="I4" s="299"/>
      <c r="J4" s="299"/>
      <c r="K4" s="299"/>
      <c r="L4" s="299"/>
      <c r="M4" s="299"/>
      <c r="N4" s="299"/>
      <c r="O4" s="299"/>
      <c r="P4" s="299"/>
      <c r="Q4" s="299"/>
      <c r="R4" s="299"/>
      <c r="S4" s="299"/>
      <c r="T4" s="299"/>
      <c r="U4" s="299"/>
      <c r="V4" s="299"/>
      <c r="W4" s="299"/>
    </row>
    <row r="5" spans="1:23" ht="13.5" customHeight="1" x14ac:dyDescent="0.2">
      <c r="A5" s="294"/>
      <c r="B5" s="295"/>
      <c r="C5" s="300" t="s">
        <v>49</v>
      </c>
      <c r="D5" s="301"/>
      <c r="E5" s="301"/>
      <c r="F5" s="301"/>
      <c r="G5" s="302"/>
      <c r="H5" s="309" t="s">
        <v>50</v>
      </c>
      <c r="I5" s="301"/>
      <c r="J5" s="301"/>
      <c r="K5" s="301"/>
      <c r="L5" s="302"/>
      <c r="M5" s="312" t="s">
        <v>3</v>
      </c>
      <c r="N5" s="313"/>
      <c r="O5" s="313"/>
      <c r="P5" s="313"/>
      <c r="Q5" s="313"/>
      <c r="R5" s="313"/>
      <c r="S5" s="313"/>
      <c r="T5" s="313"/>
      <c r="U5" s="313"/>
      <c r="V5" s="313"/>
      <c r="W5" s="313"/>
    </row>
    <row r="6" spans="1:23" ht="12.75" customHeight="1" x14ac:dyDescent="0.2">
      <c r="A6" s="294"/>
      <c r="B6" s="295"/>
      <c r="C6" s="303"/>
      <c r="D6" s="304"/>
      <c r="E6" s="304"/>
      <c r="F6" s="304"/>
      <c r="G6" s="305"/>
      <c r="H6" s="310"/>
      <c r="I6" s="304"/>
      <c r="J6" s="304"/>
      <c r="K6" s="304"/>
      <c r="L6" s="305"/>
      <c r="M6" s="309" t="s">
        <v>51</v>
      </c>
      <c r="N6" s="301"/>
      <c r="O6" s="301"/>
      <c r="P6" s="301"/>
      <c r="Q6" s="301"/>
      <c r="R6" s="302"/>
      <c r="S6" s="314" t="s">
        <v>52</v>
      </c>
      <c r="T6" s="315"/>
      <c r="U6" s="315"/>
      <c r="V6" s="315"/>
      <c r="W6" s="315"/>
    </row>
    <row r="7" spans="1:23" x14ac:dyDescent="0.2">
      <c r="A7" s="296"/>
      <c r="B7" s="297"/>
      <c r="C7" s="306"/>
      <c r="D7" s="307"/>
      <c r="E7" s="307"/>
      <c r="F7" s="307"/>
      <c r="G7" s="308"/>
      <c r="H7" s="311"/>
      <c r="I7" s="307"/>
      <c r="J7" s="307"/>
      <c r="K7" s="307"/>
      <c r="L7" s="308"/>
      <c r="M7" s="311"/>
      <c r="N7" s="307"/>
      <c r="O7" s="307"/>
      <c r="P7" s="307"/>
      <c r="Q7" s="307"/>
      <c r="R7" s="308"/>
      <c r="S7" s="316" t="s">
        <v>0</v>
      </c>
      <c r="T7" s="317"/>
      <c r="U7" s="317"/>
      <c r="V7" s="317"/>
      <c r="W7" s="317"/>
    </row>
    <row r="8" spans="1:23" ht="11.25" customHeight="1" x14ac:dyDescent="0.2">
      <c r="A8" s="53" t="s">
        <v>53</v>
      </c>
      <c r="B8" s="54"/>
      <c r="C8" s="53"/>
      <c r="D8" s="53"/>
      <c r="E8" s="289">
        <v>33943</v>
      </c>
      <c r="F8" s="289"/>
      <c r="G8" s="53"/>
      <c r="H8" s="53"/>
      <c r="I8" s="53"/>
      <c r="J8" s="289">
        <v>43916</v>
      </c>
      <c r="K8" s="289"/>
      <c r="L8" s="53"/>
      <c r="M8" s="53"/>
      <c r="N8" s="289">
        <v>-9973</v>
      </c>
      <c r="O8" s="289"/>
      <c r="P8" s="289"/>
      <c r="Q8" s="289"/>
      <c r="R8" s="53"/>
      <c r="S8" s="53"/>
      <c r="T8" s="290">
        <v>-4.0999999999999996</v>
      </c>
      <c r="U8" s="290"/>
      <c r="V8" s="290"/>
      <c r="W8" s="53"/>
    </row>
    <row r="9" spans="1:23" ht="11.25" customHeight="1" x14ac:dyDescent="0.2">
      <c r="A9" s="53" t="s">
        <v>54</v>
      </c>
      <c r="B9" s="54"/>
      <c r="C9" s="53"/>
      <c r="D9" s="53"/>
      <c r="E9" s="289">
        <v>35264</v>
      </c>
      <c r="F9" s="289"/>
      <c r="G9" s="53"/>
      <c r="H9" s="53"/>
      <c r="I9" s="53"/>
      <c r="J9" s="289">
        <v>46983</v>
      </c>
      <c r="K9" s="289"/>
      <c r="L9" s="53"/>
      <c r="M9" s="53"/>
      <c r="N9" s="289">
        <v>-11719</v>
      </c>
      <c r="O9" s="289"/>
      <c r="P9" s="289"/>
      <c r="Q9" s="289"/>
      <c r="R9" s="53"/>
      <c r="S9" s="53"/>
      <c r="T9" s="290">
        <v>-4.8</v>
      </c>
      <c r="U9" s="290"/>
      <c r="V9" s="290"/>
      <c r="W9" s="53"/>
    </row>
    <row r="10" spans="1:23" ht="11.25" customHeight="1" x14ac:dyDescent="0.2">
      <c r="A10" s="53" t="s">
        <v>55</v>
      </c>
      <c r="B10" s="54"/>
      <c r="C10" s="53"/>
      <c r="D10" s="53"/>
      <c r="E10" s="289">
        <v>34539</v>
      </c>
      <c r="F10" s="289"/>
      <c r="G10" s="53"/>
      <c r="H10" s="53"/>
      <c r="I10" s="53"/>
      <c r="J10" s="289">
        <v>44818</v>
      </c>
      <c r="K10" s="289"/>
      <c r="L10" s="53"/>
      <c r="M10" s="53"/>
      <c r="N10" s="289">
        <v>-10279</v>
      </c>
      <c r="O10" s="289"/>
      <c r="P10" s="289"/>
      <c r="Q10" s="289"/>
      <c r="R10" s="53"/>
      <c r="S10" s="53"/>
      <c r="T10" s="290">
        <v>-4.3</v>
      </c>
      <c r="U10" s="290"/>
      <c r="V10" s="290"/>
      <c r="W10" s="53"/>
    </row>
    <row r="11" spans="1:23" ht="11.25" customHeight="1" x14ac:dyDescent="0.2">
      <c r="A11" s="53" t="s">
        <v>56</v>
      </c>
      <c r="C11" s="55"/>
      <c r="D11" s="53"/>
      <c r="E11" s="289">
        <v>33571</v>
      </c>
      <c r="F11" s="289"/>
      <c r="G11" s="53"/>
      <c r="H11" s="53"/>
      <c r="I11" s="53"/>
      <c r="J11" s="289">
        <v>43052</v>
      </c>
      <c r="K11" s="289"/>
      <c r="L11" s="53"/>
      <c r="M11" s="53"/>
      <c r="N11" s="289">
        <v>-9481</v>
      </c>
      <c r="O11" s="289"/>
      <c r="P11" s="289"/>
      <c r="Q11" s="289"/>
      <c r="R11" s="53"/>
      <c r="S11" s="53"/>
      <c r="T11" s="290">
        <v>-4</v>
      </c>
      <c r="U11" s="290"/>
      <c r="V11" s="290"/>
      <c r="W11" s="53"/>
    </row>
    <row r="12" spans="1:23" ht="11.25" customHeight="1" x14ac:dyDescent="0.2">
      <c r="A12" s="53" t="s">
        <v>57</v>
      </c>
      <c r="C12" s="55"/>
      <c r="D12" s="53"/>
      <c r="E12" s="318">
        <v>33160</v>
      </c>
      <c r="F12" s="318"/>
      <c r="J12" s="289">
        <v>43059</v>
      </c>
      <c r="K12" s="289"/>
      <c r="N12" s="289">
        <v>-9899</v>
      </c>
      <c r="O12" s="289"/>
      <c r="P12" s="289"/>
      <c r="Q12" s="289"/>
      <c r="T12" s="290">
        <v>-4.2</v>
      </c>
      <c r="U12" s="290"/>
      <c r="V12" s="290"/>
      <c r="W12" s="53"/>
    </row>
    <row r="13" spans="1:23" ht="11.25" customHeight="1" x14ac:dyDescent="0.2">
      <c r="A13" s="53" t="s">
        <v>58</v>
      </c>
      <c r="C13" s="55"/>
      <c r="D13" s="53"/>
      <c r="E13" s="319">
        <v>31117</v>
      </c>
      <c r="F13" s="319"/>
      <c r="J13" s="289">
        <v>42937</v>
      </c>
      <c r="K13" s="289"/>
      <c r="N13" s="289">
        <v>-11820</v>
      </c>
      <c r="O13" s="289"/>
      <c r="P13" s="289"/>
      <c r="Q13" s="289"/>
      <c r="T13" s="290">
        <v>-5</v>
      </c>
      <c r="U13" s="290"/>
      <c r="V13" s="290"/>
      <c r="W13" s="53"/>
    </row>
    <row r="14" spans="1:23" ht="11.25" customHeight="1" x14ac:dyDescent="0.2">
      <c r="A14" s="53" t="s">
        <v>59</v>
      </c>
      <c r="C14" s="55"/>
      <c r="D14" s="53"/>
      <c r="E14" s="319">
        <v>30152</v>
      </c>
      <c r="F14" s="319"/>
      <c r="J14" s="289">
        <v>44422</v>
      </c>
      <c r="K14" s="289">
        <v>44422</v>
      </c>
      <c r="N14" s="289">
        <v>-14270</v>
      </c>
      <c r="O14" s="289"/>
      <c r="P14" s="289"/>
      <c r="Q14" s="289"/>
      <c r="T14" s="290">
        <v>-6.1</v>
      </c>
      <c r="U14" s="290"/>
      <c r="V14" s="290"/>
      <c r="W14" s="53"/>
    </row>
    <row r="15" spans="1:23" ht="11.25" customHeight="1" x14ac:dyDescent="0.2">
      <c r="A15" s="53" t="s">
        <v>60</v>
      </c>
      <c r="C15" s="55"/>
      <c r="E15" s="319">
        <v>31478</v>
      </c>
      <c r="F15" s="319"/>
      <c r="J15" s="289">
        <v>44788</v>
      </c>
      <c r="K15" s="289">
        <v>44422</v>
      </c>
      <c r="N15" s="289">
        <v>-13310</v>
      </c>
      <c r="O15" s="289"/>
      <c r="P15" s="289"/>
      <c r="Q15" s="289"/>
      <c r="T15" s="290">
        <v>-5.8</v>
      </c>
      <c r="U15" s="290"/>
      <c r="V15" s="290"/>
      <c r="W15" s="53"/>
    </row>
    <row r="16" spans="1:23" ht="11.25" customHeight="1" x14ac:dyDescent="0.2">
      <c r="A16" s="53" t="s">
        <v>61</v>
      </c>
      <c r="C16" s="55"/>
      <c r="E16" s="319">
        <v>33660</v>
      </c>
      <c r="F16" s="319"/>
      <c r="J16" s="289">
        <v>46353</v>
      </c>
      <c r="K16" s="289">
        <v>44422</v>
      </c>
      <c r="N16" s="289">
        <v>-12693</v>
      </c>
      <c r="O16" s="289"/>
      <c r="P16" s="289"/>
      <c r="Q16" s="289"/>
      <c r="T16" s="290">
        <v>-5.6</v>
      </c>
      <c r="U16" s="290"/>
      <c r="V16" s="290"/>
      <c r="W16" s="53"/>
    </row>
    <row r="17" spans="1:23" ht="11.25" customHeight="1" x14ac:dyDescent="0.2">
      <c r="A17" s="53" t="s">
        <v>62</v>
      </c>
      <c r="C17" s="55"/>
      <c r="E17" s="319">
        <v>34732</v>
      </c>
      <c r="F17" s="319"/>
      <c r="J17" s="289">
        <v>42758</v>
      </c>
      <c r="K17" s="289">
        <v>44422</v>
      </c>
      <c r="N17" s="289">
        <v>-8026</v>
      </c>
      <c r="O17" s="289"/>
      <c r="P17" s="289"/>
      <c r="Q17" s="289"/>
      <c r="T17" s="290">
        <v>-3.6</v>
      </c>
      <c r="U17" s="290"/>
      <c r="V17" s="290"/>
      <c r="W17" s="53"/>
    </row>
    <row r="18" spans="1:23" ht="11.25" customHeight="1" x14ac:dyDescent="0.2">
      <c r="A18" s="53" t="s">
        <v>256</v>
      </c>
      <c r="C18" s="55"/>
      <c r="E18" s="319">
        <v>35469</v>
      </c>
      <c r="F18" s="319"/>
      <c r="J18" s="289">
        <v>41210</v>
      </c>
      <c r="K18" s="289">
        <v>44422</v>
      </c>
      <c r="N18" s="289">
        <v>-5741</v>
      </c>
      <c r="O18" s="289"/>
      <c r="P18" s="289"/>
      <c r="Q18" s="289"/>
      <c r="T18" s="290">
        <v>-2.6</v>
      </c>
      <c r="U18" s="290"/>
      <c r="V18" s="290"/>
      <c r="W18" s="53"/>
    </row>
    <row r="19" spans="1:23" ht="11.25" customHeight="1" x14ac:dyDescent="0.2">
      <c r="A19" s="53" t="s">
        <v>258</v>
      </c>
      <c r="C19" s="55"/>
      <c r="E19" s="319">
        <v>38968</v>
      </c>
      <c r="F19" s="319"/>
      <c r="J19" s="289">
        <v>43177</v>
      </c>
      <c r="K19" s="289"/>
      <c r="N19" s="289">
        <v>-4209</v>
      </c>
      <c r="O19" s="289"/>
      <c r="P19" s="289"/>
      <c r="Q19" s="289"/>
      <c r="T19" s="290">
        <v>-1.9</v>
      </c>
      <c r="U19" s="290"/>
      <c r="V19" s="290"/>
      <c r="W19" s="53"/>
    </row>
    <row r="20" spans="1:23" ht="11.25" customHeight="1" x14ac:dyDescent="0.2">
      <c r="A20" s="53" t="s">
        <v>259</v>
      </c>
      <c r="C20" s="55"/>
      <c r="E20" s="319">
        <v>40999</v>
      </c>
      <c r="F20" s="319"/>
      <c r="J20" s="289">
        <v>42727</v>
      </c>
      <c r="K20" s="289"/>
      <c r="N20" s="289">
        <v>-1728</v>
      </c>
      <c r="O20" s="289"/>
      <c r="P20" s="289"/>
      <c r="Q20" s="289"/>
      <c r="T20" s="290">
        <v>-0.8</v>
      </c>
      <c r="U20" s="290"/>
      <c r="V20" s="290"/>
      <c r="W20" s="53"/>
    </row>
    <row r="21" spans="1:23" ht="11.25" customHeight="1" x14ac:dyDescent="0.2">
      <c r="A21" s="53" t="s">
        <v>269</v>
      </c>
      <c r="C21" s="55"/>
      <c r="E21" s="319">
        <v>43623</v>
      </c>
      <c r="F21" s="319"/>
      <c r="J21" s="289">
        <v>43471</v>
      </c>
      <c r="K21" s="289"/>
      <c r="N21" s="289">
        <v>152</v>
      </c>
      <c r="O21" s="289"/>
      <c r="P21" s="289"/>
      <c r="Q21" s="289"/>
      <c r="T21" s="290">
        <v>0.1</v>
      </c>
      <c r="U21" s="290"/>
      <c r="V21" s="290"/>
      <c r="W21" s="53"/>
    </row>
    <row r="22" spans="1:23" ht="11.25" customHeight="1" x14ac:dyDescent="0.2">
      <c r="A22" s="53" t="s">
        <v>308</v>
      </c>
      <c r="C22" s="55"/>
      <c r="E22" s="319">
        <v>49542</v>
      </c>
      <c r="F22" s="319"/>
      <c r="J22" s="289">
        <v>44821</v>
      </c>
      <c r="K22" s="289"/>
      <c r="N22" s="289">
        <v>4721</v>
      </c>
      <c r="O22" s="289"/>
      <c r="P22" s="289"/>
      <c r="Q22" s="289"/>
      <c r="T22" s="290">
        <v>2.2000000000000002</v>
      </c>
      <c r="U22" s="290"/>
      <c r="V22" s="290"/>
      <c r="W22" s="53"/>
    </row>
    <row r="23" spans="1:23" ht="11.25" customHeight="1" x14ac:dyDescent="0.2">
      <c r="A23" s="53" t="s">
        <v>317</v>
      </c>
      <c r="C23" s="55"/>
      <c r="E23" s="319">
        <v>71835</v>
      </c>
      <c r="F23" s="319"/>
      <c r="J23" s="289">
        <v>47202</v>
      </c>
      <c r="K23" s="289"/>
      <c r="N23" s="289">
        <v>24633</v>
      </c>
      <c r="O23" s="289"/>
      <c r="P23" s="289"/>
      <c r="Q23" s="289"/>
      <c r="T23" s="290">
        <v>11.4</v>
      </c>
      <c r="U23" s="290"/>
      <c r="V23" s="290"/>
      <c r="W23" s="53"/>
    </row>
    <row r="24" spans="1:23" ht="11.25" customHeight="1" x14ac:dyDescent="0.2">
      <c r="A24" s="53" t="s">
        <v>320</v>
      </c>
      <c r="C24" s="55"/>
      <c r="E24" s="319">
        <v>56768</v>
      </c>
      <c r="F24" s="319"/>
      <c r="J24" s="289">
        <v>59023</v>
      </c>
      <c r="K24" s="289"/>
      <c r="N24" s="289">
        <v>-2255</v>
      </c>
      <c r="O24" s="289"/>
      <c r="P24" s="289"/>
      <c r="Q24" s="289"/>
      <c r="T24" s="290">
        <v>-1</v>
      </c>
      <c r="U24" s="290"/>
      <c r="V24" s="290"/>
      <c r="W24" s="53"/>
    </row>
    <row r="25" spans="1:23" ht="11.25" customHeight="1" x14ac:dyDescent="0.2">
      <c r="A25" s="53" t="s">
        <v>323</v>
      </c>
      <c r="C25" s="55"/>
      <c r="E25" s="319">
        <v>53930</v>
      </c>
      <c r="F25" s="319"/>
      <c r="J25" s="289">
        <v>49938</v>
      </c>
      <c r="K25" s="289"/>
      <c r="N25" s="289">
        <v>3992</v>
      </c>
      <c r="O25" s="289"/>
      <c r="P25" s="289"/>
      <c r="Q25" s="289"/>
      <c r="T25" s="290">
        <v>1.9</v>
      </c>
      <c r="U25" s="290"/>
      <c r="V25" s="290"/>
      <c r="W25" s="53"/>
    </row>
    <row r="26" spans="1:23" ht="11.25" customHeight="1" x14ac:dyDescent="0.2">
      <c r="A26" s="53" t="s">
        <v>358</v>
      </c>
      <c r="C26" s="55"/>
      <c r="E26" s="319">
        <v>55460</v>
      </c>
      <c r="F26" s="319"/>
      <c r="J26" s="289">
        <v>50901</v>
      </c>
      <c r="K26" s="289"/>
      <c r="N26" s="289">
        <v>4559</v>
      </c>
      <c r="O26" s="289"/>
      <c r="P26" s="289"/>
      <c r="Q26" s="289"/>
      <c r="T26" s="290">
        <v>2.1</v>
      </c>
      <c r="U26" s="290"/>
      <c r="V26" s="290"/>
      <c r="W26" s="53"/>
    </row>
    <row r="27" spans="1:23" ht="11.25" customHeight="1" x14ac:dyDescent="0.2">
      <c r="A27" s="53" t="s">
        <v>374</v>
      </c>
      <c r="B27" s="59"/>
      <c r="C27" s="53"/>
      <c r="D27" s="53"/>
      <c r="E27" s="319">
        <v>54017</v>
      </c>
      <c r="F27" s="319"/>
      <c r="G27" s="53"/>
      <c r="H27" s="53"/>
      <c r="I27" s="53"/>
      <c r="J27" s="289">
        <v>50645</v>
      </c>
      <c r="K27" s="289"/>
      <c r="L27" s="53"/>
      <c r="M27" s="53"/>
      <c r="N27" s="289">
        <v>3372</v>
      </c>
      <c r="O27" s="289"/>
      <c r="P27" s="289"/>
      <c r="Q27" s="289"/>
      <c r="R27" s="53"/>
      <c r="S27" s="53"/>
      <c r="T27" s="290">
        <v>1.6</v>
      </c>
      <c r="U27" s="290"/>
      <c r="V27" s="290"/>
      <c r="W27" s="53"/>
    </row>
    <row r="28" spans="1:23" x14ac:dyDescent="0.2">
      <c r="A28" s="58" t="s">
        <v>412</v>
      </c>
      <c r="B28" s="59"/>
      <c r="C28" s="53"/>
      <c r="D28" s="53"/>
      <c r="E28" s="53"/>
      <c r="G28" s="53"/>
      <c r="H28" s="53"/>
      <c r="I28" s="53"/>
      <c r="J28" s="57"/>
      <c r="K28" s="60"/>
      <c r="L28" s="53"/>
      <c r="M28" s="53"/>
      <c r="N28" s="53"/>
      <c r="O28" s="53"/>
      <c r="P28" s="53"/>
      <c r="Q28" s="56"/>
      <c r="R28" s="53"/>
      <c r="S28" s="53"/>
      <c r="T28" s="273"/>
      <c r="U28" s="273"/>
      <c r="V28" s="273"/>
      <c r="W28" s="53"/>
    </row>
    <row r="29" spans="1:23" ht="12" customHeight="1" x14ac:dyDescent="0.2">
      <c r="A29" s="50"/>
      <c r="B29" s="59" t="s">
        <v>51</v>
      </c>
      <c r="C29" s="53"/>
      <c r="E29" s="320">
        <v>46990</v>
      </c>
      <c r="F29" s="320"/>
      <c r="G29" s="274"/>
      <c r="H29" s="6"/>
      <c r="I29" s="61"/>
      <c r="J29" s="321">
        <v>45573</v>
      </c>
      <c r="K29" s="321"/>
      <c r="L29" s="62"/>
      <c r="M29" s="62"/>
      <c r="N29" s="321">
        <v>1417</v>
      </c>
      <c r="O29" s="321"/>
      <c r="P29" s="321"/>
      <c r="Q29" s="321"/>
      <c r="R29" s="62"/>
      <c r="S29" s="62"/>
      <c r="T29" s="322">
        <v>0.7</v>
      </c>
      <c r="U29" s="322"/>
      <c r="V29" s="322"/>
      <c r="W29" s="53"/>
    </row>
    <row r="30" spans="1:23" ht="12" customHeight="1" x14ac:dyDescent="0.2">
      <c r="A30" s="50"/>
      <c r="B30" s="54" t="s">
        <v>63</v>
      </c>
      <c r="C30" s="53"/>
      <c r="D30" s="53"/>
      <c r="E30" s="323">
        <v>26000</v>
      </c>
      <c r="F30" s="323"/>
      <c r="G30" s="275"/>
      <c r="H30" s="7"/>
      <c r="I30" s="53"/>
      <c r="J30" s="289">
        <v>25483</v>
      </c>
      <c r="K30" s="289"/>
      <c r="L30" s="53"/>
      <c r="M30" s="53"/>
      <c r="N30" s="289">
        <v>517</v>
      </c>
      <c r="O30" s="289"/>
      <c r="P30" s="289"/>
      <c r="Q30" s="289"/>
      <c r="R30" s="53"/>
      <c r="S30" s="53"/>
      <c r="T30" s="290">
        <v>0.5</v>
      </c>
      <c r="U30" s="290"/>
      <c r="V30" s="290"/>
      <c r="W30" s="53"/>
    </row>
    <row r="31" spans="1:23" ht="12" customHeight="1" x14ac:dyDescent="0.2">
      <c r="A31" s="50"/>
      <c r="B31" s="54" t="s">
        <v>64</v>
      </c>
      <c r="C31" s="53"/>
      <c r="D31" s="53"/>
      <c r="E31" s="323">
        <v>20990</v>
      </c>
      <c r="F31" s="323"/>
      <c r="G31" s="275"/>
      <c r="H31" s="7"/>
      <c r="I31" s="53"/>
      <c r="J31" s="289">
        <v>20090</v>
      </c>
      <c r="K31" s="289"/>
      <c r="L31" s="53"/>
      <c r="M31" s="53"/>
      <c r="N31" s="289">
        <v>900</v>
      </c>
      <c r="O31" s="289"/>
      <c r="P31" s="289"/>
      <c r="Q31" s="289"/>
      <c r="R31" s="53"/>
      <c r="S31" s="53"/>
      <c r="T31" s="290">
        <v>0.8</v>
      </c>
      <c r="U31" s="290"/>
      <c r="V31" s="290"/>
      <c r="W31" s="53"/>
    </row>
    <row r="32" spans="1:23" x14ac:dyDescent="0.2">
      <c r="A32" s="51"/>
      <c r="B32" s="51"/>
      <c r="J32" s="50"/>
    </row>
    <row r="33" spans="1:23" x14ac:dyDescent="0.2">
      <c r="A33" s="339" t="s">
        <v>413</v>
      </c>
      <c r="B33" s="339"/>
      <c r="C33" s="339"/>
      <c r="D33" s="339"/>
      <c r="E33" s="339"/>
      <c r="F33" s="339"/>
      <c r="G33" s="339"/>
      <c r="H33" s="339"/>
      <c r="I33" s="339"/>
      <c r="J33" s="339"/>
      <c r="K33" s="339"/>
      <c r="L33" s="339"/>
      <c r="M33" s="339"/>
      <c r="N33" s="339"/>
      <c r="O33" s="339"/>
      <c r="P33" s="339"/>
      <c r="Q33" s="339"/>
      <c r="R33" s="339"/>
      <c r="S33" s="339"/>
      <c r="T33" s="339"/>
      <c r="U33" s="339"/>
      <c r="V33" s="339"/>
      <c r="W33" s="339"/>
    </row>
    <row r="34" spans="1:23" x14ac:dyDescent="0.2">
      <c r="A34" s="51"/>
      <c r="B34" s="51"/>
      <c r="J34" s="50"/>
      <c r="K34" s="50"/>
    </row>
    <row r="35" spans="1:23" ht="12.75" customHeight="1" x14ac:dyDescent="0.2">
      <c r="A35" s="63"/>
      <c r="B35" s="63"/>
      <c r="C35" s="341" t="s">
        <v>65</v>
      </c>
      <c r="D35" s="342"/>
      <c r="E35" s="342"/>
      <c r="F35" s="342"/>
      <c r="G35" s="342"/>
      <c r="H35" s="342"/>
      <c r="I35" s="342"/>
      <c r="J35" s="342"/>
      <c r="K35" s="342"/>
      <c r="L35" s="342"/>
      <c r="M35" s="342"/>
      <c r="N35" s="342"/>
      <c r="O35" s="343"/>
      <c r="P35" s="344" t="s">
        <v>66</v>
      </c>
      <c r="Q35" s="299"/>
      <c r="R35" s="299"/>
      <c r="S35" s="299"/>
      <c r="T35" s="299"/>
      <c r="U35" s="299"/>
      <c r="V35" s="299"/>
      <c r="W35" s="299"/>
    </row>
    <row r="36" spans="1:23" ht="12.75" customHeight="1" x14ac:dyDescent="0.2">
      <c r="A36" s="51"/>
      <c r="B36" s="51"/>
      <c r="C36" s="324" t="s">
        <v>51</v>
      </c>
      <c r="D36" s="301"/>
      <c r="E36" s="301"/>
      <c r="F36" s="302"/>
      <c r="G36" s="326" t="s">
        <v>67</v>
      </c>
      <c r="H36" s="327"/>
      <c r="I36" s="327"/>
      <c r="J36" s="327"/>
      <c r="K36" s="327"/>
      <c r="L36" s="327"/>
      <c r="M36" s="327"/>
      <c r="N36" s="327"/>
      <c r="O36" s="328"/>
      <c r="P36" s="329" t="s">
        <v>49</v>
      </c>
      <c r="Q36" s="330"/>
      <c r="R36" s="330"/>
      <c r="S36" s="331"/>
      <c r="T36" s="329" t="s">
        <v>50</v>
      </c>
      <c r="U36" s="330"/>
      <c r="V36" s="330"/>
      <c r="W36" s="330"/>
    </row>
    <row r="37" spans="1:23" ht="12.75" customHeight="1" x14ac:dyDescent="0.2">
      <c r="A37" s="339" t="s">
        <v>47</v>
      </c>
      <c r="B37" s="340"/>
      <c r="C37" s="303"/>
      <c r="D37" s="325"/>
      <c r="E37" s="325"/>
      <c r="F37" s="305"/>
      <c r="G37" s="329" t="s">
        <v>68</v>
      </c>
      <c r="H37" s="301"/>
      <c r="I37" s="301"/>
      <c r="J37" s="302"/>
      <c r="K37" s="329" t="s">
        <v>69</v>
      </c>
      <c r="L37" s="301"/>
      <c r="M37" s="301"/>
      <c r="N37" s="301"/>
      <c r="O37" s="302"/>
      <c r="P37" s="332"/>
      <c r="Q37" s="333"/>
      <c r="R37" s="333"/>
      <c r="S37" s="334"/>
      <c r="T37" s="332"/>
      <c r="U37" s="333"/>
      <c r="V37" s="333"/>
      <c r="W37" s="338"/>
    </row>
    <row r="38" spans="1:23" x14ac:dyDescent="0.2">
      <c r="A38" s="64"/>
      <c r="B38" s="64"/>
      <c r="C38" s="303"/>
      <c r="D38" s="325"/>
      <c r="E38" s="325"/>
      <c r="F38" s="305"/>
      <c r="G38" s="310"/>
      <c r="H38" s="304"/>
      <c r="I38" s="304"/>
      <c r="J38" s="305"/>
      <c r="K38" s="310"/>
      <c r="L38" s="304"/>
      <c r="M38" s="304"/>
      <c r="N38" s="304"/>
      <c r="O38" s="305"/>
      <c r="P38" s="332"/>
      <c r="Q38" s="333"/>
      <c r="R38" s="333"/>
      <c r="S38" s="334"/>
      <c r="T38" s="332"/>
      <c r="U38" s="333"/>
      <c r="V38" s="333"/>
      <c r="W38" s="338"/>
    </row>
    <row r="39" spans="1:23" ht="19.5" customHeight="1" x14ac:dyDescent="0.2">
      <c r="A39" s="65"/>
      <c r="B39" s="66"/>
      <c r="C39" s="306"/>
      <c r="D39" s="307"/>
      <c r="E39" s="307"/>
      <c r="F39" s="308"/>
      <c r="G39" s="311"/>
      <c r="H39" s="307"/>
      <c r="I39" s="307"/>
      <c r="J39" s="308"/>
      <c r="K39" s="311"/>
      <c r="L39" s="307"/>
      <c r="M39" s="307"/>
      <c r="N39" s="307"/>
      <c r="O39" s="308"/>
      <c r="P39" s="335"/>
      <c r="Q39" s="336"/>
      <c r="R39" s="336"/>
      <c r="S39" s="337"/>
      <c r="T39" s="335"/>
      <c r="U39" s="336"/>
      <c r="V39" s="336"/>
      <c r="W39" s="336"/>
    </row>
    <row r="40" spans="1:23" ht="11.25" customHeight="1" x14ac:dyDescent="0.2">
      <c r="A40" s="53" t="s">
        <v>53</v>
      </c>
      <c r="B40" s="54"/>
      <c r="D40" s="289">
        <v>63434</v>
      </c>
      <c r="E40" s="289"/>
      <c r="F40" s="269"/>
      <c r="G40" s="269"/>
      <c r="H40" s="289">
        <v>31024</v>
      </c>
      <c r="I40" s="289"/>
      <c r="J40" s="67"/>
      <c r="K40" s="67"/>
      <c r="L40" s="289">
        <v>32410</v>
      </c>
      <c r="M40" s="289"/>
      <c r="N40" s="289"/>
      <c r="O40" s="67"/>
      <c r="P40" s="289">
        <v>97377</v>
      </c>
      <c r="Q40" s="289"/>
      <c r="R40" s="289"/>
      <c r="S40" s="67"/>
      <c r="T40" s="67"/>
      <c r="U40" s="289">
        <v>107350</v>
      </c>
      <c r="V40" s="289"/>
    </row>
    <row r="41" spans="1:23" ht="11.25" customHeight="1" x14ac:dyDescent="0.2">
      <c r="A41" s="53" t="s">
        <v>54</v>
      </c>
      <c r="B41" s="54"/>
      <c r="D41" s="289">
        <v>62327</v>
      </c>
      <c r="E41" s="289"/>
      <c r="F41" s="269"/>
      <c r="G41" s="269"/>
      <c r="H41" s="289">
        <v>30926</v>
      </c>
      <c r="I41" s="289"/>
      <c r="J41" s="67"/>
      <c r="K41" s="67"/>
      <c r="L41" s="289">
        <v>31401</v>
      </c>
      <c r="M41" s="289"/>
      <c r="N41" s="289"/>
      <c r="O41" s="67"/>
      <c r="P41" s="289">
        <v>97591</v>
      </c>
      <c r="Q41" s="289"/>
      <c r="R41" s="289"/>
      <c r="S41" s="67"/>
      <c r="T41" s="67"/>
      <c r="U41" s="289">
        <v>109310</v>
      </c>
      <c r="V41" s="289"/>
    </row>
    <row r="42" spans="1:23" ht="11.25" customHeight="1" x14ac:dyDescent="0.2">
      <c r="A42" s="53" t="s">
        <v>55</v>
      </c>
      <c r="B42" s="54"/>
      <c r="D42" s="289">
        <v>62337</v>
      </c>
      <c r="E42" s="289"/>
      <c r="F42" s="269"/>
      <c r="G42" s="269"/>
      <c r="H42" s="289">
        <v>30399</v>
      </c>
      <c r="I42" s="289"/>
      <c r="J42" s="67"/>
      <c r="K42" s="67"/>
      <c r="L42" s="289">
        <v>31938</v>
      </c>
      <c r="M42" s="289"/>
      <c r="N42" s="289"/>
      <c r="O42" s="67"/>
      <c r="P42" s="289">
        <v>96876</v>
      </c>
      <c r="Q42" s="289"/>
      <c r="R42" s="289"/>
      <c r="S42" s="67"/>
      <c r="T42" s="67"/>
      <c r="U42" s="289">
        <v>107155</v>
      </c>
      <c r="V42" s="289"/>
    </row>
    <row r="43" spans="1:23" ht="11.25" customHeight="1" x14ac:dyDescent="0.2">
      <c r="A43" s="53" t="s">
        <v>56</v>
      </c>
      <c r="C43" s="55"/>
      <c r="D43" s="289">
        <v>63680</v>
      </c>
      <c r="E43" s="289"/>
      <c r="F43" s="269"/>
      <c r="G43" s="269"/>
      <c r="H43" s="289">
        <v>32098</v>
      </c>
      <c r="I43" s="289"/>
      <c r="J43" s="67"/>
      <c r="K43" s="67"/>
      <c r="L43" s="289">
        <v>31582</v>
      </c>
      <c r="M43" s="289"/>
      <c r="N43" s="289"/>
      <c r="O43" s="67"/>
      <c r="P43" s="289">
        <v>97251</v>
      </c>
      <c r="Q43" s="289"/>
      <c r="R43" s="289"/>
      <c r="S43" s="67"/>
      <c r="T43" s="67"/>
      <c r="U43" s="289">
        <v>106732</v>
      </c>
      <c r="V43" s="289"/>
    </row>
    <row r="44" spans="1:23" ht="11.25" customHeight="1" x14ac:dyDescent="0.2">
      <c r="A44" s="53" t="s">
        <v>57</v>
      </c>
      <c r="C44" s="55"/>
      <c r="D44" s="289">
        <v>60410</v>
      </c>
      <c r="E44" s="289"/>
      <c r="F44" s="67"/>
      <c r="G44" s="67"/>
      <c r="H44" s="289">
        <v>30731</v>
      </c>
      <c r="I44" s="289"/>
      <c r="J44" s="67"/>
      <c r="K44" s="67"/>
      <c r="L44" s="289">
        <v>29679</v>
      </c>
      <c r="M44" s="289"/>
      <c r="N44" s="289"/>
      <c r="O44" s="67"/>
      <c r="P44" s="289">
        <v>93570</v>
      </c>
      <c r="Q44" s="289"/>
      <c r="R44" s="289"/>
      <c r="S44" s="67"/>
      <c r="T44" s="67"/>
      <c r="U44" s="289">
        <v>103469</v>
      </c>
      <c r="V44" s="289"/>
    </row>
    <row r="45" spans="1:23" ht="11.25" customHeight="1" x14ac:dyDescent="0.2">
      <c r="A45" s="53" t="s">
        <v>58</v>
      </c>
      <c r="C45" s="55"/>
      <c r="D45" s="289">
        <v>57726</v>
      </c>
      <c r="E45" s="289"/>
      <c r="F45" s="67"/>
      <c r="G45" s="67"/>
      <c r="H45" s="289">
        <v>29113</v>
      </c>
      <c r="I45" s="289"/>
      <c r="J45" s="67"/>
      <c r="K45" s="67"/>
      <c r="L45" s="289">
        <v>28613</v>
      </c>
      <c r="M45" s="289"/>
      <c r="N45" s="289"/>
      <c r="O45" s="67"/>
      <c r="P45" s="289">
        <v>88843</v>
      </c>
      <c r="Q45" s="289"/>
      <c r="R45" s="289"/>
      <c r="S45" s="67"/>
      <c r="T45" s="67"/>
      <c r="U45" s="289">
        <v>100663</v>
      </c>
      <c r="V45" s="289"/>
    </row>
    <row r="46" spans="1:23" ht="11.25" customHeight="1" x14ac:dyDescent="0.2">
      <c r="A46" s="53" t="s">
        <v>59</v>
      </c>
      <c r="C46" s="55"/>
      <c r="D46" s="289">
        <v>54737</v>
      </c>
      <c r="E46" s="289"/>
      <c r="F46" s="67"/>
      <c r="G46" s="67"/>
      <c r="H46" s="289">
        <v>27866</v>
      </c>
      <c r="I46" s="289"/>
      <c r="J46" s="67"/>
      <c r="K46" s="67"/>
      <c r="L46" s="289">
        <v>26871</v>
      </c>
      <c r="M46" s="289"/>
      <c r="N46" s="289"/>
      <c r="O46" s="67"/>
      <c r="P46" s="289">
        <v>84889</v>
      </c>
      <c r="Q46" s="289"/>
      <c r="R46" s="289"/>
      <c r="S46" s="67"/>
      <c r="T46" s="67"/>
      <c r="U46" s="289">
        <v>99159</v>
      </c>
      <c r="V46" s="289"/>
    </row>
    <row r="47" spans="1:23" ht="11.25" customHeight="1" x14ac:dyDescent="0.2">
      <c r="A47" s="53" t="s">
        <v>60</v>
      </c>
      <c r="C47" s="55"/>
      <c r="D47" s="289">
        <v>54413</v>
      </c>
      <c r="E47" s="289"/>
      <c r="H47" s="289">
        <v>28156</v>
      </c>
      <c r="I47" s="289"/>
      <c r="L47" s="289">
        <v>26257</v>
      </c>
      <c r="M47" s="289"/>
      <c r="N47" s="289"/>
      <c r="P47" s="289">
        <v>85891</v>
      </c>
      <c r="Q47" s="289"/>
      <c r="R47" s="289"/>
      <c r="U47" s="289">
        <v>99201</v>
      </c>
      <c r="V47" s="289"/>
    </row>
    <row r="48" spans="1:23" ht="11.25" customHeight="1" x14ac:dyDescent="0.2">
      <c r="A48" s="53" t="s">
        <v>61</v>
      </c>
      <c r="C48" s="55"/>
      <c r="D48" s="289">
        <v>56479</v>
      </c>
      <c r="E48" s="289"/>
      <c r="H48" s="289">
        <v>29748</v>
      </c>
      <c r="I48" s="289"/>
      <c r="L48" s="289">
        <v>26731</v>
      </c>
      <c r="M48" s="289"/>
      <c r="N48" s="289"/>
      <c r="P48" s="289">
        <v>90139</v>
      </c>
      <c r="Q48" s="289"/>
      <c r="R48" s="289"/>
      <c r="U48" s="289">
        <v>102832</v>
      </c>
      <c r="V48" s="289"/>
    </row>
    <row r="49" spans="1:22" ht="11.25" customHeight="1" x14ac:dyDescent="0.2">
      <c r="A49" s="53" t="s">
        <v>62</v>
      </c>
      <c r="C49" s="55"/>
      <c r="D49" s="289">
        <v>55906</v>
      </c>
      <c r="E49" s="289"/>
      <c r="H49" s="289">
        <v>29223</v>
      </c>
      <c r="I49" s="289"/>
      <c r="L49" s="289">
        <v>26683</v>
      </c>
      <c r="M49" s="289"/>
      <c r="N49" s="289"/>
      <c r="P49" s="289">
        <v>90638</v>
      </c>
      <c r="Q49" s="289"/>
      <c r="R49" s="289"/>
      <c r="U49" s="289">
        <v>98664</v>
      </c>
      <c r="V49" s="289"/>
    </row>
    <row r="50" spans="1:22" ht="11.25" customHeight="1" x14ac:dyDescent="0.2">
      <c r="A50" s="53" t="s">
        <v>256</v>
      </c>
      <c r="C50" s="55"/>
      <c r="D50" s="289">
        <v>56446</v>
      </c>
      <c r="E50" s="289"/>
      <c r="H50" s="289">
        <v>29862</v>
      </c>
      <c r="I50" s="289"/>
      <c r="L50" s="289">
        <v>26584</v>
      </c>
      <c r="M50" s="289"/>
      <c r="N50" s="289"/>
      <c r="P50" s="289">
        <v>91915</v>
      </c>
      <c r="Q50" s="289"/>
      <c r="R50" s="289"/>
      <c r="U50" s="289">
        <v>97656</v>
      </c>
      <c r="V50" s="289"/>
    </row>
    <row r="51" spans="1:22" ht="11.25" customHeight="1" x14ac:dyDescent="0.2">
      <c r="A51" s="53" t="s">
        <v>258</v>
      </c>
      <c r="C51" s="55"/>
      <c r="D51" s="289">
        <v>57988</v>
      </c>
      <c r="E51" s="289"/>
      <c r="H51" s="289">
        <v>30900</v>
      </c>
      <c r="I51" s="289"/>
      <c r="L51" s="289">
        <v>27088</v>
      </c>
      <c r="M51" s="289"/>
      <c r="N51" s="289"/>
      <c r="P51" s="269"/>
      <c r="Q51" s="289">
        <v>96956</v>
      </c>
      <c r="R51" s="289"/>
      <c r="U51" s="289">
        <v>101165</v>
      </c>
      <c r="V51" s="289"/>
    </row>
    <row r="52" spans="1:22" ht="11.25" customHeight="1" x14ac:dyDescent="0.2">
      <c r="A52" s="53" t="s">
        <v>259</v>
      </c>
      <c r="C52" s="55"/>
      <c r="D52" s="289">
        <v>57906</v>
      </c>
      <c r="E52" s="289"/>
      <c r="H52" s="289">
        <v>30802</v>
      </c>
      <c r="I52" s="289"/>
      <c r="L52" s="289">
        <v>27104</v>
      </c>
      <c r="M52" s="289"/>
      <c r="N52" s="289"/>
      <c r="P52" s="269"/>
      <c r="Q52" s="289">
        <v>98905</v>
      </c>
      <c r="R52" s="289"/>
      <c r="U52" s="289">
        <v>100633</v>
      </c>
      <c r="V52" s="289"/>
    </row>
    <row r="53" spans="1:22" ht="11.25" customHeight="1" x14ac:dyDescent="0.2">
      <c r="A53" s="53" t="s">
        <v>269</v>
      </c>
      <c r="C53" s="55"/>
      <c r="D53" s="289">
        <v>58807</v>
      </c>
      <c r="E53" s="289"/>
      <c r="H53" s="289">
        <v>31542</v>
      </c>
      <c r="I53" s="289"/>
      <c r="L53" s="289">
        <v>27265</v>
      </c>
      <c r="M53" s="289"/>
      <c r="N53" s="289"/>
      <c r="P53" s="269"/>
      <c r="Q53" s="289">
        <v>102430</v>
      </c>
      <c r="R53" s="289"/>
      <c r="U53" s="289">
        <v>102278</v>
      </c>
      <c r="V53" s="289"/>
    </row>
    <row r="54" spans="1:22" ht="11.25" customHeight="1" x14ac:dyDescent="0.2">
      <c r="A54" s="53" t="s">
        <v>308</v>
      </c>
      <c r="C54" s="55"/>
      <c r="D54" s="289">
        <v>63010</v>
      </c>
      <c r="E54" s="289"/>
      <c r="H54" s="289">
        <v>35767</v>
      </c>
      <c r="I54" s="289"/>
      <c r="L54" s="289">
        <v>27243</v>
      </c>
      <c r="M54" s="289"/>
      <c r="N54" s="289"/>
      <c r="P54" s="269"/>
      <c r="Q54" s="289">
        <v>112552</v>
      </c>
      <c r="R54" s="289"/>
      <c r="U54" s="289">
        <v>107831</v>
      </c>
      <c r="V54" s="289"/>
    </row>
    <row r="55" spans="1:22" ht="11.25" customHeight="1" x14ac:dyDescent="0.2">
      <c r="A55" s="53" t="s">
        <v>317</v>
      </c>
      <c r="C55" s="55"/>
      <c r="D55" s="289">
        <v>87139</v>
      </c>
      <c r="E55" s="289"/>
      <c r="H55" s="289">
        <v>57679</v>
      </c>
      <c r="I55" s="289"/>
      <c r="L55" s="289">
        <v>29460</v>
      </c>
      <c r="M55" s="289"/>
      <c r="N55" s="289"/>
      <c r="P55" s="269"/>
      <c r="Q55" s="289">
        <v>158974</v>
      </c>
      <c r="R55" s="289"/>
      <c r="U55" s="289">
        <v>134341</v>
      </c>
      <c r="V55" s="289"/>
    </row>
    <row r="56" spans="1:22" ht="11.25" customHeight="1" x14ac:dyDescent="0.2">
      <c r="A56" s="53" t="s">
        <v>320</v>
      </c>
      <c r="C56" s="55"/>
      <c r="D56" s="289">
        <v>75731</v>
      </c>
      <c r="E56" s="289"/>
      <c r="H56" s="289">
        <v>44077</v>
      </c>
      <c r="I56" s="289"/>
      <c r="L56" s="289">
        <v>31654</v>
      </c>
      <c r="M56" s="289"/>
      <c r="N56" s="289"/>
      <c r="P56" s="269"/>
      <c r="Q56" s="289">
        <v>132499</v>
      </c>
      <c r="R56" s="289"/>
      <c r="U56" s="289">
        <v>134754</v>
      </c>
      <c r="V56" s="289"/>
    </row>
    <row r="57" spans="1:22" ht="11.25" customHeight="1" x14ac:dyDescent="0.2">
      <c r="A57" s="53" t="s">
        <v>323</v>
      </c>
      <c r="C57" s="55"/>
      <c r="D57" s="289">
        <v>63249</v>
      </c>
      <c r="E57" s="289"/>
      <c r="H57" s="289">
        <v>35457</v>
      </c>
      <c r="I57" s="289"/>
      <c r="L57" s="289">
        <v>27792</v>
      </c>
      <c r="M57" s="289"/>
      <c r="N57" s="289"/>
      <c r="P57" s="269"/>
      <c r="Q57" s="289">
        <v>117179</v>
      </c>
      <c r="R57" s="289"/>
      <c r="U57" s="289">
        <v>113187</v>
      </c>
      <c r="V57" s="289"/>
    </row>
    <row r="58" spans="1:22" ht="11.25" customHeight="1" x14ac:dyDescent="0.2">
      <c r="A58" s="53" t="s">
        <v>358</v>
      </c>
      <c r="C58" s="55"/>
      <c r="D58" s="289">
        <v>57710</v>
      </c>
      <c r="E58" s="289"/>
      <c r="H58" s="289">
        <v>32038</v>
      </c>
      <c r="I58" s="289"/>
      <c r="L58" s="289">
        <v>25672</v>
      </c>
      <c r="M58" s="289"/>
      <c r="N58" s="289"/>
      <c r="P58" s="269"/>
      <c r="Q58" s="289">
        <v>113170</v>
      </c>
      <c r="R58" s="289"/>
      <c r="U58" s="289">
        <v>108611</v>
      </c>
      <c r="V58" s="289"/>
    </row>
    <row r="59" spans="1:22" ht="11.25" customHeight="1" x14ac:dyDescent="0.2">
      <c r="A59" s="53" t="s">
        <v>374</v>
      </c>
      <c r="C59" s="55"/>
      <c r="D59" s="289">
        <v>53698</v>
      </c>
      <c r="E59" s="289"/>
      <c r="H59" s="289">
        <v>30881</v>
      </c>
      <c r="I59" s="289"/>
      <c r="L59" s="289">
        <v>22817</v>
      </c>
      <c r="M59" s="289"/>
      <c r="N59" s="289"/>
      <c r="P59" s="269"/>
      <c r="Q59" s="289">
        <v>107715</v>
      </c>
      <c r="R59" s="289"/>
      <c r="U59" s="289">
        <v>104343</v>
      </c>
      <c r="V59" s="289"/>
    </row>
    <row r="60" spans="1:22" ht="15" customHeight="1" x14ac:dyDescent="0.2">
      <c r="A60" s="58" t="s">
        <v>412</v>
      </c>
      <c r="B60" s="59"/>
      <c r="D60" s="269"/>
      <c r="E60" s="269"/>
      <c r="F60" s="269"/>
      <c r="G60" s="269"/>
      <c r="H60" s="269"/>
      <c r="I60" s="269"/>
      <c r="J60" s="67"/>
      <c r="K60" s="67"/>
      <c r="L60" s="67"/>
      <c r="M60" s="67"/>
      <c r="N60" s="67"/>
      <c r="O60" s="67"/>
      <c r="P60" s="67"/>
      <c r="Q60" s="67"/>
      <c r="R60" s="67"/>
      <c r="S60" s="67"/>
      <c r="T60" s="67"/>
      <c r="U60" s="67"/>
      <c r="V60" s="67"/>
    </row>
    <row r="61" spans="1:22" s="62" customFormat="1" ht="12" customHeight="1" x14ac:dyDescent="0.2">
      <c r="A61" s="50"/>
      <c r="B61" s="59" t="s">
        <v>51</v>
      </c>
      <c r="C61" s="61"/>
      <c r="D61" s="321">
        <v>50764</v>
      </c>
      <c r="E61" s="321"/>
      <c r="H61" s="321">
        <v>28800</v>
      </c>
      <c r="I61" s="321"/>
      <c r="L61" s="321">
        <v>21964</v>
      </c>
      <c r="M61" s="321"/>
      <c r="N61" s="321"/>
      <c r="P61" s="321">
        <v>97754</v>
      </c>
      <c r="Q61" s="321"/>
      <c r="R61" s="321"/>
      <c r="U61" s="321">
        <v>96337</v>
      </c>
      <c r="V61" s="321"/>
    </row>
    <row r="62" spans="1:22" ht="12" customHeight="1" x14ac:dyDescent="0.2">
      <c r="A62" s="50"/>
      <c r="B62" s="54" t="s">
        <v>63</v>
      </c>
      <c r="D62" s="289">
        <v>25411</v>
      </c>
      <c r="E62" s="289"/>
      <c r="F62" s="269"/>
      <c r="G62" s="269"/>
      <c r="H62" s="289">
        <v>14836</v>
      </c>
      <c r="I62" s="289"/>
      <c r="J62" s="67"/>
      <c r="K62" s="67"/>
      <c r="L62" s="289">
        <v>10575</v>
      </c>
      <c r="M62" s="289"/>
      <c r="N62" s="289"/>
      <c r="O62" s="67"/>
      <c r="P62" s="289">
        <v>51411</v>
      </c>
      <c r="Q62" s="289"/>
      <c r="R62" s="289"/>
      <c r="S62" s="67"/>
      <c r="T62" s="67"/>
      <c r="U62" s="289">
        <v>50894</v>
      </c>
      <c r="V62" s="289"/>
    </row>
    <row r="63" spans="1:22" ht="12" customHeight="1" x14ac:dyDescent="0.2">
      <c r="A63" s="50"/>
      <c r="B63" s="54" t="s">
        <v>64</v>
      </c>
      <c r="D63" s="289">
        <v>25353</v>
      </c>
      <c r="E63" s="289"/>
      <c r="F63" s="269"/>
      <c r="G63" s="269"/>
      <c r="H63" s="289">
        <v>13964</v>
      </c>
      <c r="I63" s="289"/>
      <c r="J63" s="269"/>
      <c r="K63" s="269"/>
      <c r="L63" s="289">
        <v>11389</v>
      </c>
      <c r="M63" s="289"/>
      <c r="N63" s="289"/>
      <c r="O63" s="67"/>
      <c r="P63" s="289">
        <v>46343</v>
      </c>
      <c r="Q63" s="289"/>
      <c r="R63" s="289"/>
      <c r="S63" s="67"/>
      <c r="T63" s="67"/>
      <c r="U63" s="289">
        <v>45443</v>
      </c>
      <c r="V63" s="289"/>
    </row>
    <row r="64" spans="1:22" x14ac:dyDescent="0.2">
      <c r="A64" s="51"/>
      <c r="B64" s="51"/>
    </row>
    <row r="65" spans="1:11" x14ac:dyDescent="0.2">
      <c r="A65" s="51"/>
      <c r="B65" s="51"/>
      <c r="J65" s="50"/>
      <c r="K65" s="50"/>
    </row>
    <row r="66" spans="1:11" x14ac:dyDescent="0.2">
      <c r="A66" s="51"/>
      <c r="B66" s="51"/>
      <c r="J66" s="50"/>
      <c r="K66" s="50"/>
    </row>
    <row r="67" spans="1:11" x14ac:dyDescent="0.2">
      <c r="A67" s="51"/>
      <c r="B67" s="51"/>
      <c r="K67" s="50"/>
    </row>
    <row r="68" spans="1:11" x14ac:dyDescent="0.2">
      <c r="A68" s="51"/>
      <c r="B68" s="51"/>
      <c r="K68" s="50"/>
    </row>
    <row r="69" spans="1:11" x14ac:dyDescent="0.2">
      <c r="A69" s="51"/>
      <c r="B69" s="51"/>
      <c r="K69" s="50"/>
    </row>
    <row r="70" spans="1:11" x14ac:dyDescent="0.2">
      <c r="A70" s="51"/>
      <c r="B70" s="51"/>
      <c r="K70" s="50"/>
    </row>
    <row r="71" spans="1:11" x14ac:dyDescent="0.2">
      <c r="A71" s="51"/>
      <c r="B71" s="51"/>
      <c r="J71" s="50"/>
      <c r="K71" s="50"/>
    </row>
    <row r="72" spans="1:11" x14ac:dyDescent="0.2">
      <c r="A72" s="51"/>
      <c r="B72" s="51"/>
      <c r="J72" s="50"/>
      <c r="K72" s="50"/>
    </row>
    <row r="73" spans="1:11" x14ac:dyDescent="0.2">
      <c r="A73" s="51"/>
      <c r="B73" s="51"/>
      <c r="J73" s="50"/>
      <c r="K73" s="50"/>
    </row>
    <row r="74" spans="1:11" x14ac:dyDescent="0.2">
      <c r="A74" s="51"/>
      <c r="B74" s="51"/>
      <c r="J74" s="50"/>
      <c r="K74" s="50"/>
    </row>
    <row r="75" spans="1:11" x14ac:dyDescent="0.2">
      <c r="A75" s="51"/>
      <c r="B75" s="51"/>
      <c r="J75" s="50"/>
      <c r="K75" s="50"/>
    </row>
    <row r="76" spans="1:11" x14ac:dyDescent="0.2">
      <c r="A76" s="51"/>
      <c r="B76" s="51"/>
      <c r="J76" s="50"/>
      <c r="K76" s="50"/>
    </row>
    <row r="77" spans="1:11" x14ac:dyDescent="0.2">
      <c r="A77" s="51"/>
      <c r="B77" s="51"/>
      <c r="J77" s="50"/>
      <c r="K77" s="50"/>
    </row>
    <row r="78" spans="1:11" x14ac:dyDescent="0.2">
      <c r="A78" s="51"/>
      <c r="B78" s="51"/>
      <c r="J78" s="50"/>
      <c r="K78" s="50"/>
    </row>
    <row r="79" spans="1:11" x14ac:dyDescent="0.2">
      <c r="A79" s="51"/>
      <c r="B79" s="51"/>
      <c r="J79" s="50"/>
      <c r="K79" s="50"/>
    </row>
    <row r="80" spans="1:11" x14ac:dyDescent="0.2">
      <c r="A80" s="51"/>
      <c r="B80" s="51"/>
      <c r="J80" s="50"/>
      <c r="K80" s="50"/>
    </row>
    <row r="81" spans="1:11" x14ac:dyDescent="0.2">
      <c r="A81" s="51"/>
      <c r="B81" s="51"/>
      <c r="J81" s="50"/>
      <c r="K81" s="50"/>
    </row>
    <row r="82" spans="1:11" x14ac:dyDescent="0.2">
      <c r="A82" s="51"/>
      <c r="B82" s="51"/>
      <c r="J82" s="50"/>
      <c r="K82" s="50"/>
    </row>
    <row r="83" spans="1:11" x14ac:dyDescent="0.2">
      <c r="A83" s="51"/>
      <c r="B83" s="51"/>
      <c r="J83" s="50"/>
      <c r="K83" s="50"/>
    </row>
    <row r="84" spans="1:11" x14ac:dyDescent="0.2">
      <c r="A84" s="51"/>
      <c r="B84" s="51"/>
      <c r="J84" s="50"/>
      <c r="K84" s="50"/>
    </row>
    <row r="85" spans="1:11" x14ac:dyDescent="0.2">
      <c r="A85" s="51"/>
      <c r="B85" s="51"/>
      <c r="J85" s="50"/>
      <c r="K85" s="50"/>
    </row>
    <row r="86" spans="1:11" x14ac:dyDescent="0.2">
      <c r="A86" s="51"/>
      <c r="B86" s="51"/>
      <c r="J86" s="50"/>
      <c r="K86" s="50"/>
    </row>
    <row r="87" spans="1:11" x14ac:dyDescent="0.2">
      <c r="A87" s="51"/>
      <c r="B87" s="51"/>
      <c r="J87" s="50"/>
      <c r="K87" s="50"/>
    </row>
    <row r="88" spans="1:11" x14ac:dyDescent="0.2">
      <c r="A88" s="51"/>
      <c r="B88" s="51"/>
      <c r="J88" s="50"/>
      <c r="K88" s="50"/>
    </row>
    <row r="89" spans="1:11" x14ac:dyDescent="0.2">
      <c r="A89" s="51"/>
      <c r="B89" s="51"/>
      <c r="J89" s="50"/>
      <c r="K89" s="50"/>
    </row>
    <row r="90" spans="1:11" x14ac:dyDescent="0.2">
      <c r="A90" s="51"/>
      <c r="B90" s="51"/>
      <c r="J90" s="50"/>
      <c r="K90" s="50"/>
    </row>
    <row r="91" spans="1:11" x14ac:dyDescent="0.2">
      <c r="A91" s="51"/>
      <c r="B91" s="51"/>
      <c r="J91" s="50"/>
      <c r="K91" s="50"/>
    </row>
    <row r="92" spans="1:11" x14ac:dyDescent="0.2">
      <c r="A92" s="51"/>
      <c r="B92" s="51"/>
      <c r="J92" s="50"/>
      <c r="K92" s="50"/>
    </row>
    <row r="93" spans="1:11" x14ac:dyDescent="0.2">
      <c r="A93" s="51"/>
      <c r="B93" s="51"/>
      <c r="J93" s="50"/>
      <c r="K93" s="50"/>
    </row>
  </sheetData>
  <mergeCells count="227">
    <mergeCell ref="D63:E63"/>
    <mergeCell ref="H63:I63"/>
    <mergeCell ref="L63:N63"/>
    <mergeCell ref="P63:R63"/>
    <mergeCell ref="U63:V63"/>
    <mergeCell ref="D61:E61"/>
    <mergeCell ref="H61:I61"/>
    <mergeCell ref="L61:N61"/>
    <mergeCell ref="P61:R61"/>
    <mergeCell ref="U61:V61"/>
    <mergeCell ref="D62:E62"/>
    <mergeCell ref="H62:I62"/>
    <mergeCell ref="L62:N62"/>
    <mergeCell ref="P62:R62"/>
    <mergeCell ref="U62:V62"/>
    <mergeCell ref="D58:E58"/>
    <mergeCell ref="H58:I58"/>
    <mergeCell ref="L58:N58"/>
    <mergeCell ref="Q58:R58"/>
    <mergeCell ref="U58:V58"/>
    <mergeCell ref="D59:E59"/>
    <mergeCell ref="H59:I59"/>
    <mergeCell ref="L59:N59"/>
    <mergeCell ref="Q59:R59"/>
    <mergeCell ref="U59:V59"/>
    <mergeCell ref="D56:E56"/>
    <mergeCell ref="H56:I56"/>
    <mergeCell ref="L56:N56"/>
    <mergeCell ref="Q56:R56"/>
    <mergeCell ref="U56:V56"/>
    <mergeCell ref="D57:E57"/>
    <mergeCell ref="H57:I57"/>
    <mergeCell ref="L57:N57"/>
    <mergeCell ref="Q57:R57"/>
    <mergeCell ref="U57:V57"/>
    <mergeCell ref="D54:E54"/>
    <mergeCell ref="H54:I54"/>
    <mergeCell ref="L54:N54"/>
    <mergeCell ref="Q54:R54"/>
    <mergeCell ref="U54:V54"/>
    <mergeCell ref="D55:E55"/>
    <mergeCell ref="H55:I55"/>
    <mergeCell ref="L55:N55"/>
    <mergeCell ref="Q55:R55"/>
    <mergeCell ref="U55:V55"/>
    <mergeCell ref="D52:E52"/>
    <mergeCell ref="H52:I52"/>
    <mergeCell ref="L52:N52"/>
    <mergeCell ref="Q52:R52"/>
    <mergeCell ref="U52:V52"/>
    <mergeCell ref="D53:E53"/>
    <mergeCell ref="H53:I53"/>
    <mergeCell ref="L53:N53"/>
    <mergeCell ref="Q53:R53"/>
    <mergeCell ref="U53:V53"/>
    <mergeCell ref="D50:E50"/>
    <mergeCell ref="H50:I50"/>
    <mergeCell ref="L50:N50"/>
    <mergeCell ref="P50:R50"/>
    <mergeCell ref="U50:V50"/>
    <mergeCell ref="D51:E51"/>
    <mergeCell ref="H51:I51"/>
    <mergeCell ref="L51:N51"/>
    <mergeCell ref="Q51:R51"/>
    <mergeCell ref="U51:V51"/>
    <mergeCell ref="D48:E48"/>
    <mergeCell ref="H48:I48"/>
    <mergeCell ref="L48:N48"/>
    <mergeCell ref="P48:R48"/>
    <mergeCell ref="U48:V48"/>
    <mergeCell ref="D49:E49"/>
    <mergeCell ref="H49:I49"/>
    <mergeCell ref="L49:N49"/>
    <mergeCell ref="P49:R49"/>
    <mergeCell ref="U49:V49"/>
    <mergeCell ref="D46:E46"/>
    <mergeCell ref="H46:I46"/>
    <mergeCell ref="L46:N46"/>
    <mergeCell ref="P46:R46"/>
    <mergeCell ref="U46:V46"/>
    <mergeCell ref="D47:E47"/>
    <mergeCell ref="H47:I47"/>
    <mergeCell ref="L47:N47"/>
    <mergeCell ref="P47:R47"/>
    <mergeCell ref="U47:V47"/>
    <mergeCell ref="D44:E44"/>
    <mergeCell ref="H44:I44"/>
    <mergeCell ref="L44:N44"/>
    <mergeCell ref="P44:R44"/>
    <mergeCell ref="U44:V44"/>
    <mergeCell ref="D45:E45"/>
    <mergeCell ref="H45:I45"/>
    <mergeCell ref="L45:N45"/>
    <mergeCell ref="P45:R45"/>
    <mergeCell ref="U45:V45"/>
    <mergeCell ref="D42:E42"/>
    <mergeCell ref="H42:I42"/>
    <mergeCell ref="L42:N42"/>
    <mergeCell ref="P42:R42"/>
    <mergeCell ref="U42:V42"/>
    <mergeCell ref="D43:E43"/>
    <mergeCell ref="H43:I43"/>
    <mergeCell ref="L43:N43"/>
    <mergeCell ref="P43:R43"/>
    <mergeCell ref="U43:V43"/>
    <mergeCell ref="D40:E40"/>
    <mergeCell ref="H40:I40"/>
    <mergeCell ref="L40:N40"/>
    <mergeCell ref="P40:R40"/>
    <mergeCell ref="U40:V40"/>
    <mergeCell ref="D41:E41"/>
    <mergeCell ref="H41:I41"/>
    <mergeCell ref="L41:N41"/>
    <mergeCell ref="P41:R41"/>
    <mergeCell ref="U41:V41"/>
    <mergeCell ref="C36:F39"/>
    <mergeCell ref="G36:O36"/>
    <mergeCell ref="P36:S39"/>
    <mergeCell ref="T36:W39"/>
    <mergeCell ref="A37:B37"/>
    <mergeCell ref="G37:J39"/>
    <mergeCell ref="K37:O39"/>
    <mergeCell ref="E31:F31"/>
    <mergeCell ref="J31:K31"/>
    <mergeCell ref="N31:Q31"/>
    <mergeCell ref="T31:V31"/>
    <mergeCell ref="A33:W33"/>
    <mergeCell ref="C35:O35"/>
    <mergeCell ref="P35:W35"/>
    <mergeCell ref="E29:F29"/>
    <mergeCell ref="J29:K29"/>
    <mergeCell ref="N29:Q29"/>
    <mergeCell ref="T29:V29"/>
    <mergeCell ref="E30:F30"/>
    <mergeCell ref="J30:K30"/>
    <mergeCell ref="N30:Q30"/>
    <mergeCell ref="T30:V30"/>
    <mergeCell ref="E26:F26"/>
    <mergeCell ref="J26:K26"/>
    <mergeCell ref="N26:Q26"/>
    <mergeCell ref="T26:V26"/>
    <mergeCell ref="E27:F27"/>
    <mergeCell ref="J27:K27"/>
    <mergeCell ref="N27:Q27"/>
    <mergeCell ref="T27:V27"/>
    <mergeCell ref="E24:F24"/>
    <mergeCell ref="J24:K24"/>
    <mergeCell ref="N24:Q24"/>
    <mergeCell ref="T24:V24"/>
    <mergeCell ref="E25:F25"/>
    <mergeCell ref="J25:K25"/>
    <mergeCell ref="N25:Q25"/>
    <mergeCell ref="T25:V25"/>
    <mergeCell ref="E22:F22"/>
    <mergeCell ref="J22:K22"/>
    <mergeCell ref="N22:Q22"/>
    <mergeCell ref="T22:V22"/>
    <mergeCell ref="E23:F23"/>
    <mergeCell ref="J23:K23"/>
    <mergeCell ref="N23:Q23"/>
    <mergeCell ref="T23:V23"/>
    <mergeCell ref="E20:F20"/>
    <mergeCell ref="J20:K20"/>
    <mergeCell ref="N20:Q20"/>
    <mergeCell ref="T20:V20"/>
    <mergeCell ref="E21:F21"/>
    <mergeCell ref="J21:K21"/>
    <mergeCell ref="N21:Q21"/>
    <mergeCell ref="T21:V21"/>
    <mergeCell ref="E18:F18"/>
    <mergeCell ref="J18:K18"/>
    <mergeCell ref="N18:Q18"/>
    <mergeCell ref="T18:V18"/>
    <mergeCell ref="E19:F19"/>
    <mergeCell ref="J19:K19"/>
    <mergeCell ref="N19:Q19"/>
    <mergeCell ref="T19:V19"/>
    <mergeCell ref="E16:F16"/>
    <mergeCell ref="J16:K16"/>
    <mergeCell ref="N16:Q16"/>
    <mergeCell ref="T16:V16"/>
    <mergeCell ref="E17:F17"/>
    <mergeCell ref="J17:K17"/>
    <mergeCell ref="N17:Q17"/>
    <mergeCell ref="T17:V17"/>
    <mergeCell ref="E14:F14"/>
    <mergeCell ref="J14:K14"/>
    <mergeCell ref="N14:Q14"/>
    <mergeCell ref="T14:V14"/>
    <mergeCell ref="E15:F15"/>
    <mergeCell ref="J15:K15"/>
    <mergeCell ref="N15:Q15"/>
    <mergeCell ref="T15:V15"/>
    <mergeCell ref="E12:F12"/>
    <mergeCell ref="J12:K12"/>
    <mergeCell ref="N12:Q12"/>
    <mergeCell ref="T12:V12"/>
    <mergeCell ref="E13:F13"/>
    <mergeCell ref="J13:K13"/>
    <mergeCell ref="N13:Q13"/>
    <mergeCell ref="T13:V13"/>
    <mergeCell ref="E10:F10"/>
    <mergeCell ref="J10:K10"/>
    <mergeCell ref="N10:Q10"/>
    <mergeCell ref="T10:V10"/>
    <mergeCell ref="E11:F11"/>
    <mergeCell ref="J11:K11"/>
    <mergeCell ref="N11:Q11"/>
    <mergeCell ref="T11:V11"/>
    <mergeCell ref="E8:F8"/>
    <mergeCell ref="J8:K8"/>
    <mergeCell ref="N8:Q8"/>
    <mergeCell ref="T8:V8"/>
    <mergeCell ref="E9:F9"/>
    <mergeCell ref="J9:K9"/>
    <mergeCell ref="N9:Q9"/>
    <mergeCell ref="T9:V9"/>
    <mergeCell ref="A1:W1"/>
    <mergeCell ref="A2:W2"/>
    <mergeCell ref="A4:B7"/>
    <mergeCell ref="C4:W4"/>
    <mergeCell ref="C5:G7"/>
    <mergeCell ref="H5:L7"/>
    <mergeCell ref="M5:W5"/>
    <mergeCell ref="M6:R7"/>
    <mergeCell ref="S6:W6"/>
    <mergeCell ref="S7:W7"/>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&amp;C&amp;8- 5 -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zoomScaleNormal="100" workbookViewId="0"/>
  </sheetViews>
  <sheetFormatPr baseColWidth="10" defaultColWidth="11.42578125" defaultRowHeight="12.75" x14ac:dyDescent="0.2"/>
  <cols>
    <col min="1" max="1" width="6.5703125" style="51" customWidth="1"/>
    <col min="2" max="2" width="1.42578125" style="51" customWidth="1"/>
    <col min="3" max="3" width="19.28515625" style="51" customWidth="1"/>
    <col min="4" max="6" width="11.85546875" style="51" customWidth="1"/>
    <col min="7" max="7" width="11.7109375" style="51" bestFit="1" customWidth="1"/>
    <col min="8" max="11" width="11.5703125" style="51" customWidth="1"/>
    <col min="12" max="13" width="11.7109375" style="51" customWidth="1"/>
    <col min="14" max="14" width="6.140625" style="50" customWidth="1"/>
    <col min="15" max="16384" width="11.42578125" style="51"/>
  </cols>
  <sheetData>
    <row r="1" spans="1:14" s="71" customFormat="1" ht="12.75" customHeight="1" x14ac:dyDescent="0.2">
      <c r="F1" s="50"/>
      <c r="G1" s="277" t="s">
        <v>321</v>
      </c>
      <c r="H1" s="196" t="s">
        <v>414</v>
      </c>
      <c r="I1" s="76"/>
      <c r="J1" s="77"/>
      <c r="K1" s="77"/>
      <c r="L1" s="77"/>
      <c r="M1" s="77"/>
      <c r="N1" s="50"/>
    </row>
    <row r="2" spans="1:14" ht="12.75" customHeight="1" x14ac:dyDescent="0.2"/>
    <row r="3" spans="1:14" ht="12.75" customHeight="1" x14ac:dyDescent="0.2">
      <c r="A3" s="345" t="s">
        <v>85</v>
      </c>
      <c r="B3" s="63"/>
      <c r="C3" s="63"/>
      <c r="D3" s="244"/>
      <c r="E3" s="245"/>
      <c r="F3" s="246"/>
      <c r="G3" s="247" t="s">
        <v>86</v>
      </c>
      <c r="H3" s="246" t="s">
        <v>87</v>
      </c>
      <c r="I3" s="245"/>
      <c r="J3" s="245"/>
      <c r="K3" s="245"/>
      <c r="L3" s="245"/>
      <c r="M3" s="248"/>
      <c r="N3" s="346" t="s">
        <v>85</v>
      </c>
    </row>
    <row r="4" spans="1:14" ht="12.75" customHeight="1" x14ac:dyDescent="0.2">
      <c r="A4" s="295"/>
      <c r="B4" s="85" t="s">
        <v>88</v>
      </c>
      <c r="C4" s="77"/>
      <c r="D4" s="80" t="s">
        <v>89</v>
      </c>
      <c r="E4" s="249" t="s">
        <v>51</v>
      </c>
      <c r="F4" s="250"/>
      <c r="G4" s="250"/>
      <c r="H4" s="250" t="s">
        <v>67</v>
      </c>
      <c r="I4" s="250"/>
      <c r="J4" s="92"/>
      <c r="K4" s="250"/>
      <c r="L4" s="250"/>
      <c r="M4" s="251"/>
      <c r="N4" s="347"/>
    </row>
    <row r="5" spans="1:14" ht="12.75" customHeight="1" x14ac:dyDescent="0.2">
      <c r="A5" s="295"/>
      <c r="B5" s="77" t="s">
        <v>90</v>
      </c>
      <c r="C5" s="77"/>
      <c r="D5" s="80" t="s">
        <v>91</v>
      </c>
      <c r="E5" s="90"/>
      <c r="F5" s="90"/>
      <c r="G5" s="252" t="s">
        <v>92</v>
      </c>
      <c r="H5" s="147" t="s">
        <v>93</v>
      </c>
      <c r="I5" s="253"/>
      <c r="J5" s="349" t="s">
        <v>94</v>
      </c>
      <c r="K5" s="350"/>
      <c r="L5" s="151" t="s">
        <v>95</v>
      </c>
      <c r="M5" s="254"/>
      <c r="N5" s="347"/>
    </row>
    <row r="6" spans="1:14" ht="12.75" customHeight="1" x14ac:dyDescent="0.2">
      <c r="A6" s="295"/>
      <c r="B6" s="77" t="s">
        <v>96</v>
      </c>
      <c r="C6" s="77"/>
      <c r="D6" s="80" t="s">
        <v>97</v>
      </c>
      <c r="E6" s="137" t="s">
        <v>49</v>
      </c>
      <c r="F6" s="137" t="s">
        <v>50</v>
      </c>
      <c r="G6" s="136" t="s">
        <v>98</v>
      </c>
      <c r="H6" s="255" t="s">
        <v>99</v>
      </c>
      <c r="I6" s="256"/>
      <c r="J6" s="351"/>
      <c r="K6" s="352"/>
      <c r="L6" s="257" t="s">
        <v>100</v>
      </c>
      <c r="M6" s="258"/>
      <c r="N6" s="347"/>
    </row>
    <row r="7" spans="1:14" ht="12.75" customHeight="1" x14ac:dyDescent="0.2">
      <c r="A7" s="297"/>
      <c r="B7" s="69"/>
      <c r="C7" s="81"/>
      <c r="D7" s="82"/>
      <c r="E7" s="259"/>
      <c r="F7" s="259"/>
      <c r="G7" s="260" t="s">
        <v>101</v>
      </c>
      <c r="H7" s="84" t="s">
        <v>49</v>
      </c>
      <c r="I7" s="83" t="s">
        <v>50</v>
      </c>
      <c r="J7" s="285" t="s">
        <v>49</v>
      </c>
      <c r="K7" s="83" t="s">
        <v>50</v>
      </c>
      <c r="L7" s="211" t="s">
        <v>49</v>
      </c>
      <c r="M7" s="261" t="s">
        <v>50</v>
      </c>
      <c r="N7" s="348"/>
    </row>
    <row r="8" spans="1:14" ht="30" customHeight="1" x14ac:dyDescent="0.2">
      <c r="A8" s="271">
        <v>1</v>
      </c>
      <c r="B8" s="64" t="s">
        <v>102</v>
      </c>
      <c r="C8" s="52"/>
      <c r="D8" s="87" t="s">
        <v>103</v>
      </c>
      <c r="E8" s="87">
        <v>10300</v>
      </c>
      <c r="F8" s="87">
        <v>10109</v>
      </c>
      <c r="G8" s="87">
        <v>191</v>
      </c>
      <c r="H8" s="87">
        <v>4085</v>
      </c>
      <c r="I8" s="87">
        <v>4125</v>
      </c>
      <c r="J8" s="87">
        <v>3695</v>
      </c>
      <c r="K8" s="87">
        <v>4072</v>
      </c>
      <c r="L8" s="87">
        <v>2520</v>
      </c>
      <c r="M8" s="87">
        <v>1912</v>
      </c>
      <c r="N8" s="262">
        <v>1</v>
      </c>
    </row>
    <row r="9" spans="1:14" ht="21" customHeight="1" x14ac:dyDescent="0.2">
      <c r="A9" s="271">
        <v>2</v>
      </c>
      <c r="B9" s="64" t="s">
        <v>104</v>
      </c>
      <c r="C9" s="52"/>
      <c r="D9" s="87" t="s">
        <v>103</v>
      </c>
      <c r="E9" s="87">
        <v>3600</v>
      </c>
      <c r="F9" s="87">
        <v>3870</v>
      </c>
      <c r="G9" s="87">
        <v>-270</v>
      </c>
      <c r="H9" s="87">
        <v>1418</v>
      </c>
      <c r="I9" s="87">
        <v>1391</v>
      </c>
      <c r="J9" s="87">
        <v>1428</v>
      </c>
      <c r="K9" s="87">
        <v>1801</v>
      </c>
      <c r="L9" s="87">
        <v>754</v>
      </c>
      <c r="M9" s="87">
        <v>678</v>
      </c>
      <c r="N9" s="262">
        <v>2</v>
      </c>
    </row>
    <row r="10" spans="1:14" ht="21" customHeight="1" x14ac:dyDescent="0.2">
      <c r="A10" s="271">
        <v>3</v>
      </c>
      <c r="B10" s="64" t="s">
        <v>105</v>
      </c>
      <c r="C10" s="52"/>
      <c r="D10" s="87" t="s">
        <v>103</v>
      </c>
      <c r="E10" s="87">
        <v>5785</v>
      </c>
      <c r="F10" s="87">
        <v>6319</v>
      </c>
      <c r="G10" s="87">
        <v>-534</v>
      </c>
      <c r="H10" s="87">
        <v>1706</v>
      </c>
      <c r="I10" s="87">
        <v>2132</v>
      </c>
      <c r="J10" s="87">
        <v>2852</v>
      </c>
      <c r="K10" s="87">
        <v>3136</v>
      </c>
      <c r="L10" s="87">
        <v>1227</v>
      </c>
      <c r="M10" s="87">
        <v>1051</v>
      </c>
      <c r="N10" s="262">
        <v>3</v>
      </c>
    </row>
    <row r="11" spans="1:14" ht="21" customHeight="1" x14ac:dyDescent="0.2">
      <c r="A11" s="271">
        <v>4</v>
      </c>
      <c r="B11" s="64" t="s">
        <v>106</v>
      </c>
      <c r="C11" s="52"/>
      <c r="D11" s="87" t="s">
        <v>103</v>
      </c>
      <c r="E11" s="87">
        <v>3686</v>
      </c>
      <c r="F11" s="87">
        <v>3666</v>
      </c>
      <c r="G11" s="87">
        <v>20</v>
      </c>
      <c r="H11" s="87">
        <v>659</v>
      </c>
      <c r="I11" s="87">
        <v>2745</v>
      </c>
      <c r="J11" s="87">
        <v>451</v>
      </c>
      <c r="K11" s="87">
        <v>490</v>
      </c>
      <c r="L11" s="87">
        <v>2576</v>
      </c>
      <c r="M11" s="87">
        <v>431</v>
      </c>
      <c r="N11" s="262">
        <v>4</v>
      </c>
    </row>
    <row r="12" spans="1:14" ht="21" customHeight="1" x14ac:dyDescent="0.2">
      <c r="A12" s="271">
        <v>5</v>
      </c>
      <c r="B12" s="64" t="s">
        <v>107</v>
      </c>
      <c r="C12" s="52"/>
      <c r="D12" s="87" t="s">
        <v>103</v>
      </c>
      <c r="E12" s="87">
        <v>3714</v>
      </c>
      <c r="F12" s="87">
        <v>3548</v>
      </c>
      <c r="G12" s="87">
        <v>166</v>
      </c>
      <c r="H12" s="87">
        <v>1423</v>
      </c>
      <c r="I12" s="87">
        <v>1357</v>
      </c>
      <c r="J12" s="87">
        <v>1479</v>
      </c>
      <c r="K12" s="87">
        <v>1492</v>
      </c>
      <c r="L12" s="87">
        <v>812</v>
      </c>
      <c r="M12" s="87">
        <v>699</v>
      </c>
      <c r="N12" s="262">
        <v>5</v>
      </c>
    </row>
    <row r="13" spans="1:14" ht="21" customHeight="1" x14ac:dyDescent="0.2">
      <c r="A13" s="271">
        <v>6</v>
      </c>
      <c r="B13" s="64" t="s">
        <v>108</v>
      </c>
      <c r="C13" s="52"/>
      <c r="D13" s="87" t="s">
        <v>103</v>
      </c>
      <c r="E13" s="87">
        <v>1822</v>
      </c>
      <c r="F13" s="87">
        <v>1856</v>
      </c>
      <c r="G13" s="87">
        <v>-34</v>
      </c>
      <c r="H13" s="87">
        <v>1005</v>
      </c>
      <c r="I13" s="87">
        <v>898</v>
      </c>
      <c r="J13" s="87">
        <v>521</v>
      </c>
      <c r="K13" s="87">
        <v>791</v>
      </c>
      <c r="L13" s="87">
        <v>296</v>
      </c>
      <c r="M13" s="87">
        <v>167</v>
      </c>
      <c r="N13" s="262">
        <v>6</v>
      </c>
    </row>
    <row r="14" spans="1:14" ht="30" customHeight="1" x14ac:dyDescent="0.2">
      <c r="A14" s="271">
        <v>7</v>
      </c>
      <c r="B14" s="64" t="s">
        <v>109</v>
      </c>
      <c r="C14" s="52"/>
      <c r="D14" s="87">
        <v>1609</v>
      </c>
      <c r="E14" s="87">
        <v>2265</v>
      </c>
      <c r="F14" s="87">
        <v>2390</v>
      </c>
      <c r="G14" s="87">
        <v>-125</v>
      </c>
      <c r="H14" s="87">
        <v>577</v>
      </c>
      <c r="I14" s="87">
        <v>499</v>
      </c>
      <c r="J14" s="87">
        <v>1132</v>
      </c>
      <c r="K14" s="87">
        <v>1249</v>
      </c>
      <c r="L14" s="87">
        <v>556</v>
      </c>
      <c r="M14" s="87">
        <v>642</v>
      </c>
      <c r="N14" s="262">
        <v>7</v>
      </c>
    </row>
    <row r="15" spans="1:14" ht="21" customHeight="1" x14ac:dyDescent="0.2">
      <c r="A15" s="271">
        <v>8</v>
      </c>
      <c r="B15" s="64" t="s">
        <v>110</v>
      </c>
      <c r="C15" s="52"/>
      <c r="D15" s="87">
        <v>1419</v>
      </c>
      <c r="E15" s="87">
        <v>2340</v>
      </c>
      <c r="F15" s="87">
        <v>2657</v>
      </c>
      <c r="G15" s="87">
        <v>-317</v>
      </c>
      <c r="H15" s="87">
        <v>611</v>
      </c>
      <c r="I15" s="87">
        <v>621</v>
      </c>
      <c r="J15" s="87">
        <v>1180</v>
      </c>
      <c r="K15" s="87">
        <v>1646</v>
      </c>
      <c r="L15" s="87">
        <v>549</v>
      </c>
      <c r="M15" s="87">
        <v>390</v>
      </c>
      <c r="N15" s="262">
        <v>8</v>
      </c>
    </row>
    <row r="16" spans="1:14" ht="21" customHeight="1" x14ac:dyDescent="0.2">
      <c r="A16" s="271">
        <v>9</v>
      </c>
      <c r="B16" s="64" t="s">
        <v>111</v>
      </c>
      <c r="C16" s="52"/>
      <c r="D16" s="87">
        <v>1444</v>
      </c>
      <c r="E16" s="87">
        <v>3096</v>
      </c>
      <c r="F16" s="87">
        <v>3294</v>
      </c>
      <c r="G16" s="87">
        <v>-198</v>
      </c>
      <c r="H16" s="87">
        <v>1324</v>
      </c>
      <c r="I16" s="87">
        <v>1341</v>
      </c>
      <c r="J16" s="87">
        <v>1065</v>
      </c>
      <c r="K16" s="87">
        <v>1362</v>
      </c>
      <c r="L16" s="87">
        <v>707</v>
      </c>
      <c r="M16" s="87">
        <v>591</v>
      </c>
      <c r="N16" s="262">
        <v>9</v>
      </c>
    </row>
    <row r="17" spans="1:14" ht="21" customHeight="1" x14ac:dyDescent="0.2">
      <c r="A17" s="271">
        <v>10</v>
      </c>
      <c r="B17" s="64" t="s">
        <v>112</v>
      </c>
      <c r="C17" s="52"/>
      <c r="D17" s="87">
        <v>1415</v>
      </c>
      <c r="E17" s="87">
        <v>2775</v>
      </c>
      <c r="F17" s="87">
        <v>2508</v>
      </c>
      <c r="G17" s="87">
        <v>267</v>
      </c>
      <c r="H17" s="87">
        <v>1359</v>
      </c>
      <c r="I17" s="87">
        <v>1007</v>
      </c>
      <c r="J17" s="87">
        <v>840</v>
      </c>
      <c r="K17" s="87">
        <v>1007</v>
      </c>
      <c r="L17" s="87">
        <v>576</v>
      </c>
      <c r="M17" s="87">
        <v>494</v>
      </c>
      <c r="N17" s="262">
        <v>10</v>
      </c>
    </row>
    <row r="18" spans="1:14" ht="21" customHeight="1" x14ac:dyDescent="0.2">
      <c r="A18" s="271">
        <v>11</v>
      </c>
      <c r="B18" s="64" t="s">
        <v>113</v>
      </c>
      <c r="C18" s="52"/>
      <c r="D18" s="87">
        <v>951</v>
      </c>
      <c r="E18" s="87">
        <v>1890</v>
      </c>
      <c r="F18" s="87">
        <v>1850</v>
      </c>
      <c r="G18" s="87">
        <v>40</v>
      </c>
      <c r="H18" s="87">
        <v>849</v>
      </c>
      <c r="I18" s="87">
        <v>722</v>
      </c>
      <c r="J18" s="87">
        <v>739</v>
      </c>
      <c r="K18" s="87">
        <v>872</v>
      </c>
      <c r="L18" s="87">
        <v>302</v>
      </c>
      <c r="M18" s="87">
        <v>256</v>
      </c>
      <c r="N18" s="262">
        <v>11</v>
      </c>
    </row>
    <row r="19" spans="1:14" ht="21" customHeight="1" x14ac:dyDescent="0.2">
      <c r="A19" s="271">
        <v>12</v>
      </c>
      <c r="B19" s="64" t="s">
        <v>114</v>
      </c>
      <c r="C19" s="52"/>
      <c r="D19" s="87">
        <v>1707</v>
      </c>
      <c r="E19" s="87">
        <v>3781</v>
      </c>
      <c r="F19" s="87">
        <v>3444</v>
      </c>
      <c r="G19" s="87">
        <v>337</v>
      </c>
      <c r="H19" s="87">
        <v>1370</v>
      </c>
      <c r="I19" s="87">
        <v>1272</v>
      </c>
      <c r="J19" s="87">
        <v>1285</v>
      </c>
      <c r="K19" s="87">
        <v>1304</v>
      </c>
      <c r="L19" s="87">
        <v>1126</v>
      </c>
      <c r="M19" s="87">
        <v>868</v>
      </c>
      <c r="N19" s="262">
        <v>12</v>
      </c>
    </row>
    <row r="20" spans="1:14" ht="30" customHeight="1" x14ac:dyDescent="0.2">
      <c r="A20" s="271">
        <v>13</v>
      </c>
      <c r="B20" s="64" t="s">
        <v>115</v>
      </c>
      <c r="C20" s="52"/>
      <c r="D20" s="87">
        <v>2452</v>
      </c>
      <c r="E20" s="87">
        <v>5351</v>
      </c>
      <c r="F20" s="87">
        <v>4721</v>
      </c>
      <c r="G20" s="87">
        <v>630</v>
      </c>
      <c r="H20" s="87">
        <v>1778</v>
      </c>
      <c r="I20" s="87">
        <v>1623</v>
      </c>
      <c r="J20" s="87">
        <v>997</v>
      </c>
      <c r="K20" s="87">
        <v>1126</v>
      </c>
      <c r="L20" s="87">
        <v>2576</v>
      </c>
      <c r="M20" s="87">
        <v>1972</v>
      </c>
      <c r="N20" s="262">
        <v>13</v>
      </c>
    </row>
    <row r="21" spans="1:14" ht="21" customHeight="1" x14ac:dyDescent="0.2">
      <c r="A21" s="271">
        <v>14</v>
      </c>
      <c r="B21" s="64" t="s">
        <v>116</v>
      </c>
      <c r="C21" s="52"/>
      <c r="D21" s="87">
        <v>873</v>
      </c>
      <c r="E21" s="87">
        <v>2136</v>
      </c>
      <c r="F21" s="87">
        <v>1935</v>
      </c>
      <c r="G21" s="87">
        <v>201</v>
      </c>
      <c r="H21" s="87">
        <v>1251</v>
      </c>
      <c r="I21" s="87">
        <v>1066</v>
      </c>
      <c r="J21" s="87">
        <v>453</v>
      </c>
      <c r="K21" s="87">
        <v>516</v>
      </c>
      <c r="L21" s="87">
        <v>432</v>
      </c>
      <c r="M21" s="87">
        <v>353</v>
      </c>
      <c r="N21" s="262">
        <v>14</v>
      </c>
    </row>
    <row r="22" spans="1:14" ht="21" customHeight="1" x14ac:dyDescent="0.2">
      <c r="A22" s="271">
        <v>15</v>
      </c>
      <c r="B22" s="64" t="s">
        <v>117</v>
      </c>
      <c r="C22" s="52"/>
      <c r="D22" s="87">
        <v>831</v>
      </c>
      <c r="E22" s="87">
        <v>1691</v>
      </c>
      <c r="F22" s="87">
        <v>1730</v>
      </c>
      <c r="G22" s="87">
        <v>-39</v>
      </c>
      <c r="H22" s="87">
        <v>597</v>
      </c>
      <c r="I22" s="87">
        <v>629</v>
      </c>
      <c r="J22" s="87">
        <v>643</v>
      </c>
      <c r="K22" s="87">
        <v>758</v>
      </c>
      <c r="L22" s="87">
        <v>451</v>
      </c>
      <c r="M22" s="87">
        <v>343</v>
      </c>
      <c r="N22" s="262">
        <v>15</v>
      </c>
    </row>
    <row r="23" spans="1:14" ht="21" customHeight="1" x14ac:dyDescent="0.2">
      <c r="A23" s="271">
        <v>16</v>
      </c>
      <c r="B23" s="64" t="s">
        <v>118</v>
      </c>
      <c r="C23" s="52"/>
      <c r="D23" s="87">
        <v>1001</v>
      </c>
      <c r="E23" s="87">
        <v>3989</v>
      </c>
      <c r="F23" s="87">
        <v>3826</v>
      </c>
      <c r="G23" s="87">
        <v>163</v>
      </c>
      <c r="H23" s="87">
        <v>1550</v>
      </c>
      <c r="I23" s="87">
        <v>1340</v>
      </c>
      <c r="J23" s="87">
        <v>1320</v>
      </c>
      <c r="K23" s="87">
        <v>1307</v>
      </c>
      <c r="L23" s="87">
        <v>1119</v>
      </c>
      <c r="M23" s="87">
        <v>1179</v>
      </c>
      <c r="N23" s="262">
        <v>16</v>
      </c>
    </row>
    <row r="24" spans="1:14" ht="21" customHeight="1" x14ac:dyDescent="0.2">
      <c r="A24" s="271">
        <v>17</v>
      </c>
      <c r="B24" s="64" t="s">
        <v>119</v>
      </c>
      <c r="C24" s="52"/>
      <c r="D24" s="87">
        <v>887</v>
      </c>
      <c r="E24" s="87">
        <v>3157</v>
      </c>
      <c r="F24" s="87">
        <v>2606</v>
      </c>
      <c r="G24" s="87">
        <v>551</v>
      </c>
      <c r="H24" s="87">
        <v>1760</v>
      </c>
      <c r="I24" s="87">
        <v>1328</v>
      </c>
      <c r="J24" s="87">
        <v>731</v>
      </c>
      <c r="K24" s="87">
        <v>705</v>
      </c>
      <c r="L24" s="87">
        <v>666</v>
      </c>
      <c r="M24" s="87">
        <v>573</v>
      </c>
      <c r="N24" s="262">
        <v>17</v>
      </c>
    </row>
    <row r="25" spans="1:14" ht="21" customHeight="1" x14ac:dyDescent="0.2">
      <c r="A25" s="271">
        <v>18</v>
      </c>
      <c r="B25" s="64" t="s">
        <v>120</v>
      </c>
      <c r="C25" s="52"/>
      <c r="D25" s="87">
        <v>744</v>
      </c>
      <c r="E25" s="87">
        <v>1729</v>
      </c>
      <c r="F25" s="87">
        <v>1839</v>
      </c>
      <c r="G25" s="87">
        <v>-110</v>
      </c>
      <c r="H25" s="87">
        <v>369</v>
      </c>
      <c r="I25" s="87">
        <v>356</v>
      </c>
      <c r="J25" s="87">
        <v>776</v>
      </c>
      <c r="K25" s="87">
        <v>985</v>
      </c>
      <c r="L25" s="87">
        <v>584</v>
      </c>
      <c r="M25" s="87">
        <v>498</v>
      </c>
      <c r="N25" s="262">
        <v>18</v>
      </c>
    </row>
    <row r="26" spans="1:14" s="61" customFormat="1" ht="30" customHeight="1" x14ac:dyDescent="0.2">
      <c r="A26" s="271">
        <v>19</v>
      </c>
      <c r="B26" s="64" t="s">
        <v>121</v>
      </c>
      <c r="C26" s="52"/>
      <c r="D26" s="87">
        <v>1716</v>
      </c>
      <c r="E26" s="87">
        <v>2302</v>
      </c>
      <c r="F26" s="87">
        <v>2297</v>
      </c>
      <c r="G26" s="87">
        <v>5</v>
      </c>
      <c r="H26" s="87">
        <v>1031</v>
      </c>
      <c r="I26" s="87">
        <v>920</v>
      </c>
      <c r="J26" s="87">
        <v>807</v>
      </c>
      <c r="K26" s="87">
        <v>923</v>
      </c>
      <c r="L26" s="87">
        <v>464</v>
      </c>
      <c r="M26" s="87">
        <v>454</v>
      </c>
      <c r="N26" s="262">
        <v>19</v>
      </c>
    </row>
    <row r="27" spans="1:14" ht="21" customHeight="1" x14ac:dyDescent="0.2">
      <c r="A27" s="271">
        <v>20</v>
      </c>
      <c r="B27" s="64" t="s">
        <v>122</v>
      </c>
      <c r="C27" s="52"/>
      <c r="D27" s="87">
        <v>1275</v>
      </c>
      <c r="E27" s="87">
        <v>3096</v>
      </c>
      <c r="F27" s="87">
        <v>2792</v>
      </c>
      <c r="G27" s="87">
        <v>304</v>
      </c>
      <c r="H27" s="87">
        <v>1635</v>
      </c>
      <c r="I27" s="87">
        <v>1340</v>
      </c>
      <c r="J27" s="87">
        <v>853</v>
      </c>
      <c r="K27" s="87">
        <v>791</v>
      </c>
      <c r="L27" s="87">
        <v>608</v>
      </c>
      <c r="M27" s="87">
        <v>661</v>
      </c>
      <c r="N27" s="262">
        <v>20</v>
      </c>
    </row>
    <row r="28" spans="1:14" ht="21" customHeight="1" x14ac:dyDescent="0.2">
      <c r="A28" s="271">
        <v>21</v>
      </c>
      <c r="B28" s="64" t="s">
        <v>123</v>
      </c>
      <c r="C28" s="52"/>
      <c r="D28" s="87">
        <v>1307</v>
      </c>
      <c r="E28" s="87">
        <v>2216</v>
      </c>
      <c r="F28" s="87">
        <v>2244</v>
      </c>
      <c r="G28" s="87">
        <v>-28</v>
      </c>
      <c r="H28" s="87">
        <v>787</v>
      </c>
      <c r="I28" s="87">
        <v>720</v>
      </c>
      <c r="J28" s="87">
        <v>834</v>
      </c>
      <c r="K28" s="87">
        <v>1040</v>
      </c>
      <c r="L28" s="87">
        <v>595</v>
      </c>
      <c r="M28" s="87">
        <v>484</v>
      </c>
      <c r="N28" s="262">
        <v>21</v>
      </c>
    </row>
    <row r="29" spans="1:14" ht="21" customHeight="1" x14ac:dyDescent="0.2">
      <c r="A29" s="271">
        <v>22</v>
      </c>
      <c r="B29" s="64" t="s">
        <v>124</v>
      </c>
      <c r="C29" s="52"/>
      <c r="D29" s="87">
        <v>967</v>
      </c>
      <c r="E29" s="87">
        <v>2989</v>
      </c>
      <c r="F29" s="87">
        <v>2707</v>
      </c>
      <c r="G29" s="87">
        <v>282</v>
      </c>
      <c r="H29" s="87">
        <v>1354</v>
      </c>
      <c r="I29" s="87">
        <v>1098</v>
      </c>
      <c r="J29" s="87">
        <v>1073</v>
      </c>
      <c r="K29" s="87">
        <v>1121</v>
      </c>
      <c r="L29" s="87">
        <v>562</v>
      </c>
      <c r="M29" s="87">
        <v>488</v>
      </c>
      <c r="N29" s="262">
        <v>22</v>
      </c>
    </row>
    <row r="30" spans="1:14" ht="21" customHeight="1" x14ac:dyDescent="0.2">
      <c r="A30" s="271">
        <v>23</v>
      </c>
      <c r="B30" s="64" t="s">
        <v>125</v>
      </c>
      <c r="C30" s="52"/>
      <c r="D30" s="87">
        <v>1366</v>
      </c>
      <c r="E30" s="87">
        <v>2080</v>
      </c>
      <c r="F30" s="87">
        <v>2165</v>
      </c>
      <c r="G30" s="87">
        <v>-85</v>
      </c>
      <c r="H30" s="87">
        <v>302</v>
      </c>
      <c r="I30" s="87">
        <v>270</v>
      </c>
      <c r="J30" s="87">
        <v>1341</v>
      </c>
      <c r="K30" s="87">
        <v>1499</v>
      </c>
      <c r="L30" s="87">
        <v>437</v>
      </c>
      <c r="M30" s="87">
        <v>396</v>
      </c>
      <c r="N30" s="262">
        <v>23</v>
      </c>
    </row>
    <row r="31" spans="1:14" ht="30.75" customHeight="1" x14ac:dyDescent="0.2">
      <c r="A31" s="169">
        <v>24</v>
      </c>
      <c r="B31" s="74" t="s">
        <v>126</v>
      </c>
      <c r="C31" s="73"/>
      <c r="D31" s="88">
        <v>21964</v>
      </c>
      <c r="E31" s="88">
        <v>75790</v>
      </c>
      <c r="F31" s="88">
        <v>74373</v>
      </c>
      <c r="G31" s="88">
        <v>1417</v>
      </c>
      <c r="H31" s="88">
        <v>28800</v>
      </c>
      <c r="I31" s="88">
        <v>28800</v>
      </c>
      <c r="J31" s="88">
        <v>26495</v>
      </c>
      <c r="K31" s="88">
        <v>29993</v>
      </c>
      <c r="L31" s="88">
        <v>20495</v>
      </c>
      <c r="M31" s="88">
        <v>15580</v>
      </c>
      <c r="N31" s="263">
        <v>24</v>
      </c>
    </row>
    <row r="32" spans="1:14" ht="21" customHeight="1" x14ac:dyDescent="0.2">
      <c r="A32" s="271"/>
      <c r="B32" s="64"/>
      <c r="C32" s="52" t="s">
        <v>67</v>
      </c>
      <c r="D32" s="87"/>
      <c r="E32" s="87"/>
      <c r="F32" s="87"/>
      <c r="G32" s="87">
        <v>0</v>
      </c>
      <c r="H32" s="87"/>
      <c r="I32" s="87"/>
      <c r="J32" s="87"/>
      <c r="K32" s="87"/>
      <c r="L32" s="87"/>
      <c r="M32" s="264"/>
      <c r="N32" s="270"/>
    </row>
    <row r="33" spans="1:14" ht="21" customHeight="1" x14ac:dyDescent="0.2">
      <c r="A33" s="271">
        <v>25</v>
      </c>
      <c r="B33" s="64"/>
      <c r="C33" s="52" t="s">
        <v>127</v>
      </c>
      <c r="D33" s="87" t="s">
        <v>103</v>
      </c>
      <c r="E33" s="87">
        <v>28907</v>
      </c>
      <c r="F33" s="87">
        <v>29368</v>
      </c>
      <c r="G33" s="87">
        <v>-461</v>
      </c>
      <c r="H33" s="87">
        <v>10296</v>
      </c>
      <c r="I33" s="87">
        <v>12648</v>
      </c>
      <c r="J33" s="87">
        <v>10426</v>
      </c>
      <c r="K33" s="87">
        <v>11782</v>
      </c>
      <c r="L33" s="87">
        <v>8185</v>
      </c>
      <c r="M33" s="87">
        <v>4938</v>
      </c>
      <c r="N33" s="262">
        <v>25</v>
      </c>
    </row>
    <row r="34" spans="1:14" ht="21" customHeight="1" x14ac:dyDescent="0.2">
      <c r="A34" s="271">
        <v>26</v>
      </c>
      <c r="B34" s="64"/>
      <c r="C34" s="52" t="s">
        <v>97</v>
      </c>
      <c r="D34" s="87">
        <v>21964</v>
      </c>
      <c r="E34" s="87">
        <v>46883</v>
      </c>
      <c r="F34" s="87">
        <v>45005</v>
      </c>
      <c r="G34" s="87">
        <v>1878</v>
      </c>
      <c r="H34" s="87">
        <v>18504</v>
      </c>
      <c r="I34" s="87">
        <v>16152</v>
      </c>
      <c r="J34" s="87">
        <v>16069</v>
      </c>
      <c r="K34" s="87">
        <v>18211</v>
      </c>
      <c r="L34" s="87">
        <v>12310</v>
      </c>
      <c r="M34" s="87">
        <v>10642</v>
      </c>
      <c r="N34" s="262">
        <v>26</v>
      </c>
    </row>
    <row r="35" spans="1:14" ht="10.5" customHeight="1" x14ac:dyDescent="0.2">
      <c r="A35" s="86"/>
      <c r="B35" s="64"/>
      <c r="C35" s="64"/>
      <c r="H35" s="87"/>
      <c r="I35" s="87"/>
      <c r="J35" s="87"/>
      <c r="K35" s="87"/>
      <c r="L35" s="87"/>
      <c r="M35" s="87"/>
    </row>
    <row r="36" spans="1:14" ht="10.5" customHeight="1" x14ac:dyDescent="0.2">
      <c r="A36" s="86"/>
      <c r="B36" s="64"/>
      <c r="C36" s="64"/>
      <c r="H36" s="87"/>
      <c r="I36" s="87"/>
      <c r="J36" s="87"/>
      <c r="K36" s="87"/>
      <c r="L36" s="87"/>
      <c r="M36" s="87"/>
    </row>
    <row r="37" spans="1:14" ht="10.5" customHeight="1" x14ac:dyDescent="0.2"/>
    <row r="38" spans="1:14" ht="10.5" customHeight="1" x14ac:dyDescent="0.2">
      <c r="A38" s="51" t="s">
        <v>318</v>
      </c>
      <c r="B38" s="50"/>
    </row>
    <row r="39" spans="1:14" ht="10.5" customHeight="1" x14ac:dyDescent="0.2"/>
    <row r="40" spans="1:14" ht="10.5" customHeight="1" x14ac:dyDescent="0.2"/>
    <row r="41" spans="1:14" ht="10.5" customHeight="1" x14ac:dyDescent="0.2"/>
  </sheetData>
  <mergeCells count="3">
    <mergeCell ref="A3:A7"/>
    <mergeCell ref="N3:N7"/>
    <mergeCell ref="J5:K6"/>
  </mergeCells>
  <printOptions horizontalCentered="1"/>
  <pageMargins left="1.1811023622047245" right="1.1811023622047245" top="0.78740157480314965" bottom="0.19685039370078741" header="0.51181102362204722" footer="0.51181102362204722"/>
  <pageSetup paperSize="9" firstPageNumber="6" orientation="portrait" useFirstPageNumber="1" r:id="rId1"/>
  <headerFooter alignWithMargins="0">
    <oddHeader>&amp;C&amp;8- &amp;P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zoomScaleNormal="100" workbookViewId="0">
      <selection sqref="A1:Z1"/>
    </sheetView>
  </sheetViews>
  <sheetFormatPr baseColWidth="10" defaultColWidth="11.42578125" defaultRowHeight="12.75" x14ac:dyDescent="0.2"/>
  <cols>
    <col min="1" max="1" width="9.7109375" style="51" customWidth="1"/>
    <col min="2" max="13" width="3.140625" style="50" customWidth="1"/>
    <col min="14" max="15" width="1.85546875" style="50" customWidth="1"/>
    <col min="16" max="18" width="3.140625" style="50" customWidth="1"/>
    <col min="19" max="19" width="3.7109375" style="50" customWidth="1"/>
    <col min="20" max="20" width="3.140625" style="50" customWidth="1"/>
    <col min="21" max="21" width="3.5703125" style="50" customWidth="1"/>
    <col min="22" max="22" width="3.140625" style="50" customWidth="1"/>
    <col min="23" max="23" width="3.5703125" style="50" customWidth="1"/>
    <col min="24" max="24" width="3.7109375" style="50" customWidth="1"/>
    <col min="25" max="25" width="3.140625" style="50" customWidth="1"/>
    <col min="26" max="26" width="3.5703125" style="50" customWidth="1"/>
    <col min="27" max="16384" width="11.42578125" style="50"/>
  </cols>
  <sheetData>
    <row r="1" spans="1:27" x14ac:dyDescent="0.2">
      <c r="A1" s="354" t="s">
        <v>415</v>
      </c>
      <c r="B1" s="354"/>
      <c r="C1" s="354"/>
      <c r="D1" s="354"/>
      <c r="E1" s="354"/>
      <c r="F1" s="354"/>
      <c r="G1" s="354"/>
      <c r="H1" s="354"/>
      <c r="I1" s="354"/>
      <c r="J1" s="354"/>
      <c r="K1" s="354"/>
      <c r="L1" s="354"/>
      <c r="M1" s="354"/>
      <c r="N1" s="354"/>
      <c r="O1" s="354"/>
      <c r="P1" s="354"/>
      <c r="Q1" s="354"/>
      <c r="R1" s="354"/>
      <c r="S1" s="354"/>
      <c r="T1" s="354"/>
      <c r="U1" s="354"/>
      <c r="V1" s="354"/>
      <c r="W1" s="354"/>
      <c r="X1" s="354"/>
      <c r="Y1" s="354"/>
      <c r="Z1" s="354"/>
    </row>
    <row r="2" spans="1:27" ht="10.5" customHeight="1" x14ac:dyDescent="0.2"/>
    <row r="3" spans="1:27" x14ac:dyDescent="0.2">
      <c r="A3" s="63"/>
      <c r="B3" s="341" t="s">
        <v>48</v>
      </c>
      <c r="C3" s="342"/>
      <c r="D3" s="342"/>
      <c r="E3" s="342"/>
      <c r="F3" s="342"/>
      <c r="G3" s="342"/>
      <c r="H3" s="342"/>
      <c r="I3" s="342"/>
      <c r="J3" s="342"/>
      <c r="K3" s="342"/>
      <c r="L3" s="342"/>
      <c r="M3" s="342"/>
      <c r="N3" s="342"/>
      <c r="O3" s="342"/>
      <c r="P3" s="342"/>
      <c r="Q3" s="342"/>
      <c r="R3" s="342"/>
      <c r="S3" s="342"/>
      <c r="T3" s="342"/>
      <c r="U3" s="342"/>
      <c r="V3" s="342"/>
      <c r="W3" s="342"/>
      <c r="X3" s="342"/>
      <c r="Y3" s="342"/>
      <c r="Z3" s="342"/>
    </row>
    <row r="4" spans="1:27" x14ac:dyDescent="0.2">
      <c r="B4" s="324" t="s">
        <v>49</v>
      </c>
      <c r="C4" s="330"/>
      <c r="D4" s="330"/>
      <c r="E4" s="330"/>
      <c r="F4" s="330"/>
      <c r="G4" s="330"/>
      <c r="H4" s="330"/>
      <c r="I4" s="330"/>
      <c r="J4" s="329" t="s">
        <v>50</v>
      </c>
      <c r="K4" s="330"/>
      <c r="L4" s="330"/>
      <c r="M4" s="330"/>
      <c r="N4" s="330"/>
      <c r="O4" s="330"/>
      <c r="P4" s="330"/>
      <c r="Q4" s="330"/>
      <c r="R4" s="331"/>
      <c r="S4" s="330" t="s">
        <v>70</v>
      </c>
      <c r="T4" s="330"/>
      <c r="U4" s="330"/>
      <c r="V4" s="330"/>
      <c r="W4" s="330"/>
      <c r="X4" s="330"/>
      <c r="Y4" s="330"/>
      <c r="Z4" s="330"/>
    </row>
    <row r="5" spans="1:27" x14ac:dyDescent="0.2">
      <c r="A5" s="270" t="s">
        <v>71</v>
      </c>
      <c r="B5" s="355"/>
      <c r="C5" s="356"/>
      <c r="D5" s="356"/>
      <c r="E5" s="356"/>
      <c r="F5" s="356"/>
      <c r="G5" s="356"/>
      <c r="H5" s="356"/>
      <c r="I5" s="356"/>
      <c r="J5" s="357"/>
      <c r="K5" s="356"/>
      <c r="L5" s="356"/>
      <c r="M5" s="356"/>
      <c r="N5" s="356"/>
      <c r="O5" s="356"/>
      <c r="P5" s="356"/>
      <c r="Q5" s="356"/>
      <c r="R5" s="358"/>
      <c r="S5" s="356"/>
      <c r="T5" s="356"/>
      <c r="U5" s="356"/>
      <c r="V5" s="356"/>
      <c r="W5" s="356"/>
      <c r="X5" s="356"/>
      <c r="Y5" s="356"/>
      <c r="Z5" s="356"/>
    </row>
    <row r="6" spans="1:27" ht="12.75" customHeight="1" x14ac:dyDescent="0.2">
      <c r="B6" s="324" t="s">
        <v>51</v>
      </c>
      <c r="C6" s="330"/>
      <c r="D6" s="330"/>
      <c r="E6" s="330"/>
      <c r="F6" s="329" t="s">
        <v>359</v>
      </c>
      <c r="G6" s="330"/>
      <c r="H6" s="330"/>
      <c r="I6" s="331"/>
      <c r="J6" s="330" t="s">
        <v>51</v>
      </c>
      <c r="K6" s="330"/>
      <c r="L6" s="330"/>
      <c r="M6" s="330"/>
      <c r="N6" s="329" t="s">
        <v>360</v>
      </c>
      <c r="O6" s="360"/>
      <c r="P6" s="360"/>
      <c r="Q6" s="360"/>
      <c r="R6" s="361"/>
      <c r="S6" s="329" t="s">
        <v>51</v>
      </c>
      <c r="T6" s="330"/>
      <c r="U6" s="330"/>
      <c r="V6" s="331"/>
      <c r="W6" s="329" t="s">
        <v>360</v>
      </c>
      <c r="X6" s="330"/>
      <c r="Y6" s="330"/>
      <c r="Z6" s="330"/>
      <c r="AA6" s="68"/>
    </row>
    <row r="7" spans="1:27" x14ac:dyDescent="0.2">
      <c r="A7" s="69"/>
      <c r="B7" s="359"/>
      <c r="C7" s="336"/>
      <c r="D7" s="336"/>
      <c r="E7" s="336"/>
      <c r="F7" s="335"/>
      <c r="G7" s="336"/>
      <c r="H7" s="336"/>
      <c r="I7" s="337"/>
      <c r="J7" s="336"/>
      <c r="K7" s="336"/>
      <c r="L7" s="336"/>
      <c r="M7" s="336"/>
      <c r="N7" s="362"/>
      <c r="O7" s="363"/>
      <c r="P7" s="363"/>
      <c r="Q7" s="363"/>
      <c r="R7" s="364"/>
      <c r="S7" s="335"/>
      <c r="T7" s="336"/>
      <c r="U7" s="336"/>
      <c r="V7" s="337"/>
      <c r="W7" s="335"/>
      <c r="X7" s="336"/>
      <c r="Y7" s="336"/>
      <c r="Z7" s="336"/>
      <c r="AA7" s="68"/>
    </row>
    <row r="8" spans="1:27" ht="19.5" customHeight="1" x14ac:dyDescent="0.2">
      <c r="A8" s="52" t="s">
        <v>72</v>
      </c>
      <c r="B8" s="70"/>
      <c r="C8" s="353">
        <v>4034</v>
      </c>
      <c r="D8" s="353"/>
      <c r="E8" s="279"/>
      <c r="F8" s="279"/>
      <c r="G8" s="353">
        <v>1203</v>
      </c>
      <c r="H8" s="353"/>
      <c r="I8" s="279"/>
      <c r="J8" s="279"/>
      <c r="K8" s="353">
        <v>3729</v>
      </c>
      <c r="L8" s="353"/>
      <c r="M8" s="279"/>
      <c r="N8" s="279"/>
      <c r="O8" s="279"/>
      <c r="P8" s="353">
        <v>1401</v>
      </c>
      <c r="Q8" s="353"/>
      <c r="R8" s="70"/>
      <c r="S8" s="353">
        <v>305</v>
      </c>
      <c r="T8" s="353"/>
      <c r="U8" s="353"/>
      <c r="V8" s="70"/>
      <c r="W8" s="289">
        <v>-198</v>
      </c>
      <c r="X8" s="289"/>
      <c r="Y8" s="289"/>
      <c r="Z8" s="70"/>
    </row>
    <row r="9" spans="1:27" ht="19.5" customHeight="1" x14ac:dyDescent="0.2">
      <c r="A9" s="52" t="s">
        <v>73</v>
      </c>
      <c r="B9" s="70"/>
      <c r="C9" s="353">
        <v>3584</v>
      </c>
      <c r="D9" s="353"/>
      <c r="E9" s="279"/>
      <c r="F9" s="279"/>
      <c r="G9" s="353">
        <v>1202</v>
      </c>
      <c r="H9" s="353"/>
      <c r="I9" s="279"/>
      <c r="J9" s="279"/>
      <c r="K9" s="353">
        <v>3539</v>
      </c>
      <c r="L9" s="353"/>
      <c r="M9" s="279"/>
      <c r="N9" s="279"/>
      <c r="O9" s="279"/>
      <c r="P9" s="353">
        <v>1253</v>
      </c>
      <c r="Q9" s="353"/>
      <c r="R9" s="70"/>
      <c r="S9" s="353">
        <v>45</v>
      </c>
      <c r="T9" s="353"/>
      <c r="U9" s="353"/>
      <c r="V9" s="70"/>
      <c r="W9" s="289">
        <v>-51</v>
      </c>
      <c r="X9" s="289"/>
      <c r="Y9" s="289"/>
      <c r="Z9" s="70"/>
    </row>
    <row r="10" spans="1:27" ht="19.5" customHeight="1" x14ac:dyDescent="0.2">
      <c r="A10" s="52" t="s">
        <v>74</v>
      </c>
      <c r="B10" s="70"/>
      <c r="C10" s="353">
        <v>2515</v>
      </c>
      <c r="D10" s="353"/>
      <c r="E10" s="279"/>
      <c r="F10" s="279"/>
      <c r="G10" s="353">
        <v>861</v>
      </c>
      <c r="H10" s="353"/>
      <c r="I10" s="279"/>
      <c r="J10" s="279"/>
      <c r="K10" s="353">
        <v>3081</v>
      </c>
      <c r="L10" s="353"/>
      <c r="M10" s="279"/>
      <c r="N10" s="279"/>
      <c r="O10" s="279"/>
      <c r="P10" s="353">
        <v>1076</v>
      </c>
      <c r="Q10" s="353"/>
      <c r="R10" s="70"/>
      <c r="S10" s="353">
        <v>-566</v>
      </c>
      <c r="T10" s="353"/>
      <c r="U10" s="353"/>
      <c r="V10" s="70"/>
      <c r="W10" s="289">
        <v>-215</v>
      </c>
      <c r="X10" s="289"/>
      <c r="Y10" s="289"/>
      <c r="Z10" s="70"/>
    </row>
    <row r="11" spans="1:27" ht="19.5" customHeight="1" x14ac:dyDescent="0.2">
      <c r="A11" s="52" t="s">
        <v>75</v>
      </c>
      <c r="B11" s="70"/>
      <c r="C11" s="353">
        <v>2151</v>
      </c>
      <c r="D11" s="353"/>
      <c r="E11" s="279"/>
      <c r="F11" s="279"/>
      <c r="G11" s="353">
        <v>896</v>
      </c>
      <c r="H11" s="353"/>
      <c r="I11" s="279"/>
      <c r="J11" s="279"/>
      <c r="K11" s="353">
        <v>2675</v>
      </c>
      <c r="L11" s="353"/>
      <c r="M11" s="279"/>
      <c r="N11" s="279"/>
      <c r="O11" s="279"/>
      <c r="P11" s="353">
        <v>1172</v>
      </c>
      <c r="Q11" s="353"/>
      <c r="R11" s="70"/>
      <c r="S11" s="353">
        <v>-524</v>
      </c>
      <c r="T11" s="353"/>
      <c r="U11" s="353"/>
      <c r="V11" s="70"/>
      <c r="W11" s="289">
        <v>-276</v>
      </c>
      <c r="X11" s="289"/>
      <c r="Y11" s="289"/>
      <c r="Z11" s="70"/>
    </row>
    <row r="12" spans="1:27" ht="19.5" customHeight="1" x14ac:dyDescent="0.2">
      <c r="A12" s="52" t="s">
        <v>76</v>
      </c>
      <c r="B12" s="70"/>
      <c r="C12" s="353">
        <v>2926</v>
      </c>
      <c r="D12" s="353"/>
      <c r="E12" s="279"/>
      <c r="F12" s="279"/>
      <c r="G12" s="353">
        <v>1227</v>
      </c>
      <c r="H12" s="353"/>
      <c r="I12" s="279"/>
      <c r="J12" s="279"/>
      <c r="K12" s="353">
        <v>3006</v>
      </c>
      <c r="L12" s="353"/>
      <c r="M12" s="279"/>
      <c r="N12" s="279"/>
      <c r="O12" s="279"/>
      <c r="P12" s="353">
        <v>1197</v>
      </c>
      <c r="Q12" s="353"/>
      <c r="R12" s="70"/>
      <c r="S12" s="353">
        <v>-80</v>
      </c>
      <c r="T12" s="353"/>
      <c r="U12" s="353"/>
      <c r="V12" s="70"/>
      <c r="W12" s="289">
        <v>30</v>
      </c>
      <c r="X12" s="289"/>
      <c r="Y12" s="289"/>
      <c r="Z12" s="70"/>
    </row>
    <row r="13" spans="1:27" ht="19.5" customHeight="1" x14ac:dyDescent="0.2">
      <c r="A13" s="52" t="s">
        <v>77</v>
      </c>
      <c r="B13" s="70"/>
      <c r="C13" s="353">
        <v>3454</v>
      </c>
      <c r="D13" s="353"/>
      <c r="E13" s="279"/>
      <c r="F13" s="279"/>
      <c r="G13" s="353">
        <v>1222</v>
      </c>
      <c r="H13" s="353"/>
      <c r="I13" s="279"/>
      <c r="J13" s="279"/>
      <c r="K13" s="353">
        <v>3406</v>
      </c>
      <c r="L13" s="353"/>
      <c r="M13" s="279"/>
      <c r="N13" s="279"/>
      <c r="O13" s="279"/>
      <c r="P13" s="353">
        <v>1320</v>
      </c>
      <c r="Q13" s="353"/>
      <c r="R13" s="70"/>
      <c r="S13" s="353">
        <v>48</v>
      </c>
      <c r="T13" s="353"/>
      <c r="U13" s="353"/>
      <c r="V13" s="70"/>
      <c r="W13" s="289">
        <v>-98</v>
      </c>
      <c r="X13" s="289"/>
      <c r="Y13" s="289"/>
      <c r="Z13" s="70"/>
    </row>
    <row r="14" spans="1:27" ht="19.5" customHeight="1" x14ac:dyDescent="0.2">
      <c r="A14" s="52" t="s">
        <v>78</v>
      </c>
      <c r="B14" s="70"/>
      <c r="C14" s="353">
        <v>4188</v>
      </c>
      <c r="D14" s="353"/>
      <c r="E14" s="279"/>
      <c r="F14" s="279"/>
      <c r="G14" s="353">
        <v>1397</v>
      </c>
      <c r="H14" s="353"/>
      <c r="I14" s="279"/>
      <c r="J14" s="279"/>
      <c r="K14" s="353">
        <v>4125</v>
      </c>
      <c r="L14" s="353"/>
      <c r="M14" s="279"/>
      <c r="N14" s="279"/>
      <c r="O14" s="279"/>
      <c r="P14" s="353">
        <v>1678</v>
      </c>
      <c r="Q14" s="353"/>
      <c r="R14" s="70"/>
      <c r="S14" s="353">
        <v>63</v>
      </c>
      <c r="T14" s="353"/>
      <c r="U14" s="353"/>
      <c r="V14" s="70"/>
      <c r="W14" s="289">
        <v>-281</v>
      </c>
      <c r="X14" s="289"/>
      <c r="Y14" s="289"/>
      <c r="Z14" s="70"/>
    </row>
    <row r="15" spans="1:27" ht="19.5" customHeight="1" x14ac:dyDescent="0.2">
      <c r="A15" s="52" t="s">
        <v>79</v>
      </c>
      <c r="B15" s="70"/>
      <c r="C15" s="353">
        <v>4825</v>
      </c>
      <c r="D15" s="353"/>
      <c r="E15" s="279"/>
      <c r="F15" s="279"/>
      <c r="G15" s="353">
        <v>1689</v>
      </c>
      <c r="H15" s="353"/>
      <c r="I15" s="279"/>
      <c r="J15" s="279"/>
      <c r="K15" s="353">
        <v>4835</v>
      </c>
      <c r="L15" s="353"/>
      <c r="M15" s="279"/>
      <c r="N15" s="279"/>
      <c r="O15" s="279"/>
      <c r="P15" s="353">
        <v>2169</v>
      </c>
      <c r="Q15" s="353"/>
      <c r="R15" s="70"/>
      <c r="S15" s="353">
        <v>-10</v>
      </c>
      <c r="T15" s="353"/>
      <c r="U15" s="353"/>
      <c r="V15" s="70"/>
      <c r="W15" s="289">
        <v>-480</v>
      </c>
      <c r="X15" s="289"/>
      <c r="Y15" s="289"/>
      <c r="Z15" s="70"/>
    </row>
    <row r="16" spans="1:27" ht="19.5" customHeight="1" x14ac:dyDescent="0.2">
      <c r="A16" s="52" t="s">
        <v>80</v>
      </c>
      <c r="B16" s="70"/>
      <c r="C16" s="353">
        <v>5157</v>
      </c>
      <c r="D16" s="353"/>
      <c r="E16" s="279"/>
      <c r="F16" s="279"/>
      <c r="G16" s="353">
        <v>1660</v>
      </c>
      <c r="H16" s="353"/>
      <c r="I16" s="279"/>
      <c r="J16" s="279"/>
      <c r="K16" s="353">
        <v>4981</v>
      </c>
      <c r="L16" s="353"/>
      <c r="M16" s="279"/>
      <c r="N16" s="279"/>
      <c r="O16" s="279"/>
      <c r="P16" s="353">
        <v>2183</v>
      </c>
      <c r="Q16" s="353"/>
      <c r="R16" s="70"/>
      <c r="S16" s="353">
        <v>176</v>
      </c>
      <c r="T16" s="353"/>
      <c r="U16" s="353"/>
      <c r="V16" s="70"/>
      <c r="W16" s="289">
        <v>-523</v>
      </c>
      <c r="X16" s="289"/>
      <c r="Y16" s="289"/>
      <c r="Z16" s="70"/>
    </row>
    <row r="17" spans="1:26" ht="19.5" customHeight="1" x14ac:dyDescent="0.2">
      <c r="A17" s="52" t="s">
        <v>81</v>
      </c>
      <c r="B17" s="70"/>
      <c r="C17" s="353">
        <v>6516</v>
      </c>
      <c r="D17" s="353"/>
      <c r="E17" s="279"/>
      <c r="F17" s="279"/>
      <c r="G17" s="353">
        <v>2372</v>
      </c>
      <c r="H17" s="353"/>
      <c r="I17" s="279"/>
      <c r="J17" s="279"/>
      <c r="K17" s="353">
        <v>5141</v>
      </c>
      <c r="L17" s="353"/>
      <c r="M17" s="279"/>
      <c r="N17" s="279"/>
      <c r="O17" s="279"/>
      <c r="P17" s="353">
        <v>2018</v>
      </c>
      <c r="Q17" s="353"/>
      <c r="R17" s="70"/>
      <c r="S17" s="353">
        <v>1375</v>
      </c>
      <c r="T17" s="353"/>
      <c r="U17" s="353"/>
      <c r="V17" s="70"/>
      <c r="W17" s="289">
        <v>354</v>
      </c>
      <c r="X17" s="289"/>
      <c r="Y17" s="289"/>
      <c r="Z17" s="70"/>
    </row>
    <row r="18" spans="1:26" ht="19.5" customHeight="1" x14ac:dyDescent="0.2">
      <c r="A18" s="52" t="s">
        <v>82</v>
      </c>
      <c r="B18" s="70"/>
      <c r="C18" s="353">
        <v>4549</v>
      </c>
      <c r="D18" s="353"/>
      <c r="E18" s="279"/>
      <c r="F18" s="279"/>
      <c r="G18" s="353">
        <v>1634</v>
      </c>
      <c r="H18" s="353"/>
      <c r="I18" s="279"/>
      <c r="J18" s="279"/>
      <c r="K18" s="353">
        <v>3742</v>
      </c>
      <c r="L18" s="353"/>
      <c r="M18" s="279"/>
      <c r="N18" s="279"/>
      <c r="O18" s="279"/>
      <c r="P18" s="353">
        <v>1605</v>
      </c>
      <c r="Q18" s="353"/>
      <c r="R18" s="70"/>
      <c r="S18" s="353">
        <v>807</v>
      </c>
      <c r="T18" s="353"/>
      <c r="U18" s="353"/>
      <c r="V18" s="70"/>
      <c r="W18" s="289">
        <v>29</v>
      </c>
      <c r="X18" s="289"/>
      <c r="Y18" s="289"/>
      <c r="Z18" s="70"/>
    </row>
    <row r="19" spans="1:26" ht="19.5" customHeight="1" x14ac:dyDescent="0.2">
      <c r="A19" s="52" t="s">
        <v>83</v>
      </c>
      <c r="B19" s="70"/>
      <c r="C19" s="353">
        <v>3091</v>
      </c>
      <c r="D19" s="353"/>
      <c r="E19" s="279"/>
      <c r="F19" s="279"/>
      <c r="G19" s="353">
        <v>1121</v>
      </c>
      <c r="H19" s="353"/>
      <c r="I19" s="279"/>
      <c r="J19" s="279"/>
      <c r="K19" s="353">
        <v>3313</v>
      </c>
      <c r="L19" s="353"/>
      <c r="M19" s="279"/>
      <c r="N19" s="279"/>
      <c r="O19" s="279"/>
      <c r="P19" s="353">
        <v>1315</v>
      </c>
      <c r="Q19" s="353"/>
      <c r="R19" s="70"/>
      <c r="S19" s="353">
        <v>-222</v>
      </c>
      <c r="T19" s="353"/>
      <c r="U19" s="353"/>
      <c r="V19" s="70"/>
      <c r="W19" s="289">
        <v>-194</v>
      </c>
      <c r="X19" s="289"/>
      <c r="Y19" s="289"/>
      <c r="Z19" s="70"/>
    </row>
    <row r="20" spans="1:26" ht="30" customHeight="1" x14ac:dyDescent="0.2">
      <c r="A20" s="73" t="s">
        <v>416</v>
      </c>
      <c r="B20" s="277"/>
      <c r="C20" s="365">
        <v>46990</v>
      </c>
      <c r="D20" s="365"/>
      <c r="E20" s="278"/>
      <c r="F20" s="278"/>
      <c r="G20" s="365">
        <v>16484</v>
      </c>
      <c r="H20" s="365"/>
      <c r="I20" s="278"/>
      <c r="J20" s="278"/>
      <c r="K20" s="365">
        <v>45573</v>
      </c>
      <c r="L20" s="365"/>
      <c r="M20" s="278"/>
      <c r="N20" s="278"/>
      <c r="O20" s="278"/>
      <c r="P20" s="365">
        <v>18387</v>
      </c>
      <c r="Q20" s="365"/>
      <c r="R20" s="277"/>
      <c r="S20" s="365">
        <v>1417</v>
      </c>
      <c r="T20" s="365"/>
      <c r="U20" s="365"/>
      <c r="V20" s="277"/>
      <c r="W20" s="321">
        <v>-1903</v>
      </c>
      <c r="X20" s="321"/>
      <c r="Y20" s="321"/>
      <c r="Z20" s="277"/>
    </row>
    <row r="21" spans="1:26" x14ac:dyDescent="0.2">
      <c r="A21" s="74"/>
    </row>
    <row r="22" spans="1:26" x14ac:dyDescent="0.2">
      <c r="A22" s="339" t="s">
        <v>417</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row>
    <row r="24" spans="1:26" x14ac:dyDescent="0.2">
      <c r="A24" s="75"/>
      <c r="B24" s="341" t="s">
        <v>65</v>
      </c>
      <c r="C24" s="342"/>
      <c r="D24" s="342"/>
      <c r="E24" s="342"/>
      <c r="F24" s="342"/>
      <c r="G24" s="342"/>
      <c r="H24" s="342"/>
      <c r="I24" s="342"/>
      <c r="J24" s="342"/>
      <c r="K24" s="342"/>
      <c r="L24" s="342"/>
      <c r="M24" s="342"/>
      <c r="N24" s="342"/>
      <c r="O24" s="342"/>
      <c r="P24" s="343"/>
      <c r="Q24" s="366" t="s">
        <v>66</v>
      </c>
      <c r="R24" s="342"/>
      <c r="S24" s="342"/>
      <c r="T24" s="342"/>
      <c r="U24" s="342"/>
      <c r="V24" s="342"/>
      <c r="W24" s="342"/>
      <c r="X24" s="342"/>
      <c r="Y24" s="342"/>
      <c r="Z24" s="342"/>
    </row>
    <row r="25" spans="1:26" x14ac:dyDescent="0.2">
      <c r="A25" s="52"/>
      <c r="B25" s="324" t="s">
        <v>51</v>
      </c>
      <c r="C25" s="330"/>
      <c r="D25" s="330"/>
      <c r="E25" s="330"/>
      <c r="F25" s="331"/>
      <c r="G25" s="326" t="s">
        <v>67</v>
      </c>
      <c r="H25" s="327"/>
      <c r="I25" s="327"/>
      <c r="J25" s="327"/>
      <c r="K25" s="327"/>
      <c r="L25" s="327"/>
      <c r="M25" s="327"/>
      <c r="N25" s="327"/>
      <c r="O25" s="327"/>
      <c r="P25" s="328"/>
      <c r="Q25" s="329" t="s">
        <v>49</v>
      </c>
      <c r="R25" s="330"/>
      <c r="S25" s="330"/>
      <c r="T25" s="330"/>
      <c r="U25" s="331"/>
      <c r="V25" s="329" t="s">
        <v>50</v>
      </c>
      <c r="W25" s="330"/>
      <c r="X25" s="330"/>
      <c r="Y25" s="330"/>
      <c r="Z25" s="330"/>
    </row>
    <row r="26" spans="1:26" x14ac:dyDescent="0.2">
      <c r="A26" s="271" t="s">
        <v>71</v>
      </c>
      <c r="B26" s="367"/>
      <c r="C26" s="333"/>
      <c r="D26" s="333"/>
      <c r="E26" s="333"/>
      <c r="F26" s="334"/>
      <c r="G26" s="329" t="s">
        <v>68</v>
      </c>
      <c r="H26" s="330"/>
      <c r="I26" s="330"/>
      <c r="J26" s="331"/>
      <c r="K26" s="329" t="s">
        <v>69</v>
      </c>
      <c r="L26" s="330"/>
      <c r="M26" s="330"/>
      <c r="N26" s="330"/>
      <c r="O26" s="330"/>
      <c r="P26" s="330"/>
      <c r="Q26" s="332"/>
      <c r="R26" s="338"/>
      <c r="S26" s="338"/>
      <c r="T26" s="338"/>
      <c r="U26" s="334"/>
      <c r="V26" s="332"/>
      <c r="W26" s="338"/>
      <c r="X26" s="338"/>
      <c r="Y26" s="338"/>
      <c r="Z26" s="338"/>
    </row>
    <row r="27" spans="1:26" x14ac:dyDescent="0.2">
      <c r="A27" s="52"/>
      <c r="B27" s="367"/>
      <c r="C27" s="333"/>
      <c r="D27" s="333"/>
      <c r="E27" s="333"/>
      <c r="F27" s="334"/>
      <c r="G27" s="332"/>
      <c r="H27" s="338"/>
      <c r="I27" s="338"/>
      <c r="J27" s="334"/>
      <c r="K27" s="332"/>
      <c r="L27" s="338"/>
      <c r="M27" s="338"/>
      <c r="N27" s="338"/>
      <c r="O27" s="338"/>
      <c r="P27" s="338"/>
      <c r="Q27" s="332"/>
      <c r="R27" s="338"/>
      <c r="S27" s="338"/>
      <c r="T27" s="338"/>
      <c r="U27" s="334"/>
      <c r="V27" s="332"/>
      <c r="W27" s="338"/>
      <c r="X27" s="338"/>
      <c r="Y27" s="338"/>
      <c r="Z27" s="338"/>
    </row>
    <row r="28" spans="1:26" x14ac:dyDescent="0.2">
      <c r="A28" s="66"/>
      <c r="B28" s="359"/>
      <c r="C28" s="336"/>
      <c r="D28" s="336"/>
      <c r="E28" s="336"/>
      <c r="F28" s="337"/>
      <c r="G28" s="335"/>
      <c r="H28" s="336"/>
      <c r="I28" s="336"/>
      <c r="J28" s="337"/>
      <c r="K28" s="335"/>
      <c r="L28" s="336"/>
      <c r="M28" s="336"/>
      <c r="N28" s="336"/>
      <c r="O28" s="336"/>
      <c r="P28" s="336"/>
      <c r="Q28" s="335"/>
      <c r="R28" s="336"/>
      <c r="S28" s="336"/>
      <c r="T28" s="336"/>
      <c r="U28" s="337"/>
      <c r="V28" s="335"/>
      <c r="W28" s="336"/>
      <c r="X28" s="336"/>
      <c r="Y28" s="336"/>
      <c r="Z28" s="336"/>
    </row>
    <row r="29" spans="1:26" ht="19.5" customHeight="1" x14ac:dyDescent="0.2">
      <c r="A29" s="52" t="s">
        <v>72</v>
      </c>
      <c r="B29" s="70"/>
      <c r="C29" s="70"/>
      <c r="D29" s="289">
        <v>4484</v>
      </c>
      <c r="E29" s="289"/>
      <c r="F29" s="70"/>
      <c r="G29" s="70"/>
      <c r="H29" s="289">
        <v>2392</v>
      </c>
      <c r="I29" s="289"/>
      <c r="J29" s="70"/>
      <c r="K29" s="70"/>
      <c r="L29" s="289">
        <v>2092</v>
      </c>
      <c r="M29" s="289"/>
      <c r="N29" s="289"/>
      <c r="O29" s="70"/>
      <c r="P29" s="70"/>
      <c r="Q29" s="70"/>
      <c r="R29" s="70"/>
      <c r="S29" s="353">
        <v>8518</v>
      </c>
      <c r="T29" s="353"/>
      <c r="U29" s="70"/>
      <c r="V29" s="70"/>
      <c r="X29" s="353">
        <v>8213</v>
      </c>
      <c r="Y29" s="353"/>
      <c r="Z29" s="70"/>
    </row>
    <row r="30" spans="1:26" ht="19.5" customHeight="1" x14ac:dyDescent="0.2">
      <c r="A30" s="52" t="s">
        <v>73</v>
      </c>
      <c r="B30" s="70"/>
      <c r="C30" s="70"/>
      <c r="D30" s="289">
        <v>3928</v>
      </c>
      <c r="E30" s="289"/>
      <c r="F30" s="70"/>
      <c r="G30" s="70"/>
      <c r="H30" s="289">
        <v>2141</v>
      </c>
      <c r="I30" s="289"/>
      <c r="J30" s="70"/>
      <c r="K30" s="70"/>
      <c r="L30" s="289">
        <v>1787</v>
      </c>
      <c r="M30" s="289"/>
      <c r="N30" s="289"/>
      <c r="P30" s="70"/>
      <c r="Q30" s="70"/>
      <c r="R30" s="70"/>
      <c r="S30" s="353">
        <v>7512</v>
      </c>
      <c r="T30" s="353"/>
      <c r="U30" s="70"/>
      <c r="V30" s="70"/>
      <c r="X30" s="353">
        <v>7467</v>
      </c>
      <c r="Y30" s="353"/>
      <c r="Z30" s="70"/>
    </row>
    <row r="31" spans="1:26" ht="19.5" customHeight="1" x14ac:dyDescent="0.2">
      <c r="A31" s="52" t="s">
        <v>74</v>
      </c>
      <c r="B31" s="70"/>
      <c r="C31" s="70"/>
      <c r="D31" s="289">
        <v>2980</v>
      </c>
      <c r="E31" s="289"/>
      <c r="F31" s="70"/>
      <c r="G31" s="70"/>
      <c r="H31" s="289">
        <v>1595</v>
      </c>
      <c r="I31" s="289"/>
      <c r="J31" s="70"/>
      <c r="K31" s="70"/>
      <c r="L31" s="289">
        <v>1385</v>
      </c>
      <c r="M31" s="289"/>
      <c r="N31" s="289"/>
      <c r="Q31" s="70"/>
      <c r="R31" s="70"/>
      <c r="S31" s="353">
        <v>5495</v>
      </c>
      <c r="T31" s="353"/>
      <c r="U31" s="70"/>
      <c r="V31" s="70"/>
      <c r="X31" s="353">
        <v>6061</v>
      </c>
      <c r="Y31" s="353"/>
      <c r="Z31" s="70"/>
    </row>
    <row r="32" spans="1:26" ht="19.5" customHeight="1" x14ac:dyDescent="0.2">
      <c r="A32" s="52" t="s">
        <v>75</v>
      </c>
      <c r="B32" s="70"/>
      <c r="C32" s="70"/>
      <c r="D32" s="289">
        <v>3199</v>
      </c>
      <c r="E32" s="289"/>
      <c r="F32" s="70"/>
      <c r="G32" s="70"/>
      <c r="H32" s="289">
        <v>1805</v>
      </c>
      <c r="I32" s="289"/>
      <c r="J32" s="70"/>
      <c r="K32" s="70"/>
      <c r="L32" s="289">
        <v>1394</v>
      </c>
      <c r="M32" s="289"/>
      <c r="N32" s="289"/>
      <c r="Q32" s="70"/>
      <c r="R32" s="70"/>
      <c r="S32" s="353">
        <v>5350</v>
      </c>
      <c r="T32" s="353"/>
      <c r="U32" s="70"/>
      <c r="V32" s="70"/>
      <c r="X32" s="353">
        <v>5874</v>
      </c>
      <c r="Y32" s="353"/>
      <c r="Z32" s="70"/>
    </row>
    <row r="33" spans="1:26" ht="19.5" customHeight="1" x14ac:dyDescent="0.2">
      <c r="A33" s="52" t="s">
        <v>76</v>
      </c>
      <c r="B33" s="70"/>
      <c r="C33" s="70"/>
      <c r="D33" s="289">
        <v>4384</v>
      </c>
      <c r="E33" s="289"/>
      <c r="F33" s="70"/>
      <c r="G33" s="70"/>
      <c r="H33" s="289">
        <v>2461</v>
      </c>
      <c r="I33" s="289"/>
      <c r="J33" s="70"/>
      <c r="K33" s="70"/>
      <c r="L33" s="289">
        <v>1923</v>
      </c>
      <c r="M33" s="289"/>
      <c r="N33" s="289"/>
      <c r="O33" s="70"/>
      <c r="P33" s="70"/>
      <c r="Q33" s="70"/>
      <c r="R33" s="70"/>
      <c r="S33" s="353">
        <v>7310</v>
      </c>
      <c r="T33" s="353"/>
      <c r="U33" s="70"/>
      <c r="V33" s="70"/>
      <c r="X33" s="353">
        <v>7390</v>
      </c>
      <c r="Y33" s="353"/>
      <c r="Z33" s="70"/>
    </row>
    <row r="34" spans="1:26" ht="19.5" customHeight="1" x14ac:dyDescent="0.2">
      <c r="A34" s="52" t="s">
        <v>77</v>
      </c>
      <c r="B34" s="70"/>
      <c r="C34" s="70"/>
      <c r="D34" s="289">
        <v>4493</v>
      </c>
      <c r="E34" s="289"/>
      <c r="F34" s="70"/>
      <c r="G34" s="70"/>
      <c r="H34" s="289">
        <v>2406</v>
      </c>
      <c r="I34" s="289"/>
      <c r="J34" s="70"/>
      <c r="K34" s="70"/>
      <c r="L34" s="289">
        <v>2087</v>
      </c>
      <c r="M34" s="289"/>
      <c r="N34" s="289"/>
      <c r="O34" s="70"/>
      <c r="P34" s="70"/>
      <c r="Q34" s="70"/>
      <c r="R34" s="70"/>
      <c r="S34" s="353">
        <v>7947</v>
      </c>
      <c r="T34" s="353"/>
      <c r="U34" s="70"/>
      <c r="V34" s="70"/>
      <c r="X34" s="353">
        <v>7899</v>
      </c>
      <c r="Y34" s="353"/>
      <c r="Z34" s="70"/>
    </row>
    <row r="35" spans="1:26" ht="19.5" customHeight="1" x14ac:dyDescent="0.2">
      <c r="A35" s="52" t="s">
        <v>78</v>
      </c>
      <c r="B35" s="70"/>
      <c r="C35" s="70"/>
      <c r="D35" s="289">
        <v>4345</v>
      </c>
      <c r="E35" s="289"/>
      <c r="F35" s="70"/>
      <c r="G35" s="70"/>
      <c r="H35" s="289">
        <v>2491</v>
      </c>
      <c r="I35" s="289"/>
      <c r="J35" s="70"/>
      <c r="K35" s="70"/>
      <c r="L35" s="289">
        <v>1854</v>
      </c>
      <c r="M35" s="289"/>
      <c r="N35" s="289"/>
      <c r="O35" s="70"/>
      <c r="P35" s="70"/>
      <c r="Q35" s="70"/>
      <c r="R35" s="70"/>
      <c r="S35" s="353">
        <v>8533</v>
      </c>
      <c r="T35" s="353"/>
      <c r="U35" s="70"/>
      <c r="V35" s="70"/>
      <c r="X35" s="353">
        <v>8470</v>
      </c>
      <c r="Y35" s="353"/>
      <c r="Z35" s="70"/>
    </row>
    <row r="36" spans="1:26" ht="19.5" customHeight="1" x14ac:dyDescent="0.2">
      <c r="A36" s="52" t="s">
        <v>79</v>
      </c>
      <c r="B36" s="70"/>
      <c r="C36" s="70"/>
      <c r="D36" s="289">
        <v>4843</v>
      </c>
      <c r="E36" s="289"/>
      <c r="F36" s="70"/>
      <c r="G36" s="70"/>
      <c r="H36" s="289">
        <v>2850</v>
      </c>
      <c r="I36" s="289"/>
      <c r="J36" s="70"/>
      <c r="K36" s="70"/>
      <c r="L36" s="289">
        <v>1993</v>
      </c>
      <c r="M36" s="289"/>
      <c r="N36" s="289"/>
      <c r="O36" s="70"/>
      <c r="P36" s="70"/>
      <c r="Q36" s="70"/>
      <c r="R36" s="70"/>
      <c r="S36" s="353">
        <v>9668</v>
      </c>
      <c r="T36" s="353"/>
      <c r="U36" s="70"/>
      <c r="V36" s="70"/>
      <c r="X36" s="353">
        <v>9678</v>
      </c>
      <c r="Y36" s="353"/>
      <c r="Z36" s="70"/>
    </row>
    <row r="37" spans="1:26" ht="19.5" customHeight="1" x14ac:dyDescent="0.2">
      <c r="A37" s="52" t="s">
        <v>80</v>
      </c>
      <c r="B37" s="70"/>
      <c r="C37" s="70"/>
      <c r="D37" s="289">
        <v>4933</v>
      </c>
      <c r="E37" s="289"/>
      <c r="F37" s="70"/>
      <c r="G37" s="70"/>
      <c r="H37" s="289">
        <v>2992</v>
      </c>
      <c r="I37" s="289"/>
      <c r="J37" s="70"/>
      <c r="K37" s="70"/>
      <c r="L37" s="289">
        <v>1941</v>
      </c>
      <c r="M37" s="289"/>
      <c r="N37" s="289"/>
      <c r="O37" s="70"/>
      <c r="P37" s="70"/>
      <c r="Q37" s="70"/>
      <c r="R37" s="70"/>
      <c r="S37" s="353">
        <v>10090</v>
      </c>
      <c r="T37" s="353"/>
      <c r="U37" s="70"/>
      <c r="V37" s="70"/>
      <c r="X37" s="353">
        <v>9914</v>
      </c>
      <c r="Y37" s="353"/>
      <c r="Z37" s="70"/>
    </row>
    <row r="38" spans="1:26" ht="19.5" customHeight="1" x14ac:dyDescent="0.2">
      <c r="A38" s="52" t="s">
        <v>81</v>
      </c>
      <c r="B38" s="70"/>
      <c r="C38" s="70"/>
      <c r="D38" s="289">
        <v>5059</v>
      </c>
      <c r="E38" s="289"/>
      <c r="F38" s="70"/>
      <c r="G38" s="70"/>
      <c r="H38" s="289">
        <v>3042</v>
      </c>
      <c r="I38" s="289"/>
      <c r="J38" s="70"/>
      <c r="K38" s="70"/>
      <c r="L38" s="289">
        <v>2017</v>
      </c>
      <c r="M38" s="289"/>
      <c r="N38" s="289"/>
      <c r="O38" s="70"/>
      <c r="P38" s="70"/>
      <c r="Q38" s="70"/>
      <c r="R38" s="70"/>
      <c r="S38" s="353">
        <v>11575</v>
      </c>
      <c r="T38" s="353"/>
      <c r="U38" s="70"/>
      <c r="V38" s="70"/>
      <c r="X38" s="353">
        <v>10200</v>
      </c>
      <c r="Y38" s="353"/>
      <c r="Z38" s="70"/>
    </row>
    <row r="39" spans="1:26" ht="19.5" customHeight="1" x14ac:dyDescent="0.2">
      <c r="A39" s="52" t="s">
        <v>82</v>
      </c>
      <c r="B39" s="70"/>
      <c r="C39" s="70"/>
      <c r="D39" s="289">
        <v>4396</v>
      </c>
      <c r="E39" s="289"/>
      <c r="F39" s="70"/>
      <c r="G39" s="70"/>
      <c r="H39" s="289">
        <v>2512</v>
      </c>
      <c r="I39" s="289"/>
      <c r="J39" s="70"/>
      <c r="K39" s="70"/>
      <c r="L39" s="289">
        <v>1884</v>
      </c>
      <c r="M39" s="289"/>
      <c r="N39" s="289"/>
      <c r="O39" s="70"/>
      <c r="P39" s="70"/>
      <c r="Q39" s="70"/>
      <c r="R39" s="70"/>
      <c r="S39" s="353">
        <v>8945</v>
      </c>
      <c r="T39" s="353"/>
      <c r="U39" s="70"/>
      <c r="V39" s="70"/>
      <c r="X39" s="353">
        <v>8138</v>
      </c>
      <c r="Y39" s="353"/>
      <c r="Z39" s="70"/>
    </row>
    <row r="40" spans="1:26" ht="19.5" customHeight="1" x14ac:dyDescent="0.2">
      <c r="A40" s="52" t="s">
        <v>83</v>
      </c>
      <c r="B40" s="70"/>
      <c r="C40" s="70"/>
      <c r="D40" s="289">
        <v>3720</v>
      </c>
      <c r="E40" s="289"/>
      <c r="F40" s="70"/>
      <c r="G40" s="70"/>
      <c r="H40" s="289">
        <v>2113</v>
      </c>
      <c r="I40" s="289"/>
      <c r="J40" s="70"/>
      <c r="K40" s="70"/>
      <c r="L40" s="289">
        <v>1607</v>
      </c>
      <c r="M40" s="289"/>
      <c r="N40" s="289"/>
      <c r="O40" s="70"/>
      <c r="P40" s="70"/>
      <c r="Q40" s="70"/>
      <c r="R40" s="70"/>
      <c r="S40" s="353">
        <v>6811</v>
      </c>
      <c r="T40" s="353"/>
      <c r="U40" s="70"/>
      <c r="V40" s="70"/>
      <c r="X40" s="353">
        <v>7033</v>
      </c>
      <c r="Y40" s="353"/>
      <c r="Z40" s="70"/>
    </row>
    <row r="41" spans="1:26" ht="30" customHeight="1" x14ac:dyDescent="0.2">
      <c r="A41" s="73" t="s">
        <v>416</v>
      </c>
      <c r="B41" s="277"/>
      <c r="C41" s="277"/>
      <c r="D41" s="321">
        <v>50764</v>
      </c>
      <c r="E41" s="368"/>
      <c r="F41" s="277"/>
      <c r="G41" s="277"/>
      <c r="H41" s="321">
        <v>28800</v>
      </c>
      <c r="I41" s="368"/>
      <c r="J41" s="277"/>
      <c r="K41" s="277"/>
      <c r="L41" s="321">
        <v>21964</v>
      </c>
      <c r="M41" s="321"/>
      <c r="N41" s="321"/>
      <c r="O41" s="277"/>
      <c r="P41" s="277"/>
      <c r="Q41" s="70"/>
      <c r="R41" s="70"/>
      <c r="S41" s="321">
        <v>97754</v>
      </c>
      <c r="T41" s="321"/>
      <c r="U41" s="70"/>
      <c r="V41" s="277"/>
      <c r="X41" s="365">
        <v>96337</v>
      </c>
      <c r="Y41" s="365"/>
      <c r="Z41" s="277"/>
    </row>
    <row r="42" spans="1:26" ht="15.75" customHeight="1" x14ac:dyDescent="0.2"/>
    <row r="43" spans="1:26" x14ac:dyDescent="0.2">
      <c r="A43" s="51" t="s">
        <v>84</v>
      </c>
    </row>
  </sheetData>
  <mergeCells count="163">
    <mergeCell ref="D41:E41"/>
    <mergeCell ref="H41:I41"/>
    <mergeCell ref="L41:N41"/>
    <mergeCell ref="S41:T41"/>
    <mergeCell ref="X41:Y41"/>
    <mergeCell ref="D39:E39"/>
    <mergeCell ref="H39:I39"/>
    <mergeCell ref="L39:N39"/>
    <mergeCell ref="S39:T39"/>
    <mergeCell ref="X39:Y39"/>
    <mergeCell ref="D40:E40"/>
    <mergeCell ref="H40:I40"/>
    <mergeCell ref="L40:N40"/>
    <mergeCell ref="S40:T40"/>
    <mergeCell ref="X40:Y40"/>
    <mergeCell ref="D37:E37"/>
    <mergeCell ref="H37:I37"/>
    <mergeCell ref="L37:N37"/>
    <mergeCell ref="S37:T37"/>
    <mergeCell ref="X37:Y37"/>
    <mergeCell ref="D38:E38"/>
    <mergeCell ref="H38:I38"/>
    <mergeCell ref="L38:N38"/>
    <mergeCell ref="S38:T38"/>
    <mergeCell ref="X38:Y38"/>
    <mergeCell ref="D35:E35"/>
    <mergeCell ref="H35:I35"/>
    <mergeCell ref="L35:N35"/>
    <mergeCell ref="S35:T35"/>
    <mergeCell ref="X35:Y35"/>
    <mergeCell ref="D36:E36"/>
    <mergeCell ref="H36:I36"/>
    <mergeCell ref="L36:N36"/>
    <mergeCell ref="S36:T36"/>
    <mergeCell ref="X36:Y36"/>
    <mergeCell ref="D33:E33"/>
    <mergeCell ref="H33:I33"/>
    <mergeCell ref="L33:N33"/>
    <mergeCell ref="S33:T33"/>
    <mergeCell ref="X33:Y33"/>
    <mergeCell ref="D34:E34"/>
    <mergeCell ref="H34:I34"/>
    <mergeCell ref="L34:N34"/>
    <mergeCell ref="S34:T34"/>
    <mergeCell ref="X34:Y34"/>
    <mergeCell ref="D31:E31"/>
    <mergeCell ref="H31:I31"/>
    <mergeCell ref="L31:N31"/>
    <mergeCell ref="S31:T31"/>
    <mergeCell ref="X31:Y31"/>
    <mergeCell ref="D32:E32"/>
    <mergeCell ref="H32:I32"/>
    <mergeCell ref="L32:N32"/>
    <mergeCell ref="S32:T32"/>
    <mergeCell ref="X32:Y32"/>
    <mergeCell ref="D29:E29"/>
    <mergeCell ref="H29:I29"/>
    <mergeCell ref="L29:N29"/>
    <mergeCell ref="S29:T29"/>
    <mergeCell ref="X29:Y29"/>
    <mergeCell ref="D30:E30"/>
    <mergeCell ref="H30:I30"/>
    <mergeCell ref="L30:N30"/>
    <mergeCell ref="S30:T30"/>
    <mergeCell ref="X30:Y30"/>
    <mergeCell ref="A22:Z22"/>
    <mergeCell ref="B24:P24"/>
    <mergeCell ref="Q24:Z24"/>
    <mergeCell ref="B25:F28"/>
    <mergeCell ref="G25:P25"/>
    <mergeCell ref="Q25:U28"/>
    <mergeCell ref="V25:Z28"/>
    <mergeCell ref="G26:J28"/>
    <mergeCell ref="K26:P28"/>
    <mergeCell ref="C20:D20"/>
    <mergeCell ref="G20:H20"/>
    <mergeCell ref="K20:L20"/>
    <mergeCell ref="P20:Q20"/>
    <mergeCell ref="S20:U20"/>
    <mergeCell ref="W20:Y20"/>
    <mergeCell ref="C19:D19"/>
    <mergeCell ref="G19:H19"/>
    <mergeCell ref="K19:L19"/>
    <mergeCell ref="P19:Q19"/>
    <mergeCell ref="S19:U19"/>
    <mergeCell ref="W19:Y19"/>
    <mergeCell ref="C18:D18"/>
    <mergeCell ref="G18:H18"/>
    <mergeCell ref="K18:L18"/>
    <mergeCell ref="P18:Q18"/>
    <mergeCell ref="S18:U18"/>
    <mergeCell ref="W18:Y18"/>
    <mergeCell ref="C17:D17"/>
    <mergeCell ref="G17:H17"/>
    <mergeCell ref="K17:L17"/>
    <mergeCell ref="P17:Q17"/>
    <mergeCell ref="S17:U17"/>
    <mergeCell ref="W17:Y17"/>
    <mergeCell ref="C16:D16"/>
    <mergeCell ref="G16:H16"/>
    <mergeCell ref="K16:L16"/>
    <mergeCell ref="P16:Q16"/>
    <mergeCell ref="S16:U16"/>
    <mergeCell ref="W16:Y16"/>
    <mergeCell ref="C15:D15"/>
    <mergeCell ref="G15:H15"/>
    <mergeCell ref="K15:L15"/>
    <mergeCell ref="P15:Q15"/>
    <mergeCell ref="S15:U15"/>
    <mergeCell ref="W15:Y15"/>
    <mergeCell ref="C14:D14"/>
    <mergeCell ref="G14:H14"/>
    <mergeCell ref="K14:L14"/>
    <mergeCell ref="P14:Q14"/>
    <mergeCell ref="S14:U14"/>
    <mergeCell ref="W14:Y14"/>
    <mergeCell ref="C13:D13"/>
    <mergeCell ref="G13:H13"/>
    <mergeCell ref="K13:L13"/>
    <mergeCell ref="P13:Q13"/>
    <mergeCell ref="S13:U13"/>
    <mergeCell ref="W13:Y13"/>
    <mergeCell ref="C12:D12"/>
    <mergeCell ref="G12:H12"/>
    <mergeCell ref="K12:L12"/>
    <mergeCell ref="P12:Q12"/>
    <mergeCell ref="S12:U12"/>
    <mergeCell ref="W12:Y12"/>
    <mergeCell ref="C11:D11"/>
    <mergeCell ref="G11:H11"/>
    <mergeCell ref="K11:L11"/>
    <mergeCell ref="P11:Q11"/>
    <mergeCell ref="S11:U11"/>
    <mergeCell ref="W11:Y11"/>
    <mergeCell ref="C10:D10"/>
    <mergeCell ref="G10:H10"/>
    <mergeCell ref="K10:L10"/>
    <mergeCell ref="P10:Q10"/>
    <mergeCell ref="S10:U10"/>
    <mergeCell ref="W10:Y10"/>
    <mergeCell ref="C9:D9"/>
    <mergeCell ref="G9:H9"/>
    <mergeCell ref="K9:L9"/>
    <mergeCell ref="P9:Q9"/>
    <mergeCell ref="S9:U9"/>
    <mergeCell ref="W9:Y9"/>
    <mergeCell ref="W6:Z7"/>
    <mergeCell ref="C8:D8"/>
    <mergeCell ref="G8:H8"/>
    <mergeCell ref="K8:L8"/>
    <mergeCell ref="P8:Q8"/>
    <mergeCell ref="S8:U8"/>
    <mergeCell ref="W8:Y8"/>
    <mergeCell ref="A1:Z1"/>
    <mergeCell ref="B3:Z3"/>
    <mergeCell ref="B4:I5"/>
    <mergeCell ref="J4:R5"/>
    <mergeCell ref="S4:Z5"/>
    <mergeCell ref="B6:E7"/>
    <mergeCell ref="F6:I7"/>
    <mergeCell ref="J6:M7"/>
    <mergeCell ref="N6:R7"/>
    <mergeCell ref="S6:V7"/>
  </mergeCells>
  <printOptions horizontalCentered="1"/>
  <pageMargins left="0.59055118110236227" right="0.59055118110236227" top="0.78740157480314965" bottom="0.19685039370078741" header="0.51181102362204722" footer="0.51181102362204722"/>
  <pageSetup paperSize="9" orientation="portrait" r:id="rId1"/>
  <headerFooter alignWithMargins="0">
    <oddHeader>&amp;C&amp;8- 8 -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zoomScaleNormal="100" workbookViewId="0">
      <selection activeCell="B1" sqref="B1"/>
    </sheetView>
  </sheetViews>
  <sheetFormatPr baseColWidth="10" defaultColWidth="11.42578125" defaultRowHeight="12.75" x14ac:dyDescent="0.2"/>
  <cols>
    <col min="1" max="1" width="3" style="51" customWidth="1"/>
    <col min="2" max="2" width="5.140625" style="51" customWidth="1"/>
    <col min="3" max="4" width="2.5703125" style="51" customWidth="1"/>
    <col min="5" max="5" width="16.140625" style="51" customWidth="1"/>
    <col min="6" max="9" width="11.42578125" style="51"/>
    <col min="10" max="16384" width="11.42578125" style="50"/>
  </cols>
  <sheetData>
    <row r="1" spans="1:9" x14ac:dyDescent="0.2">
      <c r="A1" s="76" t="s">
        <v>418</v>
      </c>
      <c r="B1" s="77"/>
      <c r="C1" s="77"/>
      <c r="D1" s="77"/>
      <c r="E1" s="77"/>
      <c r="F1" s="77"/>
      <c r="G1" s="77"/>
      <c r="H1" s="77"/>
      <c r="I1" s="77"/>
    </row>
    <row r="3" spans="1:9" x14ac:dyDescent="0.2">
      <c r="A3" s="78" t="s">
        <v>128</v>
      </c>
      <c r="B3" s="78"/>
      <c r="C3" s="78"/>
      <c r="D3" s="78"/>
      <c r="E3" s="79"/>
      <c r="F3" s="369" t="s">
        <v>375</v>
      </c>
      <c r="G3" s="370"/>
      <c r="H3" s="370"/>
      <c r="I3" s="370"/>
    </row>
    <row r="4" spans="1:9" x14ac:dyDescent="0.2">
      <c r="A4" s="77" t="s">
        <v>129</v>
      </c>
      <c r="B4" s="77"/>
      <c r="C4" s="77"/>
      <c r="D4" s="77"/>
      <c r="E4" s="80" t="s">
        <v>130</v>
      </c>
      <c r="F4" s="351"/>
      <c r="G4" s="371"/>
      <c r="H4" s="371"/>
      <c r="I4" s="371"/>
    </row>
    <row r="5" spans="1:9" x14ac:dyDescent="0.2">
      <c r="A5" s="81" t="s">
        <v>131</v>
      </c>
      <c r="B5" s="81"/>
      <c r="C5" s="81"/>
      <c r="D5" s="81"/>
      <c r="E5" s="82"/>
      <c r="F5" s="83" t="s">
        <v>376</v>
      </c>
      <c r="G5" s="83" t="s">
        <v>132</v>
      </c>
      <c r="H5" s="83" t="s">
        <v>133</v>
      </c>
      <c r="I5" s="84" t="s">
        <v>134</v>
      </c>
    </row>
    <row r="6" spans="1:9" ht="21" customHeight="1" x14ac:dyDescent="0.2">
      <c r="A6" s="372" t="s">
        <v>130</v>
      </c>
      <c r="B6" s="372"/>
      <c r="C6" s="372"/>
      <c r="D6" s="372"/>
      <c r="E6" s="372"/>
      <c r="F6" s="372"/>
      <c r="G6" s="372"/>
      <c r="H6" s="372"/>
      <c r="I6" s="372"/>
    </row>
    <row r="7" spans="1:9" ht="9.75" customHeight="1" x14ac:dyDescent="0.2">
      <c r="B7" s="70" t="s">
        <v>135</v>
      </c>
      <c r="C7" s="51">
        <v>5</v>
      </c>
      <c r="D7" s="52"/>
      <c r="E7" s="87">
        <v>2201</v>
      </c>
      <c r="F7" s="87">
        <v>2201</v>
      </c>
      <c r="G7" s="87" t="s">
        <v>103</v>
      </c>
      <c r="H7" s="87" t="s">
        <v>103</v>
      </c>
      <c r="I7" s="87" t="s">
        <v>103</v>
      </c>
    </row>
    <row r="8" spans="1:9" ht="9.75" customHeight="1" x14ac:dyDescent="0.2">
      <c r="A8" s="51">
        <v>5</v>
      </c>
      <c r="B8" s="270" t="s">
        <v>103</v>
      </c>
      <c r="C8" s="51">
        <v>10</v>
      </c>
      <c r="D8" s="52"/>
      <c r="E8" s="87">
        <v>1614</v>
      </c>
      <c r="F8" s="87">
        <v>1614</v>
      </c>
      <c r="G8" s="87" t="s">
        <v>103</v>
      </c>
      <c r="H8" s="87" t="s">
        <v>103</v>
      </c>
      <c r="I8" s="87" t="s">
        <v>103</v>
      </c>
    </row>
    <row r="9" spans="1:9" ht="9.75" customHeight="1" x14ac:dyDescent="0.2">
      <c r="A9" s="51">
        <v>10</v>
      </c>
      <c r="B9" s="270" t="s">
        <v>103</v>
      </c>
      <c r="C9" s="51">
        <v>15</v>
      </c>
      <c r="D9" s="52"/>
      <c r="E9" s="87">
        <v>1294</v>
      </c>
      <c r="F9" s="87">
        <v>1294</v>
      </c>
      <c r="G9" s="87" t="s">
        <v>103</v>
      </c>
      <c r="H9" s="87" t="s">
        <v>103</v>
      </c>
      <c r="I9" s="87" t="s">
        <v>103</v>
      </c>
    </row>
    <row r="10" spans="1:9" ht="9.75" customHeight="1" x14ac:dyDescent="0.2">
      <c r="A10" s="51">
        <v>15</v>
      </c>
      <c r="B10" s="270" t="s">
        <v>103</v>
      </c>
      <c r="C10" s="51">
        <v>20</v>
      </c>
      <c r="D10" s="52"/>
      <c r="E10" s="87">
        <v>3326</v>
      </c>
      <c r="F10" s="87">
        <v>3305</v>
      </c>
      <c r="G10" s="87">
        <v>21</v>
      </c>
      <c r="H10" s="87" t="s">
        <v>103</v>
      </c>
      <c r="I10" s="87" t="s">
        <v>103</v>
      </c>
    </row>
    <row r="11" spans="1:9" ht="9.75" customHeight="1" x14ac:dyDescent="0.2">
      <c r="A11" s="51">
        <v>20</v>
      </c>
      <c r="B11" s="270" t="s">
        <v>103</v>
      </c>
      <c r="C11" s="51">
        <v>25</v>
      </c>
      <c r="D11" s="52"/>
      <c r="E11" s="87">
        <v>9315</v>
      </c>
      <c r="F11" s="87">
        <v>8998</v>
      </c>
      <c r="G11" s="87" t="s">
        <v>230</v>
      </c>
      <c r="H11" s="87" t="s">
        <v>230</v>
      </c>
      <c r="I11" s="87">
        <v>4</v>
      </c>
    </row>
    <row r="12" spans="1:9" ht="9.75" customHeight="1" x14ac:dyDescent="0.2">
      <c r="A12" s="51">
        <v>25</v>
      </c>
      <c r="B12" s="270" t="s">
        <v>103</v>
      </c>
      <c r="C12" s="51">
        <v>30</v>
      </c>
      <c r="D12" s="52"/>
      <c r="E12" s="87">
        <v>7148</v>
      </c>
      <c r="F12" s="87">
        <v>6195</v>
      </c>
      <c r="G12" s="87">
        <v>910</v>
      </c>
      <c r="H12" s="87" t="s">
        <v>103</v>
      </c>
      <c r="I12" s="87">
        <v>43</v>
      </c>
    </row>
    <row r="13" spans="1:9" ht="9.75" customHeight="1" x14ac:dyDescent="0.2">
      <c r="A13" s="51">
        <v>30</v>
      </c>
      <c r="B13" s="270" t="s">
        <v>103</v>
      </c>
      <c r="C13" s="51">
        <v>35</v>
      </c>
      <c r="D13" s="52"/>
      <c r="E13" s="87">
        <v>5844</v>
      </c>
      <c r="F13" s="87">
        <v>4208</v>
      </c>
      <c r="G13" s="87">
        <v>1471</v>
      </c>
      <c r="H13" s="87">
        <v>7</v>
      </c>
      <c r="I13" s="87">
        <v>158</v>
      </c>
    </row>
    <row r="14" spans="1:9" ht="9.75" customHeight="1" x14ac:dyDescent="0.2">
      <c r="A14" s="51">
        <v>35</v>
      </c>
      <c r="B14" s="270" t="s">
        <v>103</v>
      </c>
      <c r="C14" s="51">
        <v>40</v>
      </c>
      <c r="D14" s="52"/>
      <c r="E14" s="87">
        <v>4187</v>
      </c>
      <c r="F14" s="87">
        <v>2566</v>
      </c>
      <c r="G14" s="87">
        <v>1353</v>
      </c>
      <c r="H14" s="87">
        <v>14</v>
      </c>
      <c r="I14" s="87">
        <v>254</v>
      </c>
    </row>
    <row r="15" spans="1:9" ht="9.75" customHeight="1" x14ac:dyDescent="0.2">
      <c r="A15" s="51">
        <v>40</v>
      </c>
      <c r="B15" s="270" t="s">
        <v>103</v>
      </c>
      <c r="C15" s="51">
        <v>45</v>
      </c>
      <c r="D15" s="52"/>
      <c r="E15" s="87">
        <v>3098</v>
      </c>
      <c r="F15" s="87">
        <v>1761</v>
      </c>
      <c r="G15" s="87">
        <v>998</v>
      </c>
      <c r="H15" s="87">
        <v>14</v>
      </c>
      <c r="I15" s="87">
        <v>325</v>
      </c>
    </row>
    <row r="16" spans="1:9" ht="9.75" customHeight="1" x14ac:dyDescent="0.2">
      <c r="A16" s="51">
        <v>45</v>
      </c>
      <c r="B16" s="270" t="s">
        <v>103</v>
      </c>
      <c r="C16" s="51">
        <v>50</v>
      </c>
      <c r="D16" s="52"/>
      <c r="E16" s="87">
        <v>2342</v>
      </c>
      <c r="F16" s="87">
        <v>1235</v>
      </c>
      <c r="G16" s="87">
        <v>762</v>
      </c>
      <c r="H16" s="87">
        <v>23</v>
      </c>
      <c r="I16" s="87">
        <v>322</v>
      </c>
    </row>
    <row r="17" spans="1:9" ht="9.75" customHeight="1" x14ac:dyDescent="0.2">
      <c r="A17" s="51">
        <v>50</v>
      </c>
      <c r="B17" s="270" t="s">
        <v>103</v>
      </c>
      <c r="C17" s="51">
        <v>55</v>
      </c>
      <c r="D17" s="52"/>
      <c r="E17" s="87">
        <v>1979</v>
      </c>
      <c r="F17" s="87">
        <v>866</v>
      </c>
      <c r="G17" s="87">
        <v>654</v>
      </c>
      <c r="H17" s="87">
        <v>41</v>
      </c>
      <c r="I17" s="87">
        <v>418</v>
      </c>
    </row>
    <row r="18" spans="1:9" ht="9.75" customHeight="1" x14ac:dyDescent="0.2">
      <c r="A18" s="51">
        <v>55</v>
      </c>
      <c r="B18" s="270" t="s">
        <v>103</v>
      </c>
      <c r="C18" s="51">
        <v>60</v>
      </c>
      <c r="D18" s="52"/>
      <c r="E18" s="87">
        <v>1381</v>
      </c>
      <c r="F18" s="87">
        <v>411</v>
      </c>
      <c r="G18" s="87">
        <v>562</v>
      </c>
      <c r="H18" s="87">
        <v>56</v>
      </c>
      <c r="I18" s="87">
        <v>352</v>
      </c>
    </row>
    <row r="19" spans="1:9" ht="9.75" customHeight="1" x14ac:dyDescent="0.2">
      <c r="A19" s="51">
        <v>60</v>
      </c>
      <c r="B19" s="270" t="s">
        <v>103</v>
      </c>
      <c r="C19" s="51">
        <v>65</v>
      </c>
      <c r="D19" s="52"/>
      <c r="E19" s="87">
        <v>1036</v>
      </c>
      <c r="F19" s="87">
        <v>199</v>
      </c>
      <c r="G19" s="87">
        <v>470</v>
      </c>
      <c r="H19" s="87">
        <v>94</v>
      </c>
      <c r="I19" s="87">
        <v>273</v>
      </c>
    </row>
    <row r="20" spans="1:9" ht="9.75" customHeight="1" x14ac:dyDescent="0.2">
      <c r="A20" s="51">
        <v>65</v>
      </c>
      <c r="B20" s="270" t="s">
        <v>103</v>
      </c>
      <c r="C20" s="51">
        <v>70</v>
      </c>
      <c r="D20" s="52"/>
      <c r="E20" s="87">
        <v>786</v>
      </c>
      <c r="F20" s="87">
        <v>87</v>
      </c>
      <c r="G20" s="87">
        <v>398</v>
      </c>
      <c r="H20" s="87">
        <v>118</v>
      </c>
      <c r="I20" s="87">
        <v>183</v>
      </c>
    </row>
    <row r="21" spans="1:9" ht="9.75" customHeight="1" x14ac:dyDescent="0.2">
      <c r="A21" s="51">
        <v>70</v>
      </c>
      <c r="B21" s="270" t="s">
        <v>103</v>
      </c>
      <c r="C21" s="51">
        <v>75</v>
      </c>
      <c r="D21" s="52"/>
      <c r="E21" s="87">
        <v>417</v>
      </c>
      <c r="F21" s="87">
        <v>30</v>
      </c>
      <c r="G21" s="87">
        <v>218</v>
      </c>
      <c r="H21" s="87">
        <v>89</v>
      </c>
      <c r="I21" s="87">
        <v>80</v>
      </c>
    </row>
    <row r="22" spans="1:9" ht="9.75" customHeight="1" x14ac:dyDescent="0.2">
      <c r="A22" s="51">
        <v>75</v>
      </c>
      <c r="B22" s="270" t="s">
        <v>103</v>
      </c>
      <c r="C22" s="51">
        <v>80</v>
      </c>
      <c r="D22" s="52"/>
      <c r="E22" s="87">
        <v>264</v>
      </c>
      <c r="F22" s="87">
        <v>19</v>
      </c>
      <c r="G22" s="87">
        <v>118</v>
      </c>
      <c r="H22" s="87">
        <v>99</v>
      </c>
      <c r="I22" s="87">
        <v>28</v>
      </c>
    </row>
    <row r="23" spans="1:9" ht="9.75" customHeight="1" x14ac:dyDescent="0.2">
      <c r="A23" s="51">
        <v>80</v>
      </c>
      <c r="B23" s="270" t="s">
        <v>103</v>
      </c>
      <c r="C23" s="51">
        <v>85</v>
      </c>
      <c r="D23" s="52"/>
      <c r="E23" s="87">
        <v>346</v>
      </c>
      <c r="F23" s="87">
        <v>13</v>
      </c>
      <c r="G23" s="87">
        <v>109</v>
      </c>
      <c r="H23" s="87">
        <v>182</v>
      </c>
      <c r="I23" s="87">
        <v>42</v>
      </c>
    </row>
    <row r="24" spans="1:9" ht="9.75" customHeight="1" x14ac:dyDescent="0.2">
      <c r="A24" s="51">
        <v>85</v>
      </c>
      <c r="B24" s="270" t="s">
        <v>103</v>
      </c>
      <c r="C24" s="51">
        <v>90</v>
      </c>
      <c r="D24" s="52"/>
      <c r="E24" s="87">
        <v>223</v>
      </c>
      <c r="F24" s="87">
        <v>8</v>
      </c>
      <c r="G24" s="87">
        <v>49</v>
      </c>
      <c r="H24" s="87">
        <v>149</v>
      </c>
      <c r="I24" s="87">
        <v>17</v>
      </c>
    </row>
    <row r="25" spans="1:9" ht="9.75" customHeight="1" x14ac:dyDescent="0.2">
      <c r="A25" s="51">
        <v>90</v>
      </c>
      <c r="B25" s="71" t="s">
        <v>136</v>
      </c>
      <c r="D25" s="52"/>
      <c r="E25" s="87">
        <v>189</v>
      </c>
      <c r="F25" s="87">
        <v>18</v>
      </c>
      <c r="G25" s="87" t="s">
        <v>230</v>
      </c>
      <c r="H25" s="87" t="s">
        <v>230</v>
      </c>
      <c r="I25" s="87">
        <v>5</v>
      </c>
    </row>
    <row r="26" spans="1:9" ht="7.5" customHeight="1" x14ac:dyDescent="0.2">
      <c r="B26" s="70"/>
      <c r="D26" s="52"/>
      <c r="E26" s="87"/>
      <c r="F26" s="87"/>
      <c r="G26" s="87"/>
      <c r="H26" s="87"/>
      <c r="I26" s="87">
        <v>0</v>
      </c>
    </row>
    <row r="27" spans="1:9" ht="11.25" customHeight="1" x14ac:dyDescent="0.2">
      <c r="A27" s="61" t="s">
        <v>130</v>
      </c>
      <c r="B27" s="70"/>
      <c r="D27" s="52"/>
      <c r="E27" s="88">
        <v>46990</v>
      </c>
      <c r="F27" s="88">
        <v>35028</v>
      </c>
      <c r="G27" s="88">
        <v>8431</v>
      </c>
      <c r="H27" s="88">
        <v>1027</v>
      </c>
      <c r="I27" s="88">
        <v>2504</v>
      </c>
    </row>
    <row r="28" spans="1:9" ht="21" customHeight="1" x14ac:dyDescent="0.2">
      <c r="A28" s="373" t="s">
        <v>63</v>
      </c>
      <c r="B28" s="373"/>
      <c r="C28" s="373"/>
      <c r="D28" s="373"/>
      <c r="E28" s="373"/>
      <c r="F28" s="373"/>
      <c r="G28" s="373"/>
      <c r="H28" s="373"/>
      <c r="I28" s="373"/>
    </row>
    <row r="29" spans="1:9" ht="9.75" customHeight="1" x14ac:dyDescent="0.2">
      <c r="B29" s="70" t="s">
        <v>135</v>
      </c>
      <c r="C29" s="51">
        <v>5</v>
      </c>
      <c r="D29" s="52"/>
      <c r="E29" s="87">
        <v>1115</v>
      </c>
      <c r="F29" s="87">
        <v>1115</v>
      </c>
      <c r="G29" s="87" t="s">
        <v>103</v>
      </c>
      <c r="H29" s="87" t="s">
        <v>103</v>
      </c>
      <c r="I29" s="87" t="s">
        <v>103</v>
      </c>
    </row>
    <row r="30" spans="1:9" ht="9.75" customHeight="1" x14ac:dyDescent="0.2">
      <c r="A30" s="51">
        <v>5</v>
      </c>
      <c r="B30" s="270" t="s">
        <v>103</v>
      </c>
      <c r="C30" s="51">
        <v>10</v>
      </c>
      <c r="D30" s="52"/>
      <c r="E30" s="87">
        <v>840</v>
      </c>
      <c r="F30" s="87">
        <v>840</v>
      </c>
      <c r="G30" s="87" t="s">
        <v>103</v>
      </c>
      <c r="H30" s="87" t="s">
        <v>103</v>
      </c>
      <c r="I30" s="87" t="s">
        <v>103</v>
      </c>
    </row>
    <row r="31" spans="1:9" ht="9.75" customHeight="1" x14ac:dyDescent="0.2">
      <c r="A31" s="51">
        <v>10</v>
      </c>
      <c r="B31" s="270" t="s">
        <v>103</v>
      </c>
      <c r="C31" s="51">
        <v>15</v>
      </c>
      <c r="D31" s="52"/>
      <c r="E31" s="87">
        <v>677</v>
      </c>
      <c r="F31" s="87">
        <v>677</v>
      </c>
      <c r="G31" s="87" t="s">
        <v>103</v>
      </c>
      <c r="H31" s="87" t="s">
        <v>103</v>
      </c>
      <c r="I31" s="87" t="s">
        <v>103</v>
      </c>
    </row>
    <row r="32" spans="1:9" ht="9.75" customHeight="1" x14ac:dyDescent="0.2">
      <c r="A32" s="51">
        <v>15</v>
      </c>
      <c r="B32" s="270" t="s">
        <v>103</v>
      </c>
      <c r="C32" s="51">
        <v>20</v>
      </c>
      <c r="D32" s="52"/>
      <c r="E32" s="87">
        <v>1568</v>
      </c>
      <c r="F32" s="87">
        <v>1564</v>
      </c>
      <c r="G32" s="87">
        <v>4</v>
      </c>
      <c r="H32" s="87" t="s">
        <v>103</v>
      </c>
      <c r="I32" s="87" t="s">
        <v>103</v>
      </c>
    </row>
    <row r="33" spans="1:9" ht="9.75" customHeight="1" x14ac:dyDescent="0.2">
      <c r="A33" s="51">
        <v>20</v>
      </c>
      <c r="B33" s="270" t="s">
        <v>103</v>
      </c>
      <c r="C33" s="51">
        <v>25</v>
      </c>
      <c r="D33" s="52"/>
      <c r="E33" s="87">
        <v>4778</v>
      </c>
      <c r="F33" s="87">
        <v>4679</v>
      </c>
      <c r="G33" s="87" t="s">
        <v>230</v>
      </c>
      <c r="H33" s="87" t="s">
        <v>230</v>
      </c>
      <c r="I33" s="87" t="s">
        <v>103</v>
      </c>
    </row>
    <row r="34" spans="1:9" ht="9.75" customHeight="1" x14ac:dyDescent="0.2">
      <c r="A34" s="51">
        <v>25</v>
      </c>
      <c r="B34" s="270" t="s">
        <v>103</v>
      </c>
      <c r="C34" s="51">
        <v>30</v>
      </c>
      <c r="D34" s="52"/>
      <c r="E34" s="87">
        <v>4107</v>
      </c>
      <c r="F34" s="87">
        <v>3733</v>
      </c>
      <c r="G34" s="87">
        <v>364</v>
      </c>
      <c r="H34" s="87" t="s">
        <v>103</v>
      </c>
      <c r="I34" s="87">
        <v>10</v>
      </c>
    </row>
    <row r="35" spans="1:9" ht="9.75" customHeight="1" x14ac:dyDescent="0.2">
      <c r="A35" s="51">
        <v>30</v>
      </c>
      <c r="B35" s="270" t="s">
        <v>103</v>
      </c>
      <c r="C35" s="51">
        <v>35</v>
      </c>
      <c r="D35" s="52"/>
      <c r="E35" s="87">
        <v>3575</v>
      </c>
      <c r="F35" s="87">
        <v>2785</v>
      </c>
      <c r="G35" s="87">
        <v>718</v>
      </c>
      <c r="H35" s="87">
        <v>3</v>
      </c>
      <c r="I35" s="87">
        <v>69</v>
      </c>
    </row>
    <row r="36" spans="1:9" ht="9.75" customHeight="1" x14ac:dyDescent="0.2">
      <c r="A36" s="51">
        <v>35</v>
      </c>
      <c r="B36" s="270" t="s">
        <v>103</v>
      </c>
      <c r="C36" s="51">
        <v>40</v>
      </c>
      <c r="D36" s="52"/>
      <c r="E36" s="87">
        <v>2624</v>
      </c>
      <c r="F36" s="87">
        <v>1767</v>
      </c>
      <c r="G36" s="87">
        <v>734</v>
      </c>
      <c r="H36" s="87">
        <v>4</v>
      </c>
      <c r="I36" s="87">
        <v>119</v>
      </c>
    </row>
    <row r="37" spans="1:9" ht="9.75" customHeight="1" x14ac:dyDescent="0.2">
      <c r="A37" s="51">
        <v>40</v>
      </c>
      <c r="B37" s="270" t="s">
        <v>103</v>
      </c>
      <c r="C37" s="51">
        <v>45</v>
      </c>
      <c r="D37" s="52"/>
      <c r="E37" s="87">
        <v>1886</v>
      </c>
      <c r="F37" s="87">
        <v>1174</v>
      </c>
      <c r="G37" s="87">
        <v>564</v>
      </c>
      <c r="H37" s="87" t="s">
        <v>103</v>
      </c>
      <c r="I37" s="87">
        <v>148</v>
      </c>
    </row>
    <row r="38" spans="1:9" ht="9.75" customHeight="1" x14ac:dyDescent="0.2">
      <c r="A38" s="51">
        <v>45</v>
      </c>
      <c r="B38" s="270" t="s">
        <v>103</v>
      </c>
      <c r="C38" s="51">
        <v>50</v>
      </c>
      <c r="D38" s="52"/>
      <c r="E38" s="87">
        <v>1356</v>
      </c>
      <c r="F38" s="87">
        <v>766</v>
      </c>
      <c r="G38" s="87">
        <v>425</v>
      </c>
      <c r="H38" s="87">
        <v>5</v>
      </c>
      <c r="I38" s="87">
        <v>160</v>
      </c>
    </row>
    <row r="39" spans="1:9" ht="9.75" customHeight="1" x14ac:dyDescent="0.2">
      <c r="A39" s="51">
        <v>50</v>
      </c>
      <c r="B39" s="270" t="s">
        <v>103</v>
      </c>
      <c r="C39" s="51">
        <v>55</v>
      </c>
      <c r="D39" s="52"/>
      <c r="E39" s="87">
        <v>1159</v>
      </c>
      <c r="F39" s="87">
        <v>565</v>
      </c>
      <c r="G39" s="87">
        <v>389</v>
      </c>
      <c r="H39" s="87">
        <v>11</v>
      </c>
      <c r="I39" s="87">
        <v>194</v>
      </c>
    </row>
    <row r="40" spans="1:9" ht="9.75" customHeight="1" x14ac:dyDescent="0.2">
      <c r="A40" s="51">
        <v>55</v>
      </c>
      <c r="B40" s="270" t="s">
        <v>103</v>
      </c>
      <c r="C40" s="51">
        <v>60</v>
      </c>
      <c r="D40" s="52"/>
      <c r="E40" s="87">
        <v>782</v>
      </c>
      <c r="F40" s="87">
        <v>272</v>
      </c>
      <c r="G40" s="87">
        <v>315</v>
      </c>
      <c r="H40" s="87">
        <v>8</v>
      </c>
      <c r="I40" s="87">
        <v>187</v>
      </c>
    </row>
    <row r="41" spans="1:9" ht="9.75" customHeight="1" x14ac:dyDescent="0.2">
      <c r="A41" s="51">
        <v>60</v>
      </c>
      <c r="B41" s="270" t="s">
        <v>103</v>
      </c>
      <c r="C41" s="51">
        <v>65</v>
      </c>
      <c r="D41" s="52"/>
      <c r="E41" s="87">
        <v>569</v>
      </c>
      <c r="F41" s="87">
        <v>129</v>
      </c>
      <c r="G41" s="87">
        <v>265</v>
      </c>
      <c r="H41" s="87">
        <v>24</v>
      </c>
      <c r="I41" s="87">
        <v>151</v>
      </c>
    </row>
    <row r="42" spans="1:9" ht="9.75" customHeight="1" x14ac:dyDescent="0.2">
      <c r="A42" s="51">
        <v>65</v>
      </c>
      <c r="B42" s="270" t="s">
        <v>103</v>
      </c>
      <c r="C42" s="51">
        <v>70</v>
      </c>
      <c r="D42" s="52"/>
      <c r="E42" s="87">
        <v>407</v>
      </c>
      <c r="F42" s="87">
        <v>50</v>
      </c>
      <c r="G42" s="87">
        <v>224</v>
      </c>
      <c r="H42" s="87">
        <v>36</v>
      </c>
      <c r="I42" s="87">
        <v>97</v>
      </c>
    </row>
    <row r="43" spans="1:9" ht="9.75" customHeight="1" x14ac:dyDescent="0.2">
      <c r="A43" s="51">
        <v>70</v>
      </c>
      <c r="B43" s="270" t="s">
        <v>103</v>
      </c>
      <c r="C43" s="51">
        <v>75</v>
      </c>
      <c r="D43" s="52"/>
      <c r="E43" s="87">
        <v>218</v>
      </c>
      <c r="F43" s="87">
        <v>15</v>
      </c>
      <c r="G43" s="87">
        <v>139</v>
      </c>
      <c r="H43" s="87">
        <v>25</v>
      </c>
      <c r="I43" s="87">
        <v>39</v>
      </c>
    </row>
    <row r="44" spans="1:9" ht="9.75" customHeight="1" x14ac:dyDescent="0.2">
      <c r="A44" s="51">
        <v>75</v>
      </c>
      <c r="B44" s="270" t="s">
        <v>103</v>
      </c>
      <c r="C44" s="51">
        <v>80</v>
      </c>
      <c r="D44" s="52"/>
      <c r="E44" s="87">
        <v>122</v>
      </c>
      <c r="F44" s="87">
        <v>7</v>
      </c>
      <c r="G44" s="87">
        <v>69</v>
      </c>
      <c r="H44" s="87">
        <v>31</v>
      </c>
      <c r="I44" s="87">
        <v>15</v>
      </c>
    </row>
    <row r="45" spans="1:9" ht="9.75" customHeight="1" x14ac:dyDescent="0.2">
      <c r="A45" s="51">
        <v>80</v>
      </c>
      <c r="B45" s="270" t="s">
        <v>103</v>
      </c>
      <c r="C45" s="51">
        <v>85</v>
      </c>
      <c r="D45" s="52"/>
      <c r="E45" s="87">
        <v>114</v>
      </c>
      <c r="F45" s="87">
        <v>5</v>
      </c>
      <c r="G45" s="87">
        <v>57</v>
      </c>
      <c r="H45" s="87">
        <v>34</v>
      </c>
      <c r="I45" s="87">
        <v>18</v>
      </c>
    </row>
    <row r="46" spans="1:9" ht="9.75" customHeight="1" x14ac:dyDescent="0.2">
      <c r="A46" s="51">
        <v>85</v>
      </c>
      <c r="B46" s="270" t="s">
        <v>103</v>
      </c>
      <c r="C46" s="51">
        <v>90</v>
      </c>
      <c r="D46" s="52"/>
      <c r="E46" s="87">
        <v>62</v>
      </c>
      <c r="F46" s="87" t="s">
        <v>230</v>
      </c>
      <c r="G46" s="87">
        <v>27</v>
      </c>
      <c r="H46" s="87">
        <v>27</v>
      </c>
      <c r="I46" s="87" t="s">
        <v>230</v>
      </c>
    </row>
    <row r="47" spans="1:9" ht="9.75" customHeight="1" x14ac:dyDescent="0.2">
      <c r="A47" s="51">
        <v>90</v>
      </c>
      <c r="B47" s="71" t="s">
        <v>136</v>
      </c>
      <c r="D47" s="52"/>
      <c r="E47" s="87">
        <v>41</v>
      </c>
      <c r="F47" s="87" t="s">
        <v>230</v>
      </c>
      <c r="G47" s="87" t="s">
        <v>230</v>
      </c>
      <c r="H47" s="87" t="s">
        <v>230</v>
      </c>
      <c r="I47" s="87" t="s">
        <v>230</v>
      </c>
    </row>
    <row r="48" spans="1:9" ht="7.5" customHeight="1" x14ac:dyDescent="0.2">
      <c r="B48" s="70"/>
      <c r="D48" s="52"/>
      <c r="E48" s="87">
        <v>0</v>
      </c>
      <c r="F48" s="87"/>
      <c r="G48" s="87"/>
      <c r="H48" s="87"/>
      <c r="I48" s="87"/>
    </row>
    <row r="49" spans="1:9" ht="9.75" customHeight="1" x14ac:dyDescent="0.2">
      <c r="A49" s="61" t="s">
        <v>137</v>
      </c>
      <c r="B49" s="70"/>
      <c r="D49" s="52"/>
      <c r="E49" s="88">
        <v>26000</v>
      </c>
      <c r="F49" s="88">
        <v>20148</v>
      </c>
      <c r="G49" s="88">
        <v>4408</v>
      </c>
      <c r="H49" s="88">
        <v>231</v>
      </c>
      <c r="I49" s="88">
        <v>1213</v>
      </c>
    </row>
    <row r="50" spans="1:9" ht="21" customHeight="1" x14ac:dyDescent="0.2">
      <c r="A50" s="373" t="s">
        <v>64</v>
      </c>
      <c r="B50" s="373"/>
      <c r="C50" s="373"/>
      <c r="D50" s="373"/>
      <c r="E50" s="373"/>
      <c r="F50" s="373"/>
      <c r="G50" s="373"/>
      <c r="H50" s="373"/>
      <c r="I50" s="373"/>
    </row>
    <row r="51" spans="1:9" ht="9.75" customHeight="1" x14ac:dyDescent="0.2">
      <c r="B51" s="70" t="s">
        <v>135</v>
      </c>
      <c r="C51" s="51">
        <v>5</v>
      </c>
      <c r="D51" s="52"/>
      <c r="E51" s="87">
        <v>1086</v>
      </c>
      <c r="F51" s="87">
        <v>1086</v>
      </c>
      <c r="G51" s="87" t="s">
        <v>103</v>
      </c>
      <c r="H51" s="87" t="s">
        <v>103</v>
      </c>
      <c r="I51" s="87" t="s">
        <v>103</v>
      </c>
    </row>
    <row r="52" spans="1:9" ht="9.75" customHeight="1" x14ac:dyDescent="0.2">
      <c r="A52" s="51">
        <v>5</v>
      </c>
      <c r="B52" s="270" t="s">
        <v>103</v>
      </c>
      <c r="C52" s="51">
        <v>10</v>
      </c>
      <c r="D52" s="52"/>
      <c r="E52" s="87">
        <v>774</v>
      </c>
      <c r="F52" s="87">
        <v>774</v>
      </c>
      <c r="G52" s="87" t="s">
        <v>103</v>
      </c>
      <c r="H52" s="87" t="s">
        <v>103</v>
      </c>
      <c r="I52" s="87" t="s">
        <v>103</v>
      </c>
    </row>
    <row r="53" spans="1:9" ht="9.75" customHeight="1" x14ac:dyDescent="0.2">
      <c r="A53" s="51">
        <v>10</v>
      </c>
      <c r="B53" s="270" t="s">
        <v>103</v>
      </c>
      <c r="C53" s="51">
        <v>15</v>
      </c>
      <c r="D53" s="52"/>
      <c r="E53" s="87">
        <v>617</v>
      </c>
      <c r="F53" s="87">
        <v>617</v>
      </c>
      <c r="G53" s="87" t="s">
        <v>103</v>
      </c>
      <c r="H53" s="87" t="s">
        <v>103</v>
      </c>
      <c r="I53" s="87" t="s">
        <v>103</v>
      </c>
    </row>
    <row r="54" spans="1:9" ht="9.75" customHeight="1" x14ac:dyDescent="0.2">
      <c r="A54" s="51">
        <v>15</v>
      </c>
      <c r="B54" s="270" t="s">
        <v>103</v>
      </c>
      <c r="C54" s="51">
        <v>20</v>
      </c>
      <c r="D54" s="52"/>
      <c r="E54" s="87">
        <v>1758</v>
      </c>
      <c r="F54" s="87">
        <v>1741</v>
      </c>
      <c r="G54" s="87">
        <v>17</v>
      </c>
      <c r="H54" s="87" t="s">
        <v>103</v>
      </c>
      <c r="I54" s="87" t="s">
        <v>103</v>
      </c>
    </row>
    <row r="55" spans="1:9" ht="9.75" customHeight="1" x14ac:dyDescent="0.2">
      <c r="A55" s="51">
        <v>20</v>
      </c>
      <c r="B55" s="270" t="s">
        <v>103</v>
      </c>
      <c r="C55" s="51">
        <v>25</v>
      </c>
      <c r="D55" s="52"/>
      <c r="E55" s="87">
        <v>4537</v>
      </c>
      <c r="F55" s="87">
        <v>4319</v>
      </c>
      <c r="G55" s="87">
        <v>214</v>
      </c>
      <c r="H55" s="87" t="s">
        <v>103</v>
      </c>
      <c r="I55" s="87">
        <v>4</v>
      </c>
    </row>
    <row r="56" spans="1:9" ht="9.75" customHeight="1" x14ac:dyDescent="0.2">
      <c r="A56" s="51">
        <v>25</v>
      </c>
      <c r="B56" s="270" t="s">
        <v>103</v>
      </c>
      <c r="C56" s="51">
        <v>30</v>
      </c>
      <c r="D56" s="52"/>
      <c r="E56" s="87">
        <v>3041</v>
      </c>
      <c r="F56" s="87">
        <v>2462</v>
      </c>
      <c r="G56" s="87">
        <v>546</v>
      </c>
      <c r="H56" s="87" t="s">
        <v>103</v>
      </c>
      <c r="I56" s="87">
        <v>33</v>
      </c>
    </row>
    <row r="57" spans="1:9" ht="9.75" customHeight="1" x14ac:dyDescent="0.2">
      <c r="A57" s="51">
        <v>30</v>
      </c>
      <c r="B57" s="270" t="s">
        <v>103</v>
      </c>
      <c r="C57" s="51">
        <v>35</v>
      </c>
      <c r="D57" s="52"/>
      <c r="E57" s="87">
        <v>2269</v>
      </c>
      <c r="F57" s="87">
        <v>1423</v>
      </c>
      <c r="G57" s="87">
        <v>753</v>
      </c>
      <c r="H57" s="87">
        <v>4</v>
      </c>
      <c r="I57" s="87">
        <v>89</v>
      </c>
    </row>
    <row r="58" spans="1:9" ht="9.75" customHeight="1" x14ac:dyDescent="0.2">
      <c r="A58" s="51">
        <v>35</v>
      </c>
      <c r="B58" s="270" t="s">
        <v>103</v>
      </c>
      <c r="C58" s="51">
        <v>40</v>
      </c>
      <c r="D58" s="52"/>
      <c r="E58" s="87">
        <v>1563</v>
      </c>
      <c r="F58" s="87">
        <v>799</v>
      </c>
      <c r="G58" s="87">
        <v>619</v>
      </c>
      <c r="H58" s="87">
        <v>10</v>
      </c>
      <c r="I58" s="87">
        <v>135</v>
      </c>
    </row>
    <row r="59" spans="1:9" ht="9.75" customHeight="1" x14ac:dyDescent="0.2">
      <c r="A59" s="51">
        <v>40</v>
      </c>
      <c r="B59" s="270" t="s">
        <v>103</v>
      </c>
      <c r="C59" s="51">
        <v>45</v>
      </c>
      <c r="D59" s="52"/>
      <c r="E59" s="87">
        <v>1212</v>
      </c>
      <c r="F59" s="87">
        <v>587</v>
      </c>
      <c r="G59" s="87">
        <v>434</v>
      </c>
      <c r="H59" s="87">
        <v>14</v>
      </c>
      <c r="I59" s="87">
        <v>177</v>
      </c>
    </row>
    <row r="60" spans="1:9" ht="9.75" customHeight="1" x14ac:dyDescent="0.2">
      <c r="A60" s="51">
        <v>45</v>
      </c>
      <c r="B60" s="270" t="s">
        <v>103</v>
      </c>
      <c r="C60" s="51">
        <v>50</v>
      </c>
      <c r="D60" s="52"/>
      <c r="E60" s="87">
        <v>986</v>
      </c>
      <c r="F60" s="87">
        <v>469</v>
      </c>
      <c r="G60" s="87">
        <v>337</v>
      </c>
      <c r="H60" s="87">
        <v>18</v>
      </c>
      <c r="I60" s="87">
        <v>162</v>
      </c>
    </row>
    <row r="61" spans="1:9" ht="9.75" customHeight="1" x14ac:dyDescent="0.2">
      <c r="A61" s="51">
        <v>50</v>
      </c>
      <c r="B61" s="270" t="s">
        <v>103</v>
      </c>
      <c r="C61" s="51">
        <v>55</v>
      </c>
      <c r="D61" s="52"/>
      <c r="E61" s="87">
        <v>820</v>
      </c>
      <c r="F61" s="87">
        <v>301</v>
      </c>
      <c r="G61" s="87">
        <v>265</v>
      </c>
      <c r="H61" s="87">
        <v>30</v>
      </c>
      <c r="I61" s="87">
        <v>224</v>
      </c>
    </row>
    <row r="62" spans="1:9" ht="9.75" customHeight="1" x14ac:dyDescent="0.2">
      <c r="A62" s="51">
        <v>55</v>
      </c>
      <c r="B62" s="270" t="s">
        <v>103</v>
      </c>
      <c r="C62" s="51">
        <v>60</v>
      </c>
      <c r="D62" s="52"/>
      <c r="E62" s="87">
        <v>599</v>
      </c>
      <c r="F62" s="87">
        <v>139</v>
      </c>
      <c r="G62" s="87">
        <v>247</v>
      </c>
      <c r="H62" s="87">
        <v>48</v>
      </c>
      <c r="I62" s="87">
        <v>165</v>
      </c>
    </row>
    <row r="63" spans="1:9" ht="9.75" customHeight="1" x14ac:dyDescent="0.2">
      <c r="A63" s="51">
        <v>60</v>
      </c>
      <c r="B63" s="270" t="s">
        <v>103</v>
      </c>
      <c r="C63" s="51">
        <v>65</v>
      </c>
      <c r="D63" s="52"/>
      <c r="E63" s="87">
        <v>467</v>
      </c>
      <c r="F63" s="87">
        <v>70</v>
      </c>
      <c r="G63" s="87">
        <v>205</v>
      </c>
      <c r="H63" s="87">
        <v>70</v>
      </c>
      <c r="I63" s="87">
        <v>122</v>
      </c>
    </row>
    <row r="64" spans="1:9" ht="9.75" customHeight="1" x14ac:dyDescent="0.2">
      <c r="A64" s="51">
        <v>65</v>
      </c>
      <c r="B64" s="270" t="s">
        <v>103</v>
      </c>
      <c r="C64" s="51">
        <v>70</v>
      </c>
      <c r="D64" s="52"/>
      <c r="E64" s="87">
        <v>379</v>
      </c>
      <c r="F64" s="87">
        <v>37</v>
      </c>
      <c r="G64" s="87">
        <v>174</v>
      </c>
      <c r="H64" s="87">
        <v>82</v>
      </c>
      <c r="I64" s="87">
        <v>86</v>
      </c>
    </row>
    <row r="65" spans="1:10" ht="9.75" customHeight="1" x14ac:dyDescent="0.2">
      <c r="A65" s="51">
        <v>70</v>
      </c>
      <c r="B65" s="270" t="s">
        <v>103</v>
      </c>
      <c r="C65" s="51">
        <v>75</v>
      </c>
      <c r="D65" s="52"/>
      <c r="E65" s="87">
        <v>199</v>
      </c>
      <c r="F65" s="87">
        <v>15</v>
      </c>
      <c r="G65" s="87">
        <v>79</v>
      </c>
      <c r="H65" s="87">
        <v>64</v>
      </c>
      <c r="I65" s="87">
        <v>41</v>
      </c>
    </row>
    <row r="66" spans="1:10" ht="9.75" customHeight="1" x14ac:dyDescent="0.2">
      <c r="A66" s="51">
        <v>75</v>
      </c>
      <c r="B66" s="270" t="s">
        <v>103</v>
      </c>
      <c r="C66" s="51">
        <v>80</v>
      </c>
      <c r="D66" s="52"/>
      <c r="E66" s="87">
        <v>142</v>
      </c>
      <c r="F66" s="87">
        <v>12</v>
      </c>
      <c r="G66" s="87">
        <v>49</v>
      </c>
      <c r="H66" s="87">
        <v>68</v>
      </c>
      <c r="I66" s="87">
        <v>13</v>
      </c>
    </row>
    <row r="67" spans="1:10" ht="9.75" customHeight="1" x14ac:dyDescent="0.2">
      <c r="A67" s="51">
        <v>80</v>
      </c>
      <c r="B67" s="270" t="s">
        <v>103</v>
      </c>
      <c r="C67" s="51">
        <v>85</v>
      </c>
      <c r="D67" s="52"/>
      <c r="E67" s="87">
        <v>232</v>
      </c>
      <c r="F67" s="87">
        <v>8</v>
      </c>
      <c r="G67" s="87">
        <v>52</v>
      </c>
      <c r="H67" s="87">
        <v>148</v>
      </c>
      <c r="I67" s="87">
        <v>24</v>
      </c>
    </row>
    <row r="68" spans="1:10" ht="9.75" customHeight="1" x14ac:dyDescent="0.2">
      <c r="A68" s="51">
        <v>85</v>
      </c>
      <c r="B68" s="270" t="s">
        <v>103</v>
      </c>
      <c r="C68" s="51">
        <v>90</v>
      </c>
      <c r="D68" s="52"/>
      <c r="E68" s="87">
        <v>161</v>
      </c>
      <c r="F68" s="87" t="s">
        <v>230</v>
      </c>
      <c r="G68" s="87">
        <v>22</v>
      </c>
      <c r="H68" s="87">
        <v>122</v>
      </c>
      <c r="I68" s="87" t="s">
        <v>230</v>
      </c>
    </row>
    <row r="69" spans="1:10" ht="9.75" customHeight="1" x14ac:dyDescent="0.2">
      <c r="A69" s="51">
        <v>90</v>
      </c>
      <c r="B69" s="71" t="s">
        <v>136</v>
      </c>
      <c r="D69" s="52"/>
      <c r="E69" s="87">
        <v>148</v>
      </c>
      <c r="F69" s="87" t="s">
        <v>230</v>
      </c>
      <c r="G69" s="87">
        <v>10</v>
      </c>
      <c r="H69" s="87">
        <v>118</v>
      </c>
      <c r="I69" s="87" t="s">
        <v>230</v>
      </c>
    </row>
    <row r="70" spans="1:10" ht="7.5" customHeight="1" x14ac:dyDescent="0.2">
      <c r="D70" s="52"/>
      <c r="E70" s="87">
        <v>0</v>
      </c>
      <c r="F70" s="87"/>
      <c r="G70" s="87">
        <v>0</v>
      </c>
      <c r="H70" s="87"/>
      <c r="I70" s="87"/>
    </row>
    <row r="71" spans="1:10" ht="9.75" customHeight="1" x14ac:dyDescent="0.2">
      <c r="A71" s="61" t="s">
        <v>137</v>
      </c>
      <c r="D71" s="52"/>
      <c r="E71" s="88">
        <v>20990</v>
      </c>
      <c r="F71" s="88">
        <v>14880</v>
      </c>
      <c r="G71" s="88">
        <v>4023</v>
      </c>
      <c r="H71" s="88">
        <v>796</v>
      </c>
      <c r="I71" s="88">
        <v>1291</v>
      </c>
    </row>
    <row r="72" spans="1:10" x14ac:dyDescent="0.2">
      <c r="A72" s="69"/>
      <c r="B72" s="69"/>
      <c r="C72" s="69"/>
      <c r="E72" s="50"/>
      <c r="F72" s="50"/>
      <c r="G72" s="50"/>
      <c r="H72" s="50"/>
      <c r="I72" s="50"/>
    </row>
    <row r="73" spans="1:10" ht="25.5" customHeight="1" x14ac:dyDescent="0.2">
      <c r="A73" s="374" t="s">
        <v>445</v>
      </c>
      <c r="B73" s="374"/>
      <c r="C73" s="374"/>
      <c r="D73" s="374"/>
      <c r="E73" s="374"/>
      <c r="F73" s="374"/>
      <c r="G73" s="374"/>
      <c r="H73" s="374"/>
      <c r="I73" s="374"/>
      <c r="J73" s="266"/>
    </row>
    <row r="74" spans="1:10" x14ac:dyDescent="0.2">
      <c r="E74" s="50"/>
      <c r="F74" s="50"/>
      <c r="G74" s="50"/>
      <c r="H74" s="50"/>
      <c r="I74" s="50"/>
    </row>
    <row r="75" spans="1:10" x14ac:dyDescent="0.2">
      <c r="E75" s="50"/>
      <c r="F75" s="50"/>
      <c r="G75" s="50"/>
      <c r="H75" s="50"/>
      <c r="I75" s="50"/>
    </row>
    <row r="76" spans="1:10" x14ac:dyDescent="0.2">
      <c r="E76" s="50"/>
      <c r="F76" s="50"/>
      <c r="G76" s="50"/>
      <c r="H76" s="50"/>
      <c r="I76" s="50"/>
    </row>
    <row r="77" spans="1:10" x14ac:dyDescent="0.2">
      <c r="E77" s="50"/>
      <c r="F77" s="50"/>
      <c r="G77" s="50"/>
      <c r="H77" s="50"/>
      <c r="I77" s="50"/>
    </row>
    <row r="78" spans="1:10" x14ac:dyDescent="0.2">
      <c r="E78" s="50"/>
      <c r="F78" s="50"/>
      <c r="G78" s="50"/>
      <c r="H78" s="50"/>
      <c r="I78" s="50"/>
    </row>
    <row r="79" spans="1:10" x14ac:dyDescent="0.2">
      <c r="E79" s="50"/>
      <c r="F79" s="50"/>
      <c r="G79" s="50"/>
      <c r="H79" s="50"/>
      <c r="I79" s="50"/>
    </row>
  </sheetData>
  <mergeCells count="5">
    <mergeCell ref="F3:I4"/>
    <mergeCell ref="A6:I6"/>
    <mergeCell ref="A28:I28"/>
    <mergeCell ref="A50:I50"/>
    <mergeCell ref="A73:I73"/>
  </mergeCells>
  <printOptions horizontalCentered="1"/>
  <pageMargins left="0.98425196850393704" right="0.78740157480314965" top="0.78740157480314965" bottom="0.19685039370078741" header="0.51181102362204722" footer="0.51181102362204722"/>
  <pageSetup paperSize="9" orientation="portrait" r:id="rId1"/>
  <headerFooter alignWithMargins="0">
    <oddHeader>&amp;C&amp;8- 9 -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zoomScaleNormal="100" workbookViewId="0"/>
  </sheetViews>
  <sheetFormatPr baseColWidth="10" defaultColWidth="11.42578125" defaultRowHeight="12.75" x14ac:dyDescent="0.2"/>
  <cols>
    <col min="1" max="1" width="3" style="51" customWidth="1"/>
    <col min="2" max="2" width="5.140625" style="51" customWidth="1"/>
    <col min="3" max="4" width="2.5703125" style="51" customWidth="1"/>
    <col min="5" max="5" width="16.140625" style="51" customWidth="1"/>
    <col min="6" max="9" width="11.42578125" style="51"/>
    <col min="10" max="16384" width="11.42578125" style="50"/>
  </cols>
  <sheetData>
    <row r="1" spans="1:9" x14ac:dyDescent="0.2">
      <c r="A1" s="76" t="s">
        <v>419</v>
      </c>
      <c r="B1" s="77"/>
      <c r="C1" s="77"/>
      <c r="D1" s="77"/>
      <c r="E1" s="77"/>
      <c r="F1" s="77"/>
      <c r="G1" s="77"/>
      <c r="H1" s="77"/>
      <c r="I1" s="77"/>
    </row>
    <row r="3" spans="1:9" x14ac:dyDescent="0.2">
      <c r="A3" s="78" t="s">
        <v>128</v>
      </c>
      <c r="B3" s="78"/>
      <c r="C3" s="78"/>
      <c r="D3" s="78"/>
      <c r="E3" s="79"/>
      <c r="F3" s="369" t="s">
        <v>377</v>
      </c>
      <c r="G3" s="370"/>
      <c r="H3" s="370"/>
      <c r="I3" s="370"/>
    </row>
    <row r="4" spans="1:9" ht="12.75" customHeight="1" x14ac:dyDescent="0.2">
      <c r="A4" s="77" t="s">
        <v>129</v>
      </c>
      <c r="B4" s="77"/>
      <c r="C4" s="77"/>
      <c r="D4" s="77"/>
      <c r="E4" s="80" t="s">
        <v>130</v>
      </c>
      <c r="F4" s="351"/>
      <c r="G4" s="371"/>
      <c r="H4" s="371"/>
      <c r="I4" s="371"/>
    </row>
    <row r="5" spans="1:9" ht="12.75" customHeight="1" x14ac:dyDescent="0.2">
      <c r="A5" s="81" t="s">
        <v>131</v>
      </c>
      <c r="B5" s="81"/>
      <c r="C5" s="81"/>
      <c r="D5" s="81"/>
      <c r="E5" s="82"/>
      <c r="F5" s="83" t="s">
        <v>376</v>
      </c>
      <c r="G5" s="83" t="s">
        <v>132</v>
      </c>
      <c r="H5" s="83" t="s">
        <v>133</v>
      </c>
      <c r="I5" s="84" t="s">
        <v>134</v>
      </c>
    </row>
    <row r="6" spans="1:9" ht="21" customHeight="1" x14ac:dyDescent="0.2">
      <c r="A6" s="372" t="s">
        <v>130</v>
      </c>
      <c r="B6" s="372"/>
      <c r="C6" s="372"/>
      <c r="D6" s="372"/>
      <c r="E6" s="372"/>
      <c r="F6" s="372"/>
      <c r="G6" s="372"/>
      <c r="H6" s="372"/>
      <c r="I6" s="372"/>
    </row>
    <row r="7" spans="1:9" ht="9.75" customHeight="1" x14ac:dyDescent="0.2">
      <c r="B7" s="70" t="s">
        <v>135</v>
      </c>
      <c r="C7" s="51">
        <v>5</v>
      </c>
      <c r="D7" s="52"/>
      <c r="E7" s="87">
        <v>1912</v>
      </c>
      <c r="F7" s="87">
        <v>1912</v>
      </c>
      <c r="G7" s="87" t="s">
        <v>103</v>
      </c>
      <c r="H7" s="87" t="s">
        <v>103</v>
      </c>
      <c r="I7" s="87" t="s">
        <v>103</v>
      </c>
    </row>
    <row r="8" spans="1:9" ht="9.75" customHeight="1" x14ac:dyDescent="0.2">
      <c r="A8" s="51">
        <v>5</v>
      </c>
      <c r="B8" s="270" t="s">
        <v>103</v>
      </c>
      <c r="C8" s="51">
        <v>10</v>
      </c>
      <c r="D8" s="52"/>
      <c r="E8" s="87">
        <v>1445</v>
      </c>
      <c r="F8" s="87">
        <v>1445</v>
      </c>
      <c r="G8" s="87" t="s">
        <v>103</v>
      </c>
      <c r="H8" s="87" t="s">
        <v>103</v>
      </c>
      <c r="I8" s="87" t="s">
        <v>103</v>
      </c>
    </row>
    <row r="9" spans="1:9" ht="9.75" customHeight="1" x14ac:dyDescent="0.2">
      <c r="A9" s="51">
        <v>10</v>
      </c>
      <c r="B9" s="270" t="s">
        <v>103</v>
      </c>
      <c r="C9" s="51">
        <v>15</v>
      </c>
      <c r="D9" s="52"/>
      <c r="E9" s="87">
        <v>1106</v>
      </c>
      <c r="F9" s="87">
        <v>1106</v>
      </c>
      <c r="G9" s="87" t="s">
        <v>103</v>
      </c>
      <c r="H9" s="87" t="s">
        <v>103</v>
      </c>
      <c r="I9" s="87" t="s">
        <v>103</v>
      </c>
    </row>
    <row r="10" spans="1:9" ht="9.75" customHeight="1" x14ac:dyDescent="0.2">
      <c r="A10" s="51">
        <v>15</v>
      </c>
      <c r="B10" s="270" t="s">
        <v>103</v>
      </c>
      <c r="C10" s="51">
        <v>20</v>
      </c>
      <c r="D10" s="52"/>
      <c r="E10" s="87">
        <v>3163</v>
      </c>
      <c r="F10" s="87">
        <v>3158</v>
      </c>
      <c r="G10" s="87">
        <v>5</v>
      </c>
      <c r="H10" s="87" t="s">
        <v>103</v>
      </c>
      <c r="I10" s="87" t="s">
        <v>103</v>
      </c>
    </row>
    <row r="11" spans="1:9" ht="9.75" customHeight="1" x14ac:dyDescent="0.2">
      <c r="A11" s="51">
        <v>20</v>
      </c>
      <c r="B11" s="270" t="s">
        <v>103</v>
      </c>
      <c r="C11" s="51">
        <v>25</v>
      </c>
      <c r="D11" s="52"/>
      <c r="E11" s="87">
        <v>8965</v>
      </c>
      <c r="F11" s="87">
        <v>8698</v>
      </c>
      <c r="G11" s="87">
        <v>261</v>
      </c>
      <c r="H11" s="87" t="s">
        <v>230</v>
      </c>
      <c r="I11" s="87" t="s">
        <v>230</v>
      </c>
    </row>
    <row r="12" spans="1:9" ht="9.75" customHeight="1" x14ac:dyDescent="0.2">
      <c r="A12" s="51">
        <v>25</v>
      </c>
      <c r="B12" s="270" t="s">
        <v>103</v>
      </c>
      <c r="C12" s="51">
        <v>30</v>
      </c>
      <c r="D12" s="52"/>
      <c r="E12" s="87">
        <v>7704</v>
      </c>
      <c r="F12" s="87">
        <v>6894</v>
      </c>
      <c r="G12" s="87">
        <v>766</v>
      </c>
      <c r="H12" s="87" t="s">
        <v>103</v>
      </c>
      <c r="I12" s="87">
        <v>44</v>
      </c>
    </row>
    <row r="13" spans="1:9" ht="9.75" customHeight="1" x14ac:dyDescent="0.2">
      <c r="A13" s="51">
        <v>30</v>
      </c>
      <c r="B13" s="270" t="s">
        <v>103</v>
      </c>
      <c r="C13" s="51">
        <v>35</v>
      </c>
      <c r="D13" s="52"/>
      <c r="E13" s="87">
        <v>5897</v>
      </c>
      <c r="F13" s="87">
        <v>4343</v>
      </c>
      <c r="G13" s="87">
        <v>1391</v>
      </c>
      <c r="H13" s="87">
        <v>10</v>
      </c>
      <c r="I13" s="87">
        <v>153</v>
      </c>
    </row>
    <row r="14" spans="1:9" ht="9.75" customHeight="1" x14ac:dyDescent="0.2">
      <c r="A14" s="51">
        <v>35</v>
      </c>
      <c r="B14" s="270" t="s">
        <v>103</v>
      </c>
      <c r="C14" s="51">
        <v>40</v>
      </c>
      <c r="D14" s="52"/>
      <c r="E14" s="87">
        <v>3918</v>
      </c>
      <c r="F14" s="87">
        <v>2520</v>
      </c>
      <c r="G14" s="87">
        <v>1143</v>
      </c>
      <c r="H14" s="87">
        <v>8</v>
      </c>
      <c r="I14" s="87">
        <v>247</v>
      </c>
    </row>
    <row r="15" spans="1:9" ht="9.75" customHeight="1" x14ac:dyDescent="0.2">
      <c r="A15" s="51">
        <v>40</v>
      </c>
      <c r="B15" s="270" t="s">
        <v>103</v>
      </c>
      <c r="C15" s="51">
        <v>45</v>
      </c>
      <c r="D15" s="52"/>
      <c r="E15" s="87">
        <v>2757</v>
      </c>
      <c r="F15" s="87">
        <v>1571</v>
      </c>
      <c r="G15" s="87">
        <v>883</v>
      </c>
      <c r="H15" s="87">
        <v>12</v>
      </c>
      <c r="I15" s="87">
        <v>291</v>
      </c>
    </row>
    <row r="16" spans="1:9" ht="9.75" customHeight="1" x14ac:dyDescent="0.2">
      <c r="A16" s="51">
        <v>45</v>
      </c>
      <c r="B16" s="270" t="s">
        <v>103</v>
      </c>
      <c r="C16" s="51">
        <v>50</v>
      </c>
      <c r="D16" s="52"/>
      <c r="E16" s="87">
        <v>2126</v>
      </c>
      <c r="F16" s="87">
        <v>1008</v>
      </c>
      <c r="G16" s="87">
        <v>745</v>
      </c>
      <c r="H16" s="87">
        <v>21</v>
      </c>
      <c r="I16" s="87">
        <v>352</v>
      </c>
    </row>
    <row r="17" spans="1:9" ht="9.75" customHeight="1" x14ac:dyDescent="0.2">
      <c r="A17" s="51">
        <v>50</v>
      </c>
      <c r="B17" s="270" t="s">
        <v>103</v>
      </c>
      <c r="C17" s="51">
        <v>55</v>
      </c>
      <c r="D17" s="52"/>
      <c r="E17" s="87">
        <v>1792</v>
      </c>
      <c r="F17" s="87">
        <v>681</v>
      </c>
      <c r="G17" s="87">
        <v>683</v>
      </c>
      <c r="H17" s="87">
        <v>39</v>
      </c>
      <c r="I17" s="87">
        <v>389</v>
      </c>
    </row>
    <row r="18" spans="1:9" ht="9.75" customHeight="1" x14ac:dyDescent="0.2">
      <c r="A18" s="51">
        <v>55</v>
      </c>
      <c r="B18" s="270" t="s">
        <v>103</v>
      </c>
      <c r="C18" s="51">
        <v>60</v>
      </c>
      <c r="D18" s="52"/>
      <c r="E18" s="87">
        <v>1293</v>
      </c>
      <c r="F18" s="87">
        <v>359</v>
      </c>
      <c r="G18" s="87">
        <v>542</v>
      </c>
      <c r="H18" s="87">
        <v>58</v>
      </c>
      <c r="I18" s="87">
        <v>334</v>
      </c>
    </row>
    <row r="19" spans="1:9" ht="9.75" customHeight="1" x14ac:dyDescent="0.2">
      <c r="A19" s="51">
        <v>60</v>
      </c>
      <c r="B19" s="270" t="s">
        <v>103</v>
      </c>
      <c r="C19" s="51">
        <v>65</v>
      </c>
      <c r="D19" s="52"/>
      <c r="E19" s="87">
        <v>1000</v>
      </c>
      <c r="F19" s="87">
        <v>182</v>
      </c>
      <c r="G19" s="87">
        <v>492</v>
      </c>
      <c r="H19" s="87">
        <v>104</v>
      </c>
      <c r="I19" s="87">
        <v>222</v>
      </c>
    </row>
    <row r="20" spans="1:9" ht="9.75" customHeight="1" x14ac:dyDescent="0.2">
      <c r="A20" s="51">
        <v>65</v>
      </c>
      <c r="B20" s="270" t="s">
        <v>103</v>
      </c>
      <c r="C20" s="51">
        <v>70</v>
      </c>
      <c r="D20" s="52"/>
      <c r="E20" s="87">
        <v>740</v>
      </c>
      <c r="F20" s="87">
        <v>75</v>
      </c>
      <c r="G20" s="87">
        <v>400</v>
      </c>
      <c r="H20" s="87">
        <v>110</v>
      </c>
      <c r="I20" s="87">
        <v>155</v>
      </c>
    </row>
    <row r="21" spans="1:9" ht="9.75" customHeight="1" x14ac:dyDescent="0.2">
      <c r="A21" s="51">
        <v>70</v>
      </c>
      <c r="B21" s="270" t="s">
        <v>103</v>
      </c>
      <c r="C21" s="51">
        <v>75</v>
      </c>
      <c r="D21" s="52"/>
      <c r="E21" s="87">
        <v>423</v>
      </c>
      <c r="F21" s="87">
        <v>25</v>
      </c>
      <c r="G21" s="87">
        <v>225</v>
      </c>
      <c r="H21" s="87">
        <v>106</v>
      </c>
      <c r="I21" s="87">
        <v>67</v>
      </c>
    </row>
    <row r="22" spans="1:9" ht="9.75" customHeight="1" x14ac:dyDescent="0.2">
      <c r="A22" s="51">
        <v>75</v>
      </c>
      <c r="B22" s="270" t="s">
        <v>103</v>
      </c>
      <c r="C22" s="51">
        <v>80</v>
      </c>
      <c r="D22" s="52"/>
      <c r="E22" s="87">
        <v>363</v>
      </c>
      <c r="F22" s="87">
        <v>20</v>
      </c>
      <c r="G22" s="87">
        <v>158</v>
      </c>
      <c r="H22" s="87">
        <v>132</v>
      </c>
      <c r="I22" s="87">
        <v>53</v>
      </c>
    </row>
    <row r="23" spans="1:9" ht="9.75" customHeight="1" x14ac:dyDescent="0.2">
      <c r="A23" s="51">
        <v>80</v>
      </c>
      <c r="B23" s="270" t="s">
        <v>103</v>
      </c>
      <c r="C23" s="51">
        <v>85</v>
      </c>
      <c r="D23" s="52"/>
      <c r="E23" s="87">
        <v>440</v>
      </c>
      <c r="F23" s="87">
        <v>19</v>
      </c>
      <c r="G23" s="87">
        <v>157</v>
      </c>
      <c r="H23" s="87">
        <v>217</v>
      </c>
      <c r="I23" s="87">
        <v>47</v>
      </c>
    </row>
    <row r="24" spans="1:9" ht="9.75" customHeight="1" x14ac:dyDescent="0.2">
      <c r="A24" s="51">
        <v>85</v>
      </c>
      <c r="B24" s="270" t="s">
        <v>103</v>
      </c>
      <c r="C24" s="51">
        <v>90</v>
      </c>
      <c r="D24" s="52"/>
      <c r="E24" s="87">
        <v>339</v>
      </c>
      <c r="F24" s="87">
        <v>20</v>
      </c>
      <c r="G24" s="87">
        <v>88</v>
      </c>
      <c r="H24" s="87">
        <v>209</v>
      </c>
      <c r="I24" s="87">
        <v>22</v>
      </c>
    </row>
    <row r="25" spans="1:9" ht="9.75" customHeight="1" x14ac:dyDescent="0.2">
      <c r="A25" s="51">
        <v>90</v>
      </c>
      <c r="B25" s="71" t="s">
        <v>136</v>
      </c>
      <c r="D25" s="52"/>
      <c r="E25" s="87">
        <v>190</v>
      </c>
      <c r="F25" s="87">
        <v>6</v>
      </c>
      <c r="G25" s="87">
        <v>30</v>
      </c>
      <c r="H25" s="87" t="s">
        <v>230</v>
      </c>
      <c r="I25" s="87" t="s">
        <v>230</v>
      </c>
    </row>
    <row r="26" spans="1:9" ht="7.5" customHeight="1" x14ac:dyDescent="0.2">
      <c r="B26" s="70"/>
      <c r="D26" s="52"/>
      <c r="E26" s="87"/>
      <c r="F26" s="87">
        <v>0</v>
      </c>
      <c r="G26" s="87">
        <v>0</v>
      </c>
      <c r="H26" s="87">
        <v>0</v>
      </c>
      <c r="I26" s="87">
        <v>0</v>
      </c>
    </row>
    <row r="27" spans="1:9" ht="11.25" customHeight="1" x14ac:dyDescent="0.2">
      <c r="A27" s="61" t="s">
        <v>130</v>
      </c>
      <c r="B27" s="70"/>
      <c r="D27" s="52"/>
      <c r="E27" s="88">
        <v>45573</v>
      </c>
      <c r="F27" s="88">
        <v>34042</v>
      </c>
      <c r="G27" s="88">
        <v>7969</v>
      </c>
      <c r="H27" s="88">
        <v>1175</v>
      </c>
      <c r="I27" s="88">
        <v>2387</v>
      </c>
    </row>
    <row r="28" spans="1:9" ht="21" customHeight="1" x14ac:dyDescent="0.2">
      <c r="A28" s="373" t="s">
        <v>63</v>
      </c>
      <c r="B28" s="373"/>
      <c r="C28" s="373"/>
      <c r="D28" s="373"/>
      <c r="E28" s="373"/>
      <c r="F28" s="373"/>
      <c r="G28" s="373"/>
      <c r="H28" s="373"/>
      <c r="I28" s="373"/>
    </row>
    <row r="29" spans="1:9" ht="9.75" customHeight="1" x14ac:dyDescent="0.2">
      <c r="B29" s="70" t="s">
        <v>135</v>
      </c>
      <c r="C29" s="51">
        <v>5</v>
      </c>
      <c r="D29" s="52"/>
      <c r="E29" s="87">
        <v>985</v>
      </c>
      <c r="F29" s="87">
        <v>985</v>
      </c>
      <c r="G29" s="87" t="s">
        <v>103</v>
      </c>
      <c r="H29" s="87" t="s">
        <v>103</v>
      </c>
      <c r="I29" s="87" t="s">
        <v>103</v>
      </c>
    </row>
    <row r="30" spans="1:9" ht="9.75" customHeight="1" x14ac:dyDescent="0.2">
      <c r="A30" s="51">
        <v>5</v>
      </c>
      <c r="B30" s="270" t="s">
        <v>103</v>
      </c>
      <c r="C30" s="51">
        <v>10</v>
      </c>
      <c r="D30" s="52"/>
      <c r="E30" s="87">
        <v>757</v>
      </c>
      <c r="F30" s="87">
        <v>757</v>
      </c>
      <c r="G30" s="87" t="s">
        <v>103</v>
      </c>
      <c r="H30" s="87" t="s">
        <v>103</v>
      </c>
      <c r="I30" s="87" t="s">
        <v>103</v>
      </c>
    </row>
    <row r="31" spans="1:9" ht="9.75" customHeight="1" x14ac:dyDescent="0.2">
      <c r="A31" s="51">
        <v>10</v>
      </c>
      <c r="B31" s="270" t="s">
        <v>103</v>
      </c>
      <c r="C31" s="51">
        <v>15</v>
      </c>
      <c r="D31" s="52"/>
      <c r="E31" s="87">
        <v>526</v>
      </c>
      <c r="F31" s="87">
        <v>526</v>
      </c>
      <c r="G31" s="87" t="s">
        <v>103</v>
      </c>
      <c r="H31" s="87" t="s">
        <v>103</v>
      </c>
      <c r="I31" s="87" t="s">
        <v>103</v>
      </c>
    </row>
    <row r="32" spans="1:9" ht="9.75" customHeight="1" x14ac:dyDescent="0.2">
      <c r="A32" s="51">
        <v>15</v>
      </c>
      <c r="B32" s="270" t="s">
        <v>103</v>
      </c>
      <c r="C32" s="51">
        <v>20</v>
      </c>
      <c r="D32" s="52"/>
      <c r="E32" s="87">
        <v>1414</v>
      </c>
      <c r="F32" s="87">
        <v>1414</v>
      </c>
      <c r="G32" s="87" t="s">
        <v>103</v>
      </c>
      <c r="H32" s="87" t="s">
        <v>103</v>
      </c>
      <c r="I32" s="87" t="s">
        <v>103</v>
      </c>
    </row>
    <row r="33" spans="1:10" ht="9.75" customHeight="1" x14ac:dyDescent="0.2">
      <c r="A33" s="51">
        <v>20</v>
      </c>
      <c r="B33" s="270" t="s">
        <v>103</v>
      </c>
      <c r="C33" s="51">
        <v>25</v>
      </c>
      <c r="D33" s="52"/>
      <c r="E33" s="87">
        <v>4504</v>
      </c>
      <c r="F33" s="87">
        <v>4440</v>
      </c>
      <c r="G33" s="87">
        <v>63</v>
      </c>
      <c r="H33" s="87" t="s">
        <v>230</v>
      </c>
      <c r="I33" s="87" t="s">
        <v>230</v>
      </c>
      <c r="J33" s="51"/>
    </row>
    <row r="34" spans="1:10" ht="9.75" customHeight="1" x14ac:dyDescent="0.2">
      <c r="A34" s="51">
        <v>25</v>
      </c>
      <c r="B34" s="270" t="s">
        <v>103</v>
      </c>
      <c r="C34" s="51">
        <v>30</v>
      </c>
      <c r="D34" s="52"/>
      <c r="E34" s="87">
        <v>4425</v>
      </c>
      <c r="F34" s="87">
        <v>4079</v>
      </c>
      <c r="G34" s="87">
        <v>329</v>
      </c>
      <c r="H34" s="87" t="s">
        <v>103</v>
      </c>
      <c r="I34" s="87">
        <v>17</v>
      </c>
      <c r="J34" s="51"/>
    </row>
    <row r="35" spans="1:10" ht="9.75" customHeight="1" x14ac:dyDescent="0.2">
      <c r="A35" s="51">
        <v>30</v>
      </c>
      <c r="B35" s="270" t="s">
        <v>103</v>
      </c>
      <c r="C35" s="51">
        <v>35</v>
      </c>
      <c r="D35" s="52"/>
      <c r="E35" s="87">
        <v>3711</v>
      </c>
      <c r="F35" s="87">
        <v>2923</v>
      </c>
      <c r="G35" s="87">
        <v>720</v>
      </c>
      <c r="H35" s="87">
        <v>6</v>
      </c>
      <c r="I35" s="87">
        <v>62</v>
      </c>
      <c r="J35" s="51"/>
    </row>
    <row r="36" spans="1:10" ht="9.75" customHeight="1" x14ac:dyDescent="0.2">
      <c r="A36" s="51">
        <v>35</v>
      </c>
      <c r="B36" s="270" t="s">
        <v>103</v>
      </c>
      <c r="C36" s="51">
        <v>40</v>
      </c>
      <c r="D36" s="52"/>
      <c r="E36" s="87">
        <v>2592</v>
      </c>
      <c r="F36" s="87">
        <v>1774</v>
      </c>
      <c r="G36" s="87">
        <v>686</v>
      </c>
      <c r="H36" s="87">
        <v>3</v>
      </c>
      <c r="I36" s="87">
        <v>129</v>
      </c>
      <c r="J36" s="51"/>
    </row>
    <row r="37" spans="1:10" ht="9.75" customHeight="1" x14ac:dyDescent="0.2">
      <c r="A37" s="51">
        <v>40</v>
      </c>
      <c r="B37" s="270" t="s">
        <v>103</v>
      </c>
      <c r="C37" s="51">
        <v>45</v>
      </c>
      <c r="D37" s="52"/>
      <c r="E37" s="87">
        <v>1831</v>
      </c>
      <c r="F37" s="87">
        <v>1132</v>
      </c>
      <c r="G37" s="87">
        <v>534</v>
      </c>
      <c r="H37" s="87">
        <v>4</v>
      </c>
      <c r="I37" s="87">
        <v>161</v>
      </c>
      <c r="J37" s="51"/>
    </row>
    <row r="38" spans="1:10" ht="9.75" customHeight="1" x14ac:dyDescent="0.2">
      <c r="A38" s="51">
        <v>45</v>
      </c>
      <c r="B38" s="270" t="s">
        <v>103</v>
      </c>
      <c r="C38" s="51">
        <v>50</v>
      </c>
      <c r="D38" s="52"/>
      <c r="E38" s="87">
        <v>1315</v>
      </c>
      <c r="F38" s="87">
        <v>677</v>
      </c>
      <c r="G38" s="87">
        <v>451</v>
      </c>
      <c r="H38" s="87">
        <v>6</v>
      </c>
      <c r="I38" s="87">
        <v>181</v>
      </c>
      <c r="J38" s="51"/>
    </row>
    <row r="39" spans="1:10" ht="9.75" customHeight="1" x14ac:dyDescent="0.2">
      <c r="A39" s="51">
        <v>50</v>
      </c>
      <c r="B39" s="270" t="s">
        <v>103</v>
      </c>
      <c r="C39" s="51">
        <v>55</v>
      </c>
      <c r="D39" s="52"/>
      <c r="E39" s="87">
        <v>1081</v>
      </c>
      <c r="F39" s="87">
        <v>458</v>
      </c>
      <c r="G39" s="87">
        <v>395</v>
      </c>
      <c r="H39" s="87">
        <v>11</v>
      </c>
      <c r="I39" s="87">
        <v>217</v>
      </c>
      <c r="J39" s="51"/>
    </row>
    <row r="40" spans="1:10" ht="9.75" customHeight="1" x14ac:dyDescent="0.2">
      <c r="A40" s="51">
        <v>55</v>
      </c>
      <c r="B40" s="270" t="s">
        <v>103</v>
      </c>
      <c r="C40" s="51">
        <v>60</v>
      </c>
      <c r="D40" s="52"/>
      <c r="E40" s="87">
        <v>747</v>
      </c>
      <c r="F40" s="87">
        <v>231</v>
      </c>
      <c r="G40" s="87">
        <v>320</v>
      </c>
      <c r="H40" s="87">
        <v>12</v>
      </c>
      <c r="I40" s="87">
        <v>184</v>
      </c>
      <c r="J40" s="51"/>
    </row>
    <row r="41" spans="1:10" ht="9.75" customHeight="1" x14ac:dyDescent="0.2">
      <c r="A41" s="51">
        <v>60</v>
      </c>
      <c r="B41" s="270" t="s">
        <v>103</v>
      </c>
      <c r="C41" s="51">
        <v>65</v>
      </c>
      <c r="D41" s="52"/>
      <c r="E41" s="87">
        <v>543</v>
      </c>
      <c r="F41" s="87">
        <v>127</v>
      </c>
      <c r="G41" s="87">
        <v>266</v>
      </c>
      <c r="H41" s="87">
        <v>18</v>
      </c>
      <c r="I41" s="87">
        <v>132</v>
      </c>
      <c r="J41" s="51"/>
    </row>
    <row r="42" spans="1:10" ht="9.75" customHeight="1" x14ac:dyDescent="0.2">
      <c r="A42" s="51">
        <v>65</v>
      </c>
      <c r="B42" s="270" t="s">
        <v>103</v>
      </c>
      <c r="C42" s="51">
        <v>70</v>
      </c>
      <c r="D42" s="52"/>
      <c r="E42" s="87">
        <v>375</v>
      </c>
      <c r="F42" s="87">
        <v>42</v>
      </c>
      <c r="G42" s="87">
        <v>237</v>
      </c>
      <c r="H42" s="87">
        <v>24</v>
      </c>
      <c r="I42" s="87">
        <v>72</v>
      </c>
      <c r="J42" s="51"/>
    </row>
    <row r="43" spans="1:10" ht="9.75" customHeight="1" x14ac:dyDescent="0.2">
      <c r="A43" s="51">
        <v>70</v>
      </c>
      <c r="B43" s="270" t="s">
        <v>103</v>
      </c>
      <c r="C43" s="51">
        <v>75</v>
      </c>
      <c r="D43" s="52"/>
      <c r="E43" s="87">
        <v>222</v>
      </c>
      <c r="F43" s="87">
        <v>17</v>
      </c>
      <c r="G43" s="87">
        <v>142</v>
      </c>
      <c r="H43" s="87">
        <v>25</v>
      </c>
      <c r="I43" s="87">
        <v>38</v>
      </c>
      <c r="J43" s="51"/>
    </row>
    <row r="44" spans="1:10" ht="9.75" customHeight="1" x14ac:dyDescent="0.2">
      <c r="A44" s="51">
        <v>75</v>
      </c>
      <c r="B44" s="270" t="s">
        <v>103</v>
      </c>
      <c r="C44" s="51">
        <v>80</v>
      </c>
      <c r="D44" s="52"/>
      <c r="E44" s="87">
        <v>141</v>
      </c>
      <c r="F44" s="87">
        <v>6</v>
      </c>
      <c r="G44" s="87">
        <v>84</v>
      </c>
      <c r="H44" s="87">
        <v>29</v>
      </c>
      <c r="I44" s="87">
        <v>22</v>
      </c>
      <c r="J44" s="51"/>
    </row>
    <row r="45" spans="1:10" ht="9.75" customHeight="1" x14ac:dyDescent="0.2">
      <c r="A45" s="51">
        <v>80</v>
      </c>
      <c r="B45" s="270" t="s">
        <v>103</v>
      </c>
      <c r="C45" s="51">
        <v>85</v>
      </c>
      <c r="D45" s="52"/>
      <c r="E45" s="87">
        <v>163</v>
      </c>
      <c r="F45" s="87" t="s">
        <v>230</v>
      </c>
      <c r="G45" s="87">
        <v>93</v>
      </c>
      <c r="H45" s="87">
        <v>49</v>
      </c>
      <c r="I45" s="87" t="s">
        <v>230</v>
      </c>
      <c r="J45" s="51"/>
    </row>
    <row r="46" spans="1:10" ht="9.75" customHeight="1" x14ac:dyDescent="0.2">
      <c r="A46" s="51">
        <v>85</v>
      </c>
      <c r="B46" s="270" t="s">
        <v>103</v>
      </c>
      <c r="C46" s="51">
        <v>90</v>
      </c>
      <c r="D46" s="52"/>
      <c r="E46" s="87">
        <v>105</v>
      </c>
      <c r="F46" s="87" t="s">
        <v>230</v>
      </c>
      <c r="G46" s="87">
        <v>57</v>
      </c>
      <c r="H46" s="87">
        <v>44</v>
      </c>
      <c r="I46" s="87" t="s">
        <v>230</v>
      </c>
      <c r="J46" s="51"/>
    </row>
    <row r="47" spans="1:10" ht="9.75" customHeight="1" x14ac:dyDescent="0.2">
      <c r="A47" s="51">
        <v>90</v>
      </c>
      <c r="B47" s="71" t="s">
        <v>136</v>
      </c>
      <c r="D47" s="52"/>
      <c r="E47" s="87">
        <v>46</v>
      </c>
      <c r="F47" s="87" t="s">
        <v>230</v>
      </c>
      <c r="G47" s="87">
        <v>17</v>
      </c>
      <c r="H47" s="87" t="s">
        <v>230</v>
      </c>
      <c r="I47" s="87" t="s">
        <v>230</v>
      </c>
      <c r="J47" s="51"/>
    </row>
    <row r="48" spans="1:10" ht="7.5" customHeight="1" x14ac:dyDescent="0.2">
      <c r="B48" s="70"/>
      <c r="D48" s="52"/>
      <c r="E48" s="87"/>
      <c r="F48" s="87"/>
      <c r="G48" s="87"/>
      <c r="H48" s="87"/>
      <c r="I48" s="87"/>
      <c r="J48" s="51"/>
    </row>
    <row r="49" spans="1:10" ht="9.75" customHeight="1" x14ac:dyDescent="0.2">
      <c r="A49" s="61" t="s">
        <v>137</v>
      </c>
      <c r="B49" s="70"/>
      <c r="D49" s="52"/>
      <c r="E49" s="88">
        <v>25483</v>
      </c>
      <c r="F49" s="88">
        <v>19596</v>
      </c>
      <c r="G49" s="88">
        <v>4394</v>
      </c>
      <c r="H49" s="88">
        <v>259</v>
      </c>
      <c r="I49" s="88">
        <v>1234</v>
      </c>
      <c r="J49" s="51"/>
    </row>
    <row r="50" spans="1:10" ht="21" customHeight="1" x14ac:dyDescent="0.2">
      <c r="A50" s="373" t="s">
        <v>64</v>
      </c>
      <c r="B50" s="373"/>
      <c r="C50" s="373"/>
      <c r="D50" s="373"/>
      <c r="E50" s="373"/>
      <c r="F50" s="373"/>
      <c r="G50" s="373"/>
      <c r="H50" s="373"/>
      <c r="I50" s="373"/>
      <c r="J50" s="51"/>
    </row>
    <row r="51" spans="1:10" ht="9.75" customHeight="1" x14ac:dyDescent="0.2">
      <c r="B51" s="70" t="s">
        <v>135</v>
      </c>
      <c r="C51" s="51">
        <v>5</v>
      </c>
      <c r="D51" s="52"/>
      <c r="E51" s="87">
        <v>927</v>
      </c>
      <c r="F51" s="87">
        <v>927</v>
      </c>
      <c r="G51" s="87" t="s">
        <v>103</v>
      </c>
      <c r="H51" s="87" t="s">
        <v>103</v>
      </c>
      <c r="I51" s="87" t="s">
        <v>103</v>
      </c>
    </row>
    <row r="52" spans="1:10" ht="9.75" customHeight="1" x14ac:dyDescent="0.2">
      <c r="A52" s="51">
        <v>5</v>
      </c>
      <c r="B52" s="270" t="s">
        <v>103</v>
      </c>
      <c r="C52" s="51">
        <v>10</v>
      </c>
      <c r="D52" s="52"/>
      <c r="E52" s="87">
        <v>688</v>
      </c>
      <c r="F52" s="87">
        <v>688</v>
      </c>
      <c r="G52" s="87" t="s">
        <v>103</v>
      </c>
      <c r="H52" s="87" t="s">
        <v>103</v>
      </c>
      <c r="I52" s="87" t="s">
        <v>103</v>
      </c>
    </row>
    <row r="53" spans="1:10" ht="9.75" customHeight="1" x14ac:dyDescent="0.2">
      <c r="A53" s="51">
        <v>10</v>
      </c>
      <c r="B53" s="270" t="s">
        <v>103</v>
      </c>
      <c r="C53" s="51">
        <v>15</v>
      </c>
      <c r="D53" s="52"/>
      <c r="E53" s="87">
        <v>580</v>
      </c>
      <c r="F53" s="87">
        <v>580</v>
      </c>
      <c r="G53" s="87" t="s">
        <v>103</v>
      </c>
      <c r="H53" s="87" t="s">
        <v>103</v>
      </c>
      <c r="I53" s="87" t="s">
        <v>103</v>
      </c>
    </row>
    <row r="54" spans="1:10" ht="9.75" customHeight="1" x14ac:dyDescent="0.2">
      <c r="A54" s="51">
        <v>15</v>
      </c>
      <c r="B54" s="270" t="s">
        <v>103</v>
      </c>
      <c r="C54" s="51">
        <v>20</v>
      </c>
      <c r="D54" s="52"/>
      <c r="E54" s="87">
        <v>1749</v>
      </c>
      <c r="F54" s="87">
        <v>1744</v>
      </c>
      <c r="G54" s="87">
        <v>5</v>
      </c>
      <c r="H54" s="87" t="s">
        <v>103</v>
      </c>
      <c r="I54" s="87" t="s">
        <v>103</v>
      </c>
    </row>
    <row r="55" spans="1:10" ht="9.75" customHeight="1" x14ac:dyDescent="0.2">
      <c r="A55" s="51">
        <v>20</v>
      </c>
      <c r="B55" s="270" t="s">
        <v>103</v>
      </c>
      <c r="C55" s="51">
        <v>25</v>
      </c>
      <c r="D55" s="52"/>
      <c r="E55" s="87">
        <v>4461</v>
      </c>
      <c r="F55" s="87">
        <v>4258</v>
      </c>
      <c r="G55" s="87">
        <v>198</v>
      </c>
      <c r="H55" s="87" t="s">
        <v>230</v>
      </c>
      <c r="I55" s="87" t="s">
        <v>230</v>
      </c>
    </row>
    <row r="56" spans="1:10" ht="9.75" customHeight="1" x14ac:dyDescent="0.2">
      <c r="A56" s="51">
        <v>25</v>
      </c>
      <c r="B56" s="270" t="s">
        <v>103</v>
      </c>
      <c r="C56" s="51">
        <v>30</v>
      </c>
      <c r="D56" s="52"/>
      <c r="E56" s="87">
        <v>3279</v>
      </c>
      <c r="F56" s="87">
        <v>2815</v>
      </c>
      <c r="G56" s="87">
        <v>437</v>
      </c>
      <c r="H56" s="87" t="s">
        <v>103</v>
      </c>
      <c r="I56" s="87">
        <v>27</v>
      </c>
    </row>
    <row r="57" spans="1:10" ht="9.75" customHeight="1" x14ac:dyDescent="0.2">
      <c r="A57" s="51">
        <v>30</v>
      </c>
      <c r="B57" s="270" t="s">
        <v>103</v>
      </c>
      <c r="C57" s="51">
        <v>35</v>
      </c>
      <c r="D57" s="52"/>
      <c r="E57" s="87">
        <v>2186</v>
      </c>
      <c r="F57" s="87">
        <v>1420</v>
      </c>
      <c r="G57" s="87">
        <v>671</v>
      </c>
      <c r="H57" s="87">
        <v>4</v>
      </c>
      <c r="I57" s="87">
        <v>91</v>
      </c>
    </row>
    <row r="58" spans="1:10" ht="9.75" customHeight="1" x14ac:dyDescent="0.2">
      <c r="A58" s="51">
        <v>35</v>
      </c>
      <c r="B58" s="270" t="s">
        <v>103</v>
      </c>
      <c r="C58" s="51">
        <v>40</v>
      </c>
      <c r="D58" s="52"/>
      <c r="E58" s="87">
        <v>1326</v>
      </c>
      <c r="F58" s="87">
        <v>746</v>
      </c>
      <c r="G58" s="87">
        <v>457</v>
      </c>
      <c r="H58" s="87">
        <v>5</v>
      </c>
      <c r="I58" s="87">
        <v>118</v>
      </c>
    </row>
    <row r="59" spans="1:10" ht="9.75" customHeight="1" x14ac:dyDescent="0.2">
      <c r="A59" s="51">
        <v>40</v>
      </c>
      <c r="B59" s="270" t="s">
        <v>103</v>
      </c>
      <c r="C59" s="51">
        <v>45</v>
      </c>
      <c r="D59" s="52"/>
      <c r="E59" s="87">
        <v>926</v>
      </c>
      <c r="F59" s="87">
        <v>439</v>
      </c>
      <c r="G59" s="87">
        <v>349</v>
      </c>
      <c r="H59" s="87">
        <v>8</v>
      </c>
      <c r="I59" s="87">
        <v>130</v>
      </c>
    </row>
    <row r="60" spans="1:10" ht="9.75" customHeight="1" x14ac:dyDescent="0.2">
      <c r="A60" s="51">
        <v>45</v>
      </c>
      <c r="B60" s="270" t="s">
        <v>103</v>
      </c>
      <c r="C60" s="51">
        <v>50</v>
      </c>
      <c r="D60" s="52"/>
      <c r="E60" s="87">
        <v>811</v>
      </c>
      <c r="F60" s="87">
        <v>331</v>
      </c>
      <c r="G60" s="87">
        <v>294</v>
      </c>
      <c r="H60" s="87">
        <v>15</v>
      </c>
      <c r="I60" s="87">
        <v>171</v>
      </c>
    </row>
    <row r="61" spans="1:10" ht="9.75" customHeight="1" x14ac:dyDescent="0.2">
      <c r="A61" s="51">
        <v>50</v>
      </c>
      <c r="B61" s="270" t="s">
        <v>103</v>
      </c>
      <c r="C61" s="51">
        <v>55</v>
      </c>
      <c r="D61" s="52"/>
      <c r="E61" s="87">
        <v>711</v>
      </c>
      <c r="F61" s="87">
        <v>223</v>
      </c>
      <c r="G61" s="87">
        <v>288</v>
      </c>
      <c r="H61" s="87">
        <v>28</v>
      </c>
      <c r="I61" s="87">
        <v>172</v>
      </c>
    </row>
    <row r="62" spans="1:10" ht="9.75" customHeight="1" x14ac:dyDescent="0.2">
      <c r="A62" s="51">
        <v>55</v>
      </c>
      <c r="B62" s="270" t="s">
        <v>103</v>
      </c>
      <c r="C62" s="51">
        <v>60</v>
      </c>
      <c r="D62" s="52"/>
      <c r="E62" s="87">
        <v>546</v>
      </c>
      <c r="F62" s="87">
        <v>128</v>
      </c>
      <c r="G62" s="87">
        <v>222</v>
      </c>
      <c r="H62" s="87">
        <v>46</v>
      </c>
      <c r="I62" s="87">
        <v>150</v>
      </c>
    </row>
    <row r="63" spans="1:10" ht="9.75" customHeight="1" x14ac:dyDescent="0.2">
      <c r="A63" s="51">
        <v>60</v>
      </c>
      <c r="B63" s="270" t="s">
        <v>103</v>
      </c>
      <c r="C63" s="51">
        <v>65</v>
      </c>
      <c r="D63" s="52"/>
      <c r="E63" s="87">
        <v>457</v>
      </c>
      <c r="F63" s="87">
        <v>55</v>
      </c>
      <c r="G63" s="87">
        <v>226</v>
      </c>
      <c r="H63" s="87">
        <v>86</v>
      </c>
      <c r="I63" s="87">
        <v>90</v>
      </c>
    </row>
    <row r="64" spans="1:10" ht="9.75" customHeight="1" x14ac:dyDescent="0.2">
      <c r="A64" s="51">
        <v>65</v>
      </c>
      <c r="B64" s="270" t="s">
        <v>103</v>
      </c>
      <c r="C64" s="51">
        <v>70</v>
      </c>
      <c r="D64" s="52"/>
      <c r="E64" s="87">
        <v>365</v>
      </c>
      <c r="F64" s="87">
        <v>33</v>
      </c>
      <c r="G64" s="87">
        <v>163</v>
      </c>
      <c r="H64" s="87">
        <v>86</v>
      </c>
      <c r="I64" s="87">
        <v>83</v>
      </c>
    </row>
    <row r="65" spans="1:10" ht="9.75" customHeight="1" x14ac:dyDescent="0.2">
      <c r="A65" s="51">
        <v>70</v>
      </c>
      <c r="B65" s="270" t="s">
        <v>103</v>
      </c>
      <c r="C65" s="51">
        <v>75</v>
      </c>
      <c r="D65" s="52"/>
      <c r="E65" s="87">
        <v>201</v>
      </c>
      <c r="F65" s="87">
        <v>8</v>
      </c>
      <c r="G65" s="87">
        <v>83</v>
      </c>
      <c r="H65" s="87">
        <v>81</v>
      </c>
      <c r="I65" s="87">
        <v>29</v>
      </c>
    </row>
    <row r="66" spans="1:10" ht="9.75" customHeight="1" x14ac:dyDescent="0.2">
      <c r="A66" s="51">
        <v>75</v>
      </c>
      <c r="B66" s="270" t="s">
        <v>103</v>
      </c>
      <c r="C66" s="51">
        <v>80</v>
      </c>
      <c r="D66" s="52"/>
      <c r="E66" s="87">
        <v>222</v>
      </c>
      <c r="F66" s="87">
        <v>14</v>
      </c>
      <c r="G66" s="87">
        <v>74</v>
      </c>
      <c r="H66" s="87">
        <v>103</v>
      </c>
      <c r="I66" s="87">
        <v>31</v>
      </c>
    </row>
    <row r="67" spans="1:10" ht="9.75" customHeight="1" x14ac:dyDescent="0.2">
      <c r="A67" s="51">
        <v>80</v>
      </c>
      <c r="B67" s="270" t="s">
        <v>103</v>
      </c>
      <c r="C67" s="51">
        <v>85</v>
      </c>
      <c r="D67" s="52"/>
      <c r="E67" s="87">
        <v>277</v>
      </c>
      <c r="F67" s="87" t="s">
        <v>230</v>
      </c>
      <c r="G67" s="87">
        <v>64</v>
      </c>
      <c r="H67" s="87">
        <v>168</v>
      </c>
      <c r="I67" s="87" t="s">
        <v>230</v>
      </c>
    </row>
    <row r="68" spans="1:10" ht="9.75" customHeight="1" x14ac:dyDescent="0.2">
      <c r="A68" s="51">
        <v>85</v>
      </c>
      <c r="B68" s="270" t="s">
        <v>103</v>
      </c>
      <c r="C68" s="51">
        <v>90</v>
      </c>
      <c r="D68" s="52"/>
      <c r="E68" s="87">
        <v>234</v>
      </c>
      <c r="F68" s="87" t="s">
        <v>230</v>
      </c>
      <c r="G68" s="87">
        <v>31</v>
      </c>
      <c r="H68" s="87">
        <v>165</v>
      </c>
      <c r="I68" s="87" t="s">
        <v>230</v>
      </c>
    </row>
    <row r="69" spans="1:10" ht="9.75" customHeight="1" x14ac:dyDescent="0.2">
      <c r="A69" s="51">
        <v>90</v>
      </c>
      <c r="B69" s="71" t="s">
        <v>136</v>
      </c>
      <c r="D69" s="52"/>
      <c r="E69" s="87">
        <v>144</v>
      </c>
      <c r="F69" s="87" t="s">
        <v>230</v>
      </c>
      <c r="G69" s="87">
        <v>13</v>
      </c>
      <c r="H69" s="87" t="s">
        <v>230</v>
      </c>
      <c r="I69" s="87" t="s">
        <v>230</v>
      </c>
    </row>
    <row r="70" spans="1:10" ht="7.5" customHeight="1" x14ac:dyDescent="0.2">
      <c r="D70" s="52"/>
      <c r="E70" s="87">
        <v>0</v>
      </c>
      <c r="F70" s="87"/>
      <c r="G70" s="87"/>
      <c r="H70" s="87"/>
      <c r="I70" s="87"/>
    </row>
    <row r="71" spans="1:10" ht="9.75" customHeight="1" x14ac:dyDescent="0.2">
      <c r="A71" s="61" t="s">
        <v>137</v>
      </c>
      <c r="D71" s="52"/>
      <c r="E71" s="88">
        <v>20090</v>
      </c>
      <c r="F71" s="88">
        <v>14446</v>
      </c>
      <c r="G71" s="88">
        <v>3575</v>
      </c>
      <c r="H71" s="88">
        <v>916</v>
      </c>
      <c r="I71" s="88">
        <v>1153</v>
      </c>
    </row>
    <row r="72" spans="1:10" x14ac:dyDescent="0.2">
      <c r="A72" s="69"/>
      <c r="B72" s="69"/>
      <c r="C72" s="69"/>
      <c r="E72" s="50"/>
      <c r="F72" s="50"/>
      <c r="G72" s="50"/>
      <c r="H72" s="50"/>
      <c r="I72" s="50"/>
    </row>
    <row r="73" spans="1:10" ht="27" customHeight="1" x14ac:dyDescent="0.2">
      <c r="A73" s="374" t="s">
        <v>445</v>
      </c>
      <c r="B73" s="374"/>
      <c r="C73" s="374"/>
      <c r="D73" s="374"/>
      <c r="E73" s="374"/>
      <c r="F73" s="374"/>
      <c r="G73" s="374"/>
      <c r="H73" s="374"/>
      <c r="I73" s="374"/>
      <c r="J73" s="266"/>
    </row>
  </sheetData>
  <mergeCells count="5">
    <mergeCell ref="F3:I4"/>
    <mergeCell ref="A6:I6"/>
    <mergeCell ref="A28:I28"/>
    <mergeCell ref="A50:I50"/>
    <mergeCell ref="A73:I73"/>
  </mergeCells>
  <printOptions horizontalCentered="1"/>
  <pageMargins left="0.98425196850393704" right="0.78740157480314965" top="0.78740157480314965" bottom="0.19685039370078741" header="0.51181102362204722" footer="0.51181102362204722"/>
  <pageSetup paperSize="9" orientation="portrait" r:id="rId1"/>
  <headerFooter alignWithMargins="0">
    <oddHeader>&amp;C&amp;8- 10 -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24</vt:i4>
      </vt:variant>
    </vt:vector>
  </HeadingPairs>
  <TitlesOfParts>
    <vt:vector size="24" baseType="lpstr">
      <vt:lpstr>Impressum</vt:lpstr>
      <vt:lpstr>Zeichenerklär.</vt:lpstr>
      <vt:lpstr>Inhalt</vt:lpstr>
      <vt:lpstr>Vorbemerk.</vt:lpstr>
      <vt:lpstr>TAB1.01</vt:lpstr>
      <vt:lpstr>TAB1.02</vt:lpstr>
      <vt:lpstr>TAB1.03</vt:lpstr>
      <vt:lpstr>TAB1.04</vt:lpstr>
      <vt:lpstr>TAB1.05</vt:lpstr>
      <vt:lpstr>TAB1.06</vt:lpstr>
      <vt:lpstr>TAB1.07</vt:lpstr>
      <vt:lpstr>TAB1.08</vt:lpstr>
      <vt:lpstr>TAB2.01</vt:lpstr>
      <vt:lpstr>TAB2.02</vt:lpstr>
      <vt:lpstr>TAB2.03</vt:lpstr>
      <vt:lpstr>TAB2.04</vt:lpstr>
      <vt:lpstr>TAB2.05</vt:lpstr>
      <vt:lpstr>TAB2.06</vt:lpstr>
      <vt:lpstr>TAB2.07</vt:lpstr>
      <vt:lpstr>TAB2.08</vt:lpstr>
      <vt:lpstr>TAB2.09 </vt:lpstr>
      <vt:lpstr>TAB2.10</vt:lpstr>
      <vt:lpstr>TAB2.11</vt:lpstr>
      <vt:lpstr>GRAF 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Stanossek, Katrin</dc:creator>
  <cp:lastModifiedBy>Windows-Benutzer</cp:lastModifiedBy>
  <cp:lastPrinted>2020-09-10T09:58:45Z</cp:lastPrinted>
  <dcterms:created xsi:type="dcterms:W3CDTF">2001-07-13T10:15:33Z</dcterms:created>
  <dcterms:modified xsi:type="dcterms:W3CDTF">2021-09-21T15:07:03Z</dcterms:modified>
</cp:coreProperties>
</file>