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hidePivotFieldList="1"/>
  <mc:AlternateContent xmlns:mc="http://schemas.openxmlformats.org/markup-compatibility/2006">
    <mc:Choice Requires="x15">
      <x15ac:absPath xmlns:x15ac="http://schemas.microsoft.com/office/spreadsheetml/2010/11/ac" url="T:\Veroeffentlichungen\Veröffentlichungsverz2020\Kap2E - Produzierendes Gewerbe,Handwerk\Kap2EII\"/>
    </mc:Choice>
  </mc:AlternateContent>
  <bookViews>
    <workbookView xWindow="210" yWindow="135" windowWidth="13530" windowHeight="13455" tabRatio="910"/>
  </bookViews>
  <sheets>
    <sheet name="Impressum" sheetId="62" r:id="rId1"/>
    <sheet name="Zeichenerklär." sheetId="63" r:id="rId2"/>
    <sheet name="Inhaltsverz." sheetId="34" r:id="rId3"/>
    <sheet name="Vorbemerk." sheetId="59" r:id="rId4"/>
    <sheet name="Überblick" sheetId="61" r:id="rId5"/>
    <sheet name="Graf1" sheetId="23" r:id="rId6"/>
    <sheet name="Graf2+3" sheetId="22" r:id="rId7"/>
    <sheet name="Tabelle1" sheetId="24" state="hidden" r:id="rId8"/>
    <sheet name="Tab1" sheetId="57" r:id="rId9"/>
    <sheet name="Tab2" sheetId="2" r:id="rId10"/>
  </sheets>
  <externalReferences>
    <externalReference r:id="rId11"/>
    <externalReference r:id="rId12"/>
    <externalReference r:id="rId13"/>
    <externalReference r:id="rId14"/>
  </externalReferences>
  <definedNames>
    <definedName name="_2" localSheetId="8">[1]B046WZ2008!$A$1:$J$403</definedName>
    <definedName name="_2">[2]B046WZ2008!$A$1:$J$403</definedName>
    <definedName name="_xlnm.Database" localSheetId="8">[3]B046WZ2008!$A$1:$J$403</definedName>
    <definedName name="_xlnm.Database">[4]B046WZ2008!$A$1:$J$403</definedName>
    <definedName name="_xlnm.Print_Area" localSheetId="8">'Tab1'!$A$1:$G$213</definedName>
    <definedName name="_xlnm.Print_Area" localSheetId="9">'Tab2'!$A$1:$J$63</definedName>
    <definedName name="_xlnm.Print_Area" localSheetId="4">Überblick!$A$1:$E$65</definedName>
    <definedName name="OLE_LINK1" localSheetId="3">Vorbemerk.!$A$1</definedName>
  </definedNames>
  <calcPr calcId="162913"/>
</workbook>
</file>

<file path=xl/calcChain.xml><?xml version="1.0" encoding="utf-8"?>
<calcChain xmlns="http://schemas.openxmlformats.org/spreadsheetml/2006/main">
  <c r="G21" i="57" l="1"/>
  <c r="F21" i="57"/>
  <c r="E21" i="57"/>
  <c r="D21" i="57"/>
  <c r="C21" i="57"/>
  <c r="G20" i="57"/>
  <c r="F20" i="57"/>
  <c r="E20" i="57"/>
  <c r="D20" i="57"/>
  <c r="C20" i="57"/>
  <c r="G19" i="57"/>
  <c r="F19" i="57"/>
  <c r="E19" i="57"/>
  <c r="D19" i="57"/>
  <c r="C19" i="57"/>
  <c r="G18" i="57"/>
  <c r="F18" i="57"/>
  <c r="E18" i="57"/>
  <c r="D18" i="57"/>
  <c r="C18" i="57"/>
  <c r="G17" i="57"/>
  <c r="F17" i="57"/>
  <c r="E17" i="57"/>
  <c r="D17" i="57"/>
  <c r="C17" i="57"/>
  <c r="G16" i="57"/>
  <c r="F16" i="57"/>
  <c r="E16" i="57"/>
  <c r="D16" i="57"/>
  <c r="C16" i="57"/>
  <c r="G15" i="57"/>
  <c r="F15" i="57"/>
  <c r="E15" i="57"/>
  <c r="D15" i="57"/>
  <c r="C15" i="57"/>
  <c r="G14" i="57"/>
  <c r="F14" i="57"/>
  <c r="E14" i="57"/>
  <c r="D14" i="57"/>
  <c r="C14" i="57"/>
  <c r="G13" i="57"/>
  <c r="F13" i="57"/>
  <c r="E13" i="57"/>
  <c r="D13" i="57"/>
  <c r="C13" i="57"/>
  <c r="G12" i="57"/>
  <c r="F12" i="57"/>
  <c r="E12" i="57"/>
  <c r="D12" i="57"/>
  <c r="C12" i="57"/>
  <c r="G11" i="57"/>
  <c r="F11" i="57"/>
  <c r="E11" i="57"/>
  <c r="D11" i="57"/>
  <c r="C11" i="57"/>
</calcChain>
</file>

<file path=xl/comments1.xml><?xml version="1.0" encoding="utf-8"?>
<comments xmlns="http://schemas.openxmlformats.org/spreadsheetml/2006/main">
  <authors>
    <author>Y. Mannhardt</author>
  </authors>
  <commentList>
    <comment ref="B1" authorId="0" shapeId="0">
      <text>
        <r>
          <rPr>
            <sz val="8"/>
            <color indexed="81"/>
            <rFont val="Tahoma"/>
            <family val="2"/>
          </rPr>
          <t>Beschäftigte</t>
        </r>
      </text>
    </comment>
    <comment ref="B2" authorId="0" shapeId="0">
      <text>
        <r>
          <rPr>
            <sz val="8"/>
            <color indexed="81"/>
            <rFont val="Tahoma"/>
            <family val="2"/>
          </rPr>
          <t>Ausbau</t>
        </r>
      </text>
    </comment>
    <comment ref="B3" authorId="0" shapeId="0">
      <text>
        <r>
          <rPr>
            <sz val="8"/>
            <color indexed="81"/>
            <rFont val="Tahoma"/>
            <family val="2"/>
          </rPr>
          <t>Bauhaupt</t>
        </r>
      </text>
    </comment>
    <comment ref="B4" authorId="0" shapeId="0">
      <text>
        <r>
          <rPr>
            <sz val="8"/>
            <color indexed="81"/>
            <rFont val="Tahoma"/>
            <family val="2"/>
          </rPr>
          <t>Baugewerbe</t>
        </r>
      </text>
    </comment>
    <comment ref="B8" authorId="0" shapeId="0">
      <text>
        <r>
          <rPr>
            <sz val="8"/>
            <color indexed="81"/>
            <rFont val="Tahoma"/>
            <family val="2"/>
          </rPr>
          <t xml:space="preserve">Arbeitsstunden
</t>
        </r>
      </text>
    </comment>
    <comment ref="B9" authorId="0" shapeId="0">
      <text>
        <r>
          <rPr>
            <sz val="8"/>
            <color indexed="81"/>
            <rFont val="Tahoma"/>
            <family val="2"/>
          </rPr>
          <t>Baugewerbe</t>
        </r>
      </text>
    </comment>
    <comment ref="B10" authorId="0" shapeId="0">
      <text>
        <r>
          <rPr>
            <sz val="8"/>
            <color indexed="81"/>
            <rFont val="Tahoma"/>
            <family val="2"/>
          </rPr>
          <t>Bauhaupt</t>
        </r>
      </text>
    </comment>
    <comment ref="B11" authorId="0" shapeId="0">
      <text>
        <r>
          <rPr>
            <sz val="8"/>
            <color indexed="81"/>
            <rFont val="Tahoma"/>
            <family val="2"/>
          </rPr>
          <t>Ausbau</t>
        </r>
      </text>
    </comment>
    <comment ref="B14" authorId="0" shapeId="0">
      <text>
        <r>
          <rPr>
            <sz val="8"/>
            <color indexed="81"/>
            <rFont val="Tahoma"/>
            <family val="2"/>
          </rPr>
          <t>Gesamtumsatz</t>
        </r>
      </text>
    </comment>
    <comment ref="B15" authorId="0" shapeId="0">
      <text>
        <r>
          <rPr>
            <sz val="8"/>
            <color indexed="81"/>
            <rFont val="Tahoma"/>
            <family val="2"/>
          </rPr>
          <t>Baugewerbe</t>
        </r>
      </text>
    </comment>
    <comment ref="B16" authorId="0" shapeId="0">
      <text>
        <r>
          <rPr>
            <sz val="8"/>
            <color indexed="81"/>
            <rFont val="Tahoma"/>
            <family val="2"/>
          </rPr>
          <t xml:space="preserve">Bauhaupt
</t>
        </r>
      </text>
    </comment>
    <comment ref="B17" authorId="0" shapeId="0">
      <text>
        <r>
          <rPr>
            <sz val="8"/>
            <color indexed="81"/>
            <rFont val="Tahoma"/>
            <family val="2"/>
          </rPr>
          <t xml:space="preserve">Ausbau
</t>
        </r>
      </text>
    </comment>
  </commentList>
</comments>
</file>

<file path=xl/sharedStrings.xml><?xml version="1.0" encoding="utf-8"?>
<sst xmlns="http://schemas.openxmlformats.org/spreadsheetml/2006/main" count="354" uniqueCount="189">
  <si>
    <t>2. Ausgewählte Merkmale des Bauhaupt- und Ausbaugewerbes</t>
  </si>
  <si>
    <t>Baugewerbe</t>
  </si>
  <si>
    <t>Anzahl</t>
  </si>
  <si>
    <t>Geleistete Arbeitsstunden</t>
  </si>
  <si>
    <t>1000 Std.</t>
  </si>
  <si>
    <t>Gesamtumsatz</t>
  </si>
  <si>
    <t xml:space="preserve">  dar. baugewerblicher Umsatz</t>
  </si>
  <si>
    <t>Beschäftigte je Betrieb</t>
  </si>
  <si>
    <t>Bauhauptgewerbe</t>
  </si>
  <si>
    <t>Ausbaugewerbe</t>
  </si>
  <si>
    <t>1. Bauhaupt- und Ausbaugewerbe nach Wirtschaftszweigen und Vierteljahren</t>
  </si>
  <si>
    <t>1. Vierteljahr</t>
  </si>
  <si>
    <t>2. Vierteljahr</t>
  </si>
  <si>
    <t>3. Vierteljahr</t>
  </si>
  <si>
    <t>4. Vierteljahr</t>
  </si>
  <si>
    <t>Bauinstallation</t>
  </si>
  <si>
    <t>1 000 Std.</t>
  </si>
  <si>
    <t>Zeitraum</t>
  </si>
  <si>
    <r>
      <t xml:space="preserve">Betriebe </t>
    </r>
    <r>
      <rPr>
        <vertAlign val="superscript"/>
        <sz val="8"/>
        <rFont val="Arial"/>
        <family val="2"/>
      </rPr>
      <t>1)</t>
    </r>
  </si>
  <si>
    <r>
      <t xml:space="preserve">Beschäftigte </t>
    </r>
    <r>
      <rPr>
        <vertAlign val="superscript"/>
        <sz val="8"/>
        <rFont val="Arial"/>
        <family val="2"/>
      </rPr>
      <t>1)</t>
    </r>
  </si>
  <si>
    <t>Merkmal</t>
  </si>
  <si>
    <t>Einheit</t>
  </si>
  <si>
    <t>1000 EUR</t>
  </si>
  <si>
    <t>EUR</t>
  </si>
  <si>
    <t>Beschäftigte</t>
  </si>
  <si>
    <t>31. März</t>
  </si>
  <si>
    <t>30. Juni</t>
  </si>
  <si>
    <t>30. Sept.</t>
  </si>
  <si>
    <t>31. Dez.</t>
  </si>
  <si>
    <t>Arbstd.</t>
  </si>
  <si>
    <t>1. Vj.</t>
  </si>
  <si>
    <t>2. Vj.</t>
  </si>
  <si>
    <t>3. Vj.</t>
  </si>
  <si>
    <t>4. Vj.</t>
  </si>
  <si>
    <t>4.Vj.</t>
  </si>
  <si>
    <t>Baugewerbe insgesamt, davon</t>
  </si>
  <si>
    <t>Gesamtums.</t>
  </si>
  <si>
    <t xml:space="preserve">  Baugewerbe insgesamt, davon</t>
  </si>
  <si>
    <t xml:space="preserve">  Bauhauptgewerbe</t>
  </si>
  <si>
    <t xml:space="preserve">  Ausbaugewerbe</t>
  </si>
  <si>
    <t>41.2 / 42.1</t>
  </si>
  <si>
    <t>42.2 / 42.9</t>
  </si>
  <si>
    <t>43.1 / 43.9</t>
  </si>
  <si>
    <t>43.2</t>
  </si>
  <si>
    <t>43.3</t>
  </si>
  <si>
    <t>43.2/</t>
  </si>
  <si>
    <t>41 / 42 / 43</t>
  </si>
  <si>
    <t>Noch 1. Bauhaupt- und Ausbaugewerbe nach Wirtschaftszweigen und Vierteljahren</t>
  </si>
  <si>
    <t>sonstiger Ausbau</t>
  </si>
  <si>
    <t>WZ
2008</t>
  </si>
  <si>
    <t>Inhaltsverzeichnis</t>
  </si>
  <si>
    <t>Seite</t>
  </si>
  <si>
    <t>Vorbemerkungen</t>
  </si>
  <si>
    <t>Grafiken</t>
  </si>
  <si>
    <t>1. Beschäftigte im Bauhaupt- und Ausbaugewerbe</t>
  </si>
  <si>
    <t>2. Geleistete Arbeitsstunden im Bauhaupt- und Ausbaugewerbe</t>
  </si>
  <si>
    <t>3. Gesamtumsatz im Bauhaupt- und Ausbaugewerbe</t>
  </si>
  <si>
    <t>Tabellen</t>
  </si>
  <si>
    <t>Entgelte</t>
  </si>
  <si>
    <t>Entgelte je Beschäftigten</t>
  </si>
  <si>
    <t>Geleistete
Arbeits-
stunden</t>
  </si>
  <si>
    <t xml:space="preserve">     - Veränderung gegenüber dem Vorjahresquartal -</t>
  </si>
  <si>
    <t xml:space="preserve"> </t>
  </si>
  <si>
    <t>Weitere Hinweise</t>
  </si>
  <si>
    <t>1. Die Monatsberichte im Bauhauptgewerbe und die Vierteljahresberichte im Ausbaugewerbe werden als Betriebs-</t>
  </si>
  <si>
    <t xml:space="preserve">    erhebungen durchgeführt. Durch die Vielzahl von Strukturveränderungen, wie Umprofilierung von Unternehmen</t>
  </si>
  <si>
    <t xml:space="preserve">    und Betrieben, Neugründungen und Betriebsstilllegungen, ergibt sich keine Konstanz im Berichtskreis. </t>
  </si>
  <si>
    <t>2. Die Angaben des laufenden Jahres sind, bedingt durch eine am Jahresende mögliche Jahreskorrektur, vorläufig.</t>
  </si>
  <si>
    <t xml:space="preserve">    Die Daten der Vorjahre sind endgültige Werte.</t>
  </si>
  <si>
    <t>Abkürzungen</t>
  </si>
  <si>
    <t>VjD</t>
  </si>
  <si>
    <t>Vierteljahresdurchschnitt</t>
  </si>
  <si>
    <t>Ziel der Statistik</t>
  </si>
  <si>
    <t xml:space="preserve">Die Monatsberichte im Bauhauptgewerbe und die Vierteljahresberichte im Ausbaugewerbe dienen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</si>
  <si>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</si>
  <si>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Berichtskreis</t>
  </si>
  <si>
    <t>Die Bereiche Bauhaupt- und Ausbaugewerbe werden im Sinne des ProdGewStatG auf der Grundlage der „Klassifikation der Wirtschaftszweige, Ausgabe 2008“ (WZ 2008) in zwei selbstständigen Erhebungen erfasst.</t>
  </si>
  <si>
    <t xml:space="preserve">Meldepflichtig sind Betriebe von bundesweit höchstens 20 000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 </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</si>
  <si>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</si>
  <si>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</si>
  <si>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</si>
  <si>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</si>
  <si>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</si>
  <si>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</si>
  <si>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</si>
  <si>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</si>
  <si>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</si>
  <si>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</si>
  <si>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</si>
  <si>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Örtliche Betriebseinheit (nicht Unternehmen) des Baugewerbes.</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</si>
  <si>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</si>
  <si>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</si>
  <si>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</si>
  <si>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Entgelte (Bruttolohn- und Bruttogehaltsumme)</t>
  </si>
  <si>
    <t>Summe der lohnsteuerpflichtigen Bruttobezüge (Bar- und Sachbezüge) der Arbeiter und Angestellten sowie der Auszubildenden.</t>
  </si>
  <si>
    <t>Alle auf Baustellen und Bauhöfen tatsächlich geleisteten Stunden werden gemeldet, gleichgültig, ob sie von Arbeitern einschließlich Polieren, Schachtmeistern und Meistern, Inhabern, Familienangehörigen oder Auszubildenden geleistet werden. Einbezogen werden auch die Arbeitsstunden solcher Arbeitskräfte, die von anderen Unternehmen gegen Entgelt zur Arbeitsleistung überlassen wurden.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</si>
  <si>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Gesamtumsatz (ohne Umsatzsteuer)</t>
  </si>
  <si>
    <t>Anzahlungen ab 5 000 EUR für Teilleistungen oder Vorauszahlungen vor Ausführung der entsprechenden Leistungen werden gemäß §13 des Umsatzsteuergesetzes einbezogen.</t>
  </si>
  <si>
    <t>Überblick zur Wirtschaftslage im Bauhaupt- und Ausbaugewerbe im</t>
  </si>
  <si>
    <t>Baugewerbe insgesamt</t>
  </si>
  <si>
    <t>Vierteljahr</t>
  </si>
  <si>
    <t>Entgelte je Beschäftigten in EUR</t>
  </si>
  <si>
    <t>2016</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</si>
  <si>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</si>
  <si>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(Alle Angaben zur Entwicklung sind nicht preis-, saison- und kalenderbereinigt.)</t>
  </si>
  <si>
    <r>
      <t xml:space="preserve">Erfasste Betriebe </t>
    </r>
    <r>
      <rPr>
        <vertAlign val="superscript"/>
        <sz val="8"/>
        <rFont val="Helvetica"/>
        <family val="2"/>
      </rPr>
      <t>1)</t>
    </r>
  </si>
  <si>
    <r>
      <t xml:space="preserve">Beschäftigte </t>
    </r>
    <r>
      <rPr>
        <b/>
        <vertAlign val="superscript"/>
        <sz val="8"/>
        <rFont val="Helvetica"/>
        <family val="2"/>
      </rPr>
      <t>1)</t>
    </r>
  </si>
  <si>
    <t>Verände-
rung
in %</t>
  </si>
  <si>
    <t>Baugewerblicher Umsatz</t>
  </si>
  <si>
    <t>Im Ausbaugewerbe werden Betriebe von bundesweit höchstens 9 000 Unternehmen des Ausbaugewerbes sowie Baubetriebe anderer Unternehmen befragt. Das sind alle Betriebe von Unternehmen des Ausbaugewerbes mit im Allgemeinen 23 und mehr Beschäftigten und ausbaugewerbliche Betriebe mit im Allgemeinen 23 und mehr Beschäftigten anderer Unternehmen.</t>
  </si>
  <si>
    <t>Alle Personen, die in einem arbeitsrechtlichen Verhältnis zum Betrieb stehen, einschließlich tätige Inhaber und  Mitinhaber sowie unbezahlt  mithelfende Familienangehörige, soweit diese mindestens 55 Stunden im Monat im Betrieb tätig sind.</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</si>
  <si>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</si>
  <si>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</si>
  <si>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</si>
  <si>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 xml:space="preserve">  je Beschäftigten</t>
  </si>
  <si>
    <t>Das Gesetz über die Statistik im Produzierenden Gewerbe (ProdGewStatG) enthält die Begriffe Bauhauptgewerbe und Ausbaugewerbe, welche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</si>
  <si>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Januar - März
2020</t>
  </si>
  <si>
    <t>Überblick zur Wirtschaftslage im Bauhaupt- und Ausbaugewerbe im 2. Vierteljahr 2020</t>
  </si>
  <si>
    <t>April - Juni
2020</t>
  </si>
  <si>
    <t>April - Juni
2019</t>
  </si>
  <si>
    <t>Veränderung in %
April - Juni
2020 gegenüber</t>
  </si>
  <si>
    <r>
      <t>Januar-Juni</t>
    </r>
    <r>
      <rPr>
        <vertAlign val="superscript"/>
        <sz val="8"/>
        <rFont val="Helvetica"/>
        <family val="2"/>
      </rPr>
      <t>1)</t>
    </r>
  </si>
  <si>
    <t>2.Vierteljahr 2020</t>
  </si>
  <si>
    <t>2. Vierteljahr 2019</t>
  </si>
  <si>
    <t>1. Vierteljahr 2020</t>
  </si>
  <si>
    <t>2. Vierteljahr 2020</t>
  </si>
  <si>
    <t>Der baugewerbliche Umsatz je Beschäftigten des Baugewerbes im zweiten Vierteljahr 2020 fiel mit 37 660 EUR um 4,9 Prozent höher aus als der Vergleichswert des Vorjahresquartals.</t>
  </si>
  <si>
    <t>8 862</t>
  </si>
  <si>
    <t>7 952</t>
  </si>
  <si>
    <t>8 646</t>
  </si>
  <si>
    <t>Die durchschnittlichen Entgelte je Beschäftigten lagen im 2. Quartal 2020 um 2,5 Prozent über dem Niveau des zweiten Quartals 2019.</t>
  </si>
  <si>
    <t>Die Zahl der geleisteten Arbeitsstunden hat sich im zweiten Vierteljahr 2020 mit 7,5 Millionen Stunden im Vergleich zum Vorjahreswert um 1,5 Prozent verringert.</t>
  </si>
  <si>
    <t>Mit 41 519 EUR baugewerblichen Umsatz je Beschäftigten im zweiten Vierteljahr 2020 wurde die Produktivität des vergleichbaren Vorjahreszeitraums um 1,0 Prozent überschritten.</t>
  </si>
  <si>
    <t>7 961</t>
  </si>
  <si>
    <t>9 066</t>
  </si>
  <si>
    <t>Damit lag das durchschnittlich gezahlte Entgelt je Beschäftigten im zweiten Vierteljahr 2020 um 2,7 Prozent über dem Niveau des zweiten Vierteljahres 2019.</t>
  </si>
  <si>
    <t xml:space="preserve">Die geleisteten Arbeitsstunden betrugen rund 4,6 Millionen Stunden im zweiten Vierteljahr 2020 und im Vorjahreszeitraum 4,7 Millionen Stunden. </t>
  </si>
  <si>
    <t>Mit 31 293 EUR baugewerblichen Umsatz je Beschäftigten lag die Produktivität im zweiten Vierteljahr 2020 um 14,9 Prozent über dem Ergebnis des gleichen Zeitraumes 2019.</t>
  </si>
  <si>
    <t>Die für das zweite Vierteljahr 2020 ermittelten Entgelte betrugen 71,2 Millionen EUR, das sind 1,8 Prozent mehr als im Vorjahresquartal. Pro Beschäftigten wurden im Durchschnitt folgende Entgelte gezahlt:</t>
  </si>
  <si>
    <t>8 122</t>
  </si>
  <si>
    <t>7 936</t>
  </si>
  <si>
    <t>7 943</t>
  </si>
  <si>
    <t xml:space="preserve">Damit lag das durchschnittlich gezahlte Entgelt je Beschäftigten im zweiten Vierteljahr 2020 um 2,3 Prozent über dem Niveau des zweiten Vierteljahres 2019. </t>
  </si>
  <si>
    <t xml:space="preserve">Mit 2,9 Millionen Arbeitsstunden wurden im zweiten Vierteljahr 2020 im Vergleich zum Vorjahresquartal 0,1 Prozent mehr Stunden geleistet. </t>
  </si>
  <si>
    <t>An Entgelten wurden 205,9 Millionen EUR im 2.Quartal 2020 gezahlt, das waren 1,2 Prozent mehr als im Vorjahresquartal. Pro Beschäftigten ergaben sich im Durchschnitt folgende Entgelte:</t>
  </si>
  <si>
    <t xml:space="preserve">Im zweiten Quartal 2020 wurde im Bauhauptgewerbe ein Gesamtumsatz in Höhe von 605,7 Millionen EUR erzielt. Gegenüber dem vergleichbaren Zeitraum 2019 war dies eine Verringerung um 0,8 Prozent. </t>
  </si>
  <si>
    <t>An Entgelten wurden 134,7 Millionen EUR im zweiten Quartal 2020 gezahlt, das sind 1,0 Prozent mehr als im Vorjahreszeitraum. Pro Beschäftigten ergaben sich im Durchschnitt folgende Entgelte:</t>
  </si>
  <si>
    <t>9 312</t>
  </si>
  <si>
    <t>Von April bis Juni 2020 realisierten die Betriebe des Baugewerbes (Bauhaupt- und Ausbaugewerbe) einen Gesamtumsatz in Höhe von 889,5 Millionen EUR. Damit lag das Ergebnis des zweiten Quartals 2020 (bei gleicher Anzahl an Arbeitstagen) um 30,7 Millionen EUR über dem Wert des zweiten Quartals 2019.</t>
  </si>
  <si>
    <t>Von den Betrieben des Ausbaugewerbes wurde von April bis Juni 2020 ein Gesamtumsatz  in Höhe von 283,8  Millionen EUR realisiert. Das entsprach einem Anteil am Gesamtumsatz im Baugewerbe insgesamt von 31,9 Prozent. Zum vergleichbaren Vorjahreszeitraum stieg der Gesamtumsatz im Ausbaugewerbe um 14,3 Prozent.</t>
  </si>
  <si>
    <t>Ende Juni 2020 wurden 223 auskunftspflichtige Betriebe mit 8 767 Beschäftigten erfasst. Ein Jahr zuvor waren es 220 Betriebe mit 8 808 Beschäftigten. Die Zahl der Beschäftigten hat sich um 41 Personen bzw. 0,5 Prozent verringert.</t>
  </si>
  <si>
    <t>Von April bis Juni 2020  waren im Durchschnitt im Bauhauptgewerbe 14 463 Personen in 295 Betrieben beschäftigt. Gegenüber dem vergleichbaren Vorjahresquartal sank die Zahl der Beschäftigten um 250 Personen.</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</si>
  <si>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</si>
  <si>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</si>
  <si>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</si>
  <si>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</si>
  <si>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</si>
  <si>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</si>
  <si>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</si>
  <si>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</si>
  <si>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</si>
  <si>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</si>
  <si>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</si>
  <si>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</si>
  <si>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</si>
  <si>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</si>
  <si>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</si>
  <si>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</si>
  <si>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</si>
  <si>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</si>
  <si>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</si>
  <si>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</si>
  <si>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</si>
  <si>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</si>
  <si>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</si>
  <si>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</si>
  <si>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</si>
  <si>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</si>
  <si>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</si>
  <si>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</si>
  <si>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</si>
  <si>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</si>
  <si>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</si>
  <si>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</si>
  <si>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Copyright</t>
    </r>
    <r>
      <rPr>
        <sz val="10"/>
        <rFont val="Arial"/>
        <family val="2"/>
      </rPr>
      <t>: Thüringer Landesamt für Statistik, Erfurt, 2020</t>
    </r>
  </si>
  <si>
    <t>Vervielfältigung und Verbreitung, auch auszugsweise, mit Quellenangabe gestattet.</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</si>
  <si>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</si>
  <si>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Bauhaupt- und Ausbaugewerbe in Thüringen 2. Vierteljahr 2020</t>
  </si>
  <si>
    <t>Erscheinungsweise: vierteljährlich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</si>
</sst>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0\ &quot;DM&quot;;[Red]\-#,##0\ &quot;DM&quot;"/>
    <numFmt numFmtId="165" formatCode="#\ ##0\ &quot;DM&quot;"/>
    <numFmt numFmtId="166" formatCode="@\."/>
    <numFmt numFmtId="167" formatCode="#\ ###\ ###\ ##0\ \ \ "/>
    <numFmt numFmtId="168" formatCode="0.0"/>
    <numFmt numFmtId="169" formatCode="#\ ###\ ###\ ##0\ \ \ \ \ \ \ \ "/>
    <numFmt numFmtId="170" formatCode="#\ ###\ ###\ ##0\ \ \ \ \ "/>
    <numFmt numFmtId="171" formatCode="#\ ###\ ###\ ##0\ \ \ \ \ \ "/>
    <numFmt numFmtId="172" formatCode="#\ ###.0\ \ \ \ \ \ \ \ "/>
    <numFmt numFmtId="173" formatCode="#\ ###\ ###\ ##0\ \ "/>
    <numFmt numFmtId="174" formatCode="#\ ###\ ##0\ \ "/>
    <numFmt numFmtId="175" formatCode="#\ ##0\ \ \ \ "/>
    <numFmt numFmtId="176" formatCode="\ \ \ \ \ \ \ @\."/>
    <numFmt numFmtId="177" formatCode="\ \ @"/>
    <numFmt numFmtId="178" formatCode="\ \ \ \ \ \ \ @\ "/>
    <numFmt numFmtId="179" formatCode="#\ ###"/>
    <numFmt numFmtId="180" formatCode="\ @"/>
    <numFmt numFmtId="181" formatCode="??0.0_H\ ;\-??0.0_H\ "/>
  </numFmts>
  <fonts count="28" x14ac:knownFonts="1">
    <font>
      <sz val="8"/>
      <name val="Helvetic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8"/>
      <name val="Helvetica"/>
      <family val="2"/>
    </font>
    <font>
      <sz val="10"/>
      <name val="Helvetica"/>
      <family val="2"/>
    </font>
    <font>
      <sz val="8"/>
      <name val="Helvetica"/>
      <family val="2"/>
    </font>
    <font>
      <sz val="7"/>
      <name val="Helvetica"/>
      <family val="2"/>
    </font>
    <font>
      <b/>
      <vertAlign val="superscript"/>
      <sz val="8"/>
      <name val="Helvetica"/>
      <family val="2"/>
    </font>
    <font>
      <sz val="8"/>
      <color indexed="10"/>
      <name val="Helvetica"/>
      <family val="2"/>
    </font>
    <font>
      <sz val="8"/>
      <name val="Arial"/>
      <family val="2"/>
    </font>
    <font>
      <sz val="10"/>
      <name val="Arial"/>
      <family val="2"/>
    </font>
    <font>
      <b/>
      <sz val="8"/>
      <name val="Arial"/>
      <family val="2"/>
    </font>
    <font>
      <sz val="6"/>
      <name val="Arial"/>
      <family val="2"/>
    </font>
    <font>
      <sz val="7"/>
      <name val="Arial"/>
      <family val="2"/>
    </font>
    <font>
      <vertAlign val="superscript"/>
      <sz val="8"/>
      <name val="Helvetica"/>
      <family val="2"/>
    </font>
    <font>
      <vertAlign val="superscript"/>
      <sz val="8"/>
      <name val="Arial"/>
      <family val="2"/>
    </font>
    <font>
      <sz val="8"/>
      <name val="Arial"/>
      <family val="2"/>
    </font>
    <font>
      <sz val="8"/>
      <color indexed="81"/>
      <name val="Tahoma"/>
      <family val="2"/>
    </font>
    <font>
      <b/>
      <sz val="12"/>
      <name val="Arial"/>
      <family val="2"/>
    </font>
    <font>
      <sz val="9"/>
      <name val="Arial"/>
      <family val="2"/>
    </font>
    <font>
      <b/>
      <sz val="11"/>
      <name val="Arial"/>
      <family val="2"/>
    </font>
    <font>
      <b/>
      <sz val="9"/>
      <name val="Arial"/>
      <family val="2"/>
    </font>
    <font>
      <b/>
      <sz val="9"/>
      <color theme="1"/>
      <name val="Arial"/>
      <family val="2"/>
    </font>
    <font>
      <sz val="9"/>
      <color theme="1"/>
      <name val="Arial"/>
      <family val="2"/>
    </font>
    <font>
      <sz val="11"/>
      <name val="Arial"/>
      <family val="2"/>
    </font>
    <font>
      <b/>
      <sz val="10"/>
      <name val="Arial"/>
      <family val="2"/>
    </font>
  </fonts>
  <fills count="2">
    <fill>
      <patternFill patternType="none"/>
    </fill>
    <fill>
      <patternFill patternType="gray125"/>
    </fill>
  </fills>
  <borders count="12">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3">
    <xf numFmtId="0" fontId="0" fillId="0" borderId="0"/>
    <xf numFmtId="0" fontId="6" fillId="0" borderId="0"/>
    <xf numFmtId="0" fontId="18" fillId="0" borderId="0"/>
    <xf numFmtId="0" fontId="6" fillId="0" borderId="0"/>
    <xf numFmtId="0" fontId="18" fillId="0" borderId="0"/>
    <xf numFmtId="0" fontId="11" fillId="0" borderId="0"/>
    <xf numFmtId="0" fontId="6" fillId="0" borderId="0"/>
    <xf numFmtId="0" fontId="4" fillId="0" borderId="0"/>
    <xf numFmtId="0" fontId="3" fillId="0" borderId="0"/>
    <xf numFmtId="0" fontId="2" fillId="0" borderId="0"/>
    <xf numFmtId="0" fontId="2" fillId="0" borderId="0"/>
    <xf numFmtId="0" fontId="7" fillId="0" borderId="0"/>
    <xf numFmtId="0" fontId="1" fillId="0" borderId="0"/>
  </cellStyleXfs>
  <cellXfs count="171">
    <xf numFmtId="0" fontId="0" fillId="0" borderId="0" xfId="0"/>
    <xf numFmtId="0" fontId="7" fillId="0" borderId="0" xfId="3" applyFont="1"/>
    <xf numFmtId="0" fontId="7" fillId="0" borderId="0" xfId="3" applyFont="1" applyBorder="1" applyAlignment="1">
      <alignment vertical="center"/>
    </xf>
    <xf numFmtId="175" fontId="7" fillId="0" borderId="0" xfId="3" applyNumberFormat="1" applyFont="1" applyAlignment="1">
      <alignment vertical="center"/>
    </xf>
    <xf numFmtId="173" fontId="7" fillId="0" borderId="0" xfId="3" applyNumberFormat="1" applyFont="1" applyAlignment="1">
      <alignment vertical="center"/>
    </xf>
    <xf numFmtId="166" fontId="7" fillId="0" borderId="0" xfId="3" applyNumberFormat="1" applyFont="1" applyBorder="1" applyAlignment="1">
      <alignment horizontal="center" vertical="center"/>
    </xf>
    <xf numFmtId="169" fontId="7" fillId="0" borderId="0" xfId="3" applyNumberFormat="1" applyFont="1" applyAlignment="1">
      <alignment vertical="center"/>
    </xf>
    <xf numFmtId="170" fontId="7" fillId="0" borderId="0" xfId="3" applyNumberFormat="1" applyFont="1" applyAlignment="1">
      <alignment vertical="center"/>
    </xf>
    <xf numFmtId="171" fontId="7" fillId="0" borderId="0" xfId="3" applyNumberFormat="1" applyFont="1" applyAlignment="1">
      <alignment vertical="center"/>
    </xf>
    <xf numFmtId="172" fontId="7" fillId="0" borderId="0" xfId="3" applyNumberFormat="1" applyFont="1" applyAlignment="1">
      <alignment vertical="center"/>
    </xf>
    <xf numFmtId="0" fontId="8" fillId="0" borderId="0" xfId="3" applyFont="1" applyBorder="1" applyAlignment="1"/>
    <xf numFmtId="180" fontId="7" fillId="0" borderId="0" xfId="3" applyNumberFormat="1" applyFont="1" applyBorder="1" applyAlignment="1">
      <alignment vertical="center"/>
    </xf>
    <xf numFmtId="0" fontId="6" fillId="0" borderId="0" xfId="1"/>
    <xf numFmtId="0" fontId="7" fillId="0" borderId="0" xfId="1" applyFont="1"/>
    <xf numFmtId="0" fontId="7" fillId="0" borderId="1" xfId="1" applyFont="1" applyBorder="1"/>
    <xf numFmtId="0" fontId="7" fillId="0" borderId="0" xfId="1" applyFont="1" applyBorder="1"/>
    <xf numFmtId="0" fontId="10" fillId="0" borderId="0" xfId="1" applyFont="1" applyBorder="1"/>
    <xf numFmtId="17" fontId="7" fillId="0" borderId="0" xfId="1" applyNumberFormat="1" applyFont="1" applyBorder="1"/>
    <xf numFmtId="0" fontId="5" fillId="0" borderId="0" xfId="1" applyFont="1" applyBorder="1" applyAlignment="1">
      <alignment horizontal="centerContinuous"/>
    </xf>
    <xf numFmtId="0" fontId="7" fillId="0" borderId="0" xfId="1" applyFont="1" applyBorder="1" applyAlignment="1">
      <alignment horizontal="centerContinuous"/>
    </xf>
    <xf numFmtId="0" fontId="7" fillId="0" borderId="1" xfId="1" applyFont="1" applyBorder="1" applyAlignment="1">
      <alignment horizontal="center"/>
    </xf>
    <xf numFmtId="174" fontId="7" fillId="0" borderId="0" xfId="1" applyNumberFormat="1" applyFont="1"/>
    <xf numFmtId="181" fontId="7" fillId="0" borderId="0" xfId="1" applyNumberFormat="1" applyFont="1"/>
    <xf numFmtId="0" fontId="7" fillId="0" borderId="0" xfId="1" applyFont="1" applyBorder="1" applyAlignment="1">
      <alignment horizontal="center"/>
    </xf>
    <xf numFmtId="0" fontId="11" fillId="0" borderId="0" xfId="3" applyFont="1" applyAlignment="1">
      <alignment horizontal="centerContinuous"/>
    </xf>
    <xf numFmtId="0" fontId="12" fillId="0" borderId="0" xfId="3" applyFont="1" applyAlignment="1">
      <alignment horizontal="centerContinuous"/>
    </xf>
    <xf numFmtId="0" fontId="12" fillId="0" borderId="0" xfId="3" applyFont="1"/>
    <xf numFmtId="0" fontId="13" fillId="0" borderId="0" xfId="3" applyFont="1" applyAlignment="1">
      <alignment horizontal="centerContinuous"/>
    </xf>
    <xf numFmtId="0" fontId="11" fillId="0" borderId="0" xfId="3" applyFont="1"/>
    <xf numFmtId="0" fontId="11" fillId="0" borderId="0" xfId="3" applyFont="1" applyBorder="1" applyAlignment="1">
      <alignment horizontal="center" vertical="center"/>
    </xf>
    <xf numFmtId="0" fontId="11" fillId="0" borderId="0" xfId="3" applyFont="1" applyBorder="1" applyAlignment="1">
      <alignment vertical="center"/>
    </xf>
    <xf numFmtId="0" fontId="11" fillId="0" borderId="0" xfId="3" applyFont="1" applyBorder="1" applyAlignment="1">
      <alignment horizontal="centerContinuous" vertical="center"/>
    </xf>
    <xf numFmtId="165" fontId="11" fillId="0" borderId="0" xfId="3" applyNumberFormat="1" applyFont="1" applyBorder="1" applyAlignment="1">
      <alignment horizontal="centerContinuous" vertical="center"/>
    </xf>
    <xf numFmtId="0" fontId="11" fillId="0" borderId="0" xfId="3" applyFont="1" applyBorder="1" applyAlignment="1">
      <alignment horizontal="centerContinuous"/>
    </xf>
    <xf numFmtId="177" fontId="11" fillId="0" borderId="0" xfId="3" applyNumberFormat="1" applyFont="1" applyBorder="1" applyAlignment="1">
      <alignment horizontal="left" vertical="center"/>
    </xf>
    <xf numFmtId="0" fontId="14" fillId="0" borderId="0" xfId="3" applyFont="1" applyBorder="1" applyAlignment="1">
      <alignment vertical="center"/>
    </xf>
    <xf numFmtId="0" fontId="14" fillId="0" borderId="0" xfId="3" applyFont="1" applyAlignment="1">
      <alignment vertical="center"/>
    </xf>
    <xf numFmtId="0" fontId="11" fillId="0" borderId="1" xfId="3" applyFont="1" applyBorder="1" applyAlignment="1">
      <alignment horizontal="center" vertical="center"/>
    </xf>
    <xf numFmtId="174" fontId="11" fillId="0" borderId="0" xfId="3" applyNumberFormat="1" applyFont="1" applyAlignment="1">
      <alignment horizontal="right" vertical="center"/>
    </xf>
    <xf numFmtId="174" fontId="11" fillId="0" borderId="0" xfId="3" applyNumberFormat="1" applyFont="1" applyAlignment="1">
      <alignment vertical="center"/>
    </xf>
    <xf numFmtId="174" fontId="11" fillId="0" borderId="0" xfId="0" applyNumberFormat="1" applyFont="1" applyAlignment="1">
      <alignment vertical="center"/>
    </xf>
    <xf numFmtId="0" fontId="13" fillId="0" borderId="1" xfId="3" applyFont="1" applyBorder="1" applyAlignment="1">
      <alignment horizontal="center" vertical="center"/>
    </xf>
    <xf numFmtId="0" fontId="11" fillId="0" borderId="1" xfId="3" applyFont="1" applyBorder="1" applyAlignment="1">
      <alignment vertical="center"/>
    </xf>
    <xf numFmtId="180" fontId="11" fillId="0" borderId="1" xfId="3" applyNumberFormat="1" applyFont="1" applyBorder="1" applyAlignment="1">
      <alignment vertical="center"/>
    </xf>
    <xf numFmtId="176" fontId="11" fillId="0" borderId="1" xfId="3" applyNumberFormat="1" applyFont="1" applyBorder="1" applyAlignment="1">
      <alignment vertical="center"/>
    </xf>
    <xf numFmtId="178" fontId="11" fillId="0" borderId="1" xfId="3" applyNumberFormat="1" applyFont="1" applyBorder="1" applyAlignment="1">
      <alignment vertical="center"/>
    </xf>
    <xf numFmtId="180" fontId="11" fillId="0" borderId="0" xfId="3" applyNumberFormat="1" applyFont="1" applyBorder="1" applyAlignment="1">
      <alignment vertical="center"/>
    </xf>
    <xf numFmtId="175" fontId="11" fillId="0" borderId="0" xfId="3" applyNumberFormat="1" applyFont="1" applyAlignment="1">
      <alignment vertical="center"/>
    </xf>
    <xf numFmtId="173" fontId="11" fillId="0" borderId="0" xfId="3" applyNumberFormat="1" applyFont="1" applyAlignment="1">
      <alignment vertical="center"/>
    </xf>
    <xf numFmtId="166" fontId="11" fillId="0" borderId="0" xfId="3" applyNumberFormat="1" applyFont="1" applyBorder="1" applyAlignment="1">
      <alignment horizontal="center" vertical="center"/>
    </xf>
    <xf numFmtId="169" fontId="11" fillId="0" borderId="0" xfId="3" applyNumberFormat="1" applyFont="1" applyAlignment="1">
      <alignment vertical="center"/>
    </xf>
    <xf numFmtId="170" fontId="11" fillId="0" borderId="0" xfId="3" applyNumberFormat="1" applyFont="1" applyAlignment="1">
      <alignment vertical="center"/>
    </xf>
    <xf numFmtId="172" fontId="11" fillId="0" borderId="0" xfId="3" applyNumberFormat="1" applyFont="1" applyAlignment="1">
      <alignment vertical="center"/>
    </xf>
    <xf numFmtId="175" fontId="11" fillId="0" borderId="0" xfId="0" applyNumberFormat="1" applyFont="1" applyAlignment="1">
      <alignment vertical="center"/>
    </xf>
    <xf numFmtId="173" fontId="11" fillId="0" borderId="0" xfId="0" applyNumberFormat="1" applyFont="1" applyAlignment="1">
      <alignment vertical="center"/>
    </xf>
    <xf numFmtId="0" fontId="15" fillId="0" borderId="0" xfId="3" applyFont="1" applyBorder="1" applyAlignment="1"/>
    <xf numFmtId="167" fontId="11" fillId="0" borderId="0" xfId="3" applyNumberFormat="1" applyFont="1" applyAlignment="1">
      <alignment vertical="center"/>
    </xf>
    <xf numFmtId="0" fontId="11" fillId="0" borderId="4" xfId="3" applyFont="1" applyBorder="1" applyAlignment="1">
      <alignment horizontal="centerContinuous" vertical="center"/>
    </xf>
    <xf numFmtId="165" fontId="11" fillId="0" borderId="4" xfId="3" applyNumberFormat="1" applyFont="1" applyBorder="1" applyAlignment="1">
      <alignment horizontal="centerContinuous" vertical="center"/>
    </xf>
    <xf numFmtId="1" fontId="11" fillId="0" borderId="4" xfId="3" applyNumberFormat="1" applyFont="1" applyBorder="1" applyAlignment="1">
      <alignment horizontal="center" vertical="center"/>
    </xf>
    <xf numFmtId="0" fontId="11" fillId="0" borderId="5" xfId="3" applyFont="1" applyBorder="1" applyAlignment="1">
      <alignment horizontal="centerContinuous"/>
    </xf>
    <xf numFmtId="179" fontId="7" fillId="0" borderId="1" xfId="1" applyNumberFormat="1" applyFont="1" applyBorder="1" applyAlignment="1">
      <alignment horizontal="center"/>
    </xf>
    <xf numFmtId="179" fontId="11" fillId="0" borderId="4" xfId="3" applyNumberFormat="1" applyFont="1" applyBorder="1" applyAlignment="1">
      <alignment horizontal="centerContinuous" vertical="center"/>
    </xf>
    <xf numFmtId="0" fontId="18" fillId="0" borderId="0" xfId="2"/>
    <xf numFmtId="49" fontId="18" fillId="0" borderId="0" xfId="2" applyNumberFormat="1"/>
    <xf numFmtId="3" fontId="18" fillId="0" borderId="0" xfId="2" applyNumberFormat="1"/>
    <xf numFmtId="168" fontId="18" fillId="0" borderId="0" xfId="2" applyNumberFormat="1"/>
    <xf numFmtId="49" fontId="11" fillId="0" borderId="0" xfId="3" applyNumberFormat="1" applyFont="1" applyBorder="1" applyAlignment="1">
      <alignment vertical="center"/>
    </xf>
    <xf numFmtId="49" fontId="11" fillId="0" borderId="0" xfId="3" applyNumberFormat="1" applyFont="1" applyBorder="1" applyAlignment="1">
      <alignment horizontal="left" vertical="center"/>
    </xf>
    <xf numFmtId="0" fontId="18" fillId="0" borderId="0" xfId="4"/>
    <xf numFmtId="0" fontId="0" fillId="0" borderId="0" xfId="0" applyBorder="1" applyAlignment="1">
      <alignment horizontal="center" vertical="center" wrapText="1"/>
    </xf>
    <xf numFmtId="1" fontId="11" fillId="0" borderId="0" xfId="3" applyNumberFormat="1" applyFont="1" applyBorder="1" applyAlignment="1">
      <alignment horizontal="center" vertical="center"/>
    </xf>
    <xf numFmtId="179" fontId="11" fillId="0" borderId="0" xfId="3" applyNumberFormat="1" applyFont="1" applyBorder="1" applyAlignment="1">
      <alignment horizontal="centerContinuous" vertical="center"/>
    </xf>
    <xf numFmtId="165" fontId="11" fillId="0" borderId="0" xfId="3" applyNumberFormat="1" applyFont="1" applyBorder="1" applyAlignment="1">
      <alignment horizontal="center" vertical="center"/>
    </xf>
    <xf numFmtId="0" fontId="11" fillId="0" borderId="0" xfId="3" applyFont="1" applyBorder="1" applyAlignment="1">
      <alignment horizontal="center"/>
    </xf>
    <xf numFmtId="164" fontId="11" fillId="0" borderId="0" xfId="3" applyNumberFormat="1" applyFont="1" applyBorder="1" applyAlignment="1">
      <alignment horizontal="center" vertical="center"/>
    </xf>
    <xf numFmtId="0" fontId="11" fillId="0" borderId="0" xfId="2" applyFont="1"/>
    <xf numFmtId="174" fontId="7" fillId="0" borderId="0" xfId="1" applyNumberFormat="1" applyFont="1" applyFill="1"/>
    <xf numFmtId="181" fontId="11" fillId="0" borderId="0" xfId="6" applyNumberFormat="1" applyFont="1"/>
    <xf numFmtId="181" fontId="11" fillId="0" borderId="0" xfId="6" applyNumberFormat="1" applyFont="1" applyFill="1"/>
    <xf numFmtId="0" fontId="20" fillId="0" borderId="0" xfId="4" applyFont="1"/>
    <xf numFmtId="0" fontId="11" fillId="0" borderId="0" xfId="4" applyFont="1"/>
    <xf numFmtId="0" fontId="21" fillId="0" borderId="0" xfId="4" applyFont="1" applyAlignment="1">
      <alignment horizontal="right"/>
    </xf>
    <xf numFmtId="0" fontId="22" fillId="0" borderId="0" xfId="4" applyFont="1"/>
    <xf numFmtId="0" fontId="23" fillId="0" borderId="0" xfId="4" applyFont="1"/>
    <xf numFmtId="0" fontId="21" fillId="0" borderId="0" xfId="4" applyFont="1"/>
    <xf numFmtId="0" fontId="21" fillId="0" borderId="0" xfId="4" applyFont="1" applyAlignment="1">
      <alignment wrapText="1"/>
    </xf>
    <xf numFmtId="0" fontId="21" fillId="0" borderId="0" xfId="4" applyNumberFormat="1" applyFont="1" applyAlignment="1">
      <alignment horizontal="right"/>
    </xf>
    <xf numFmtId="0" fontId="21" fillId="0" borderId="0" xfId="5" applyFont="1"/>
    <xf numFmtId="0" fontId="24" fillId="0" borderId="0" xfId="9" applyFont="1" applyAlignment="1">
      <alignment horizontal="justify" vertical="center"/>
    </xf>
    <xf numFmtId="0" fontId="2" fillId="0" borderId="0" xfId="9"/>
    <xf numFmtId="0" fontId="25" fillId="0" borderId="0" xfId="9" applyFont="1" applyAlignment="1">
      <alignment horizontal="justify" vertical="center"/>
    </xf>
    <xf numFmtId="0" fontId="24" fillId="0" borderId="0" xfId="9" applyFont="1" applyAlignment="1">
      <alignment vertical="center"/>
    </xf>
    <xf numFmtId="0" fontId="25" fillId="0" borderId="0" xfId="9" applyFont="1" applyAlignment="1">
      <alignment vertical="center"/>
    </xf>
    <xf numFmtId="0" fontId="24" fillId="0" borderId="0" xfId="9" applyFont="1" applyAlignment="1">
      <alignment horizontal="left" vertical="center"/>
    </xf>
    <xf numFmtId="0" fontId="25" fillId="0" borderId="0" xfId="9" applyFont="1" applyAlignment="1">
      <alignment horizontal="left" vertical="center" wrapText="1"/>
    </xf>
    <xf numFmtId="0" fontId="23" fillId="0" borderId="0" xfId="9" applyFont="1" applyAlignment="1">
      <alignment vertical="center"/>
    </xf>
    <xf numFmtId="0" fontId="21" fillId="0" borderId="0" xfId="9" applyFont="1"/>
    <xf numFmtId="0" fontId="21" fillId="0" borderId="0" xfId="9" applyFont="1" applyAlignment="1">
      <alignment vertical="center"/>
    </xf>
    <xf numFmtId="0" fontId="23" fillId="0" borderId="0" xfId="11" applyFont="1" applyAlignment="1">
      <alignment horizontal="left" vertical="center"/>
    </xf>
    <xf numFmtId="0" fontId="21" fillId="0" borderId="0" xfId="11" applyFont="1" applyAlignment="1">
      <alignment horizontal="left" vertical="top"/>
    </xf>
    <xf numFmtId="0" fontId="7" fillId="0" borderId="0" xfId="11" applyAlignment="1">
      <alignment horizontal="left" vertical="top"/>
    </xf>
    <xf numFmtId="0" fontId="21" fillId="0" borderId="0" xfId="11" applyFont="1" applyAlignment="1">
      <alignment horizontal="justify" vertical="center"/>
    </xf>
    <xf numFmtId="0" fontId="7" fillId="0" borderId="0" xfId="11"/>
    <xf numFmtId="0" fontId="21" fillId="0" borderId="0" xfId="11" applyFont="1" applyAlignment="1">
      <alignment vertical="top" wrapText="1"/>
    </xf>
    <xf numFmtId="0" fontId="13" fillId="0" borderId="0" xfId="3" applyFont="1" applyBorder="1" applyAlignment="1">
      <alignment horizontal="center" vertical="center"/>
    </xf>
    <xf numFmtId="168" fontId="7" fillId="0" borderId="0" xfId="1" applyNumberFormat="1" applyFont="1"/>
    <xf numFmtId="0" fontId="11" fillId="0" borderId="1" xfId="3" applyFont="1" applyBorder="1"/>
    <xf numFmtId="0" fontId="21" fillId="0" borderId="0" xfId="11" applyFont="1" applyAlignment="1">
      <alignment horizontal="left" vertical="top" wrapText="1"/>
    </xf>
    <xf numFmtId="0" fontId="24" fillId="0" borderId="0" xfId="12" applyFont="1" applyAlignment="1">
      <alignment horizontal="center" vertical="center"/>
    </xf>
    <xf numFmtId="0" fontId="1" fillId="0" borderId="0" xfId="12"/>
    <xf numFmtId="0" fontId="25" fillId="0" borderId="0" xfId="12" applyFont="1" applyAlignment="1">
      <alignment vertical="center"/>
    </xf>
    <xf numFmtId="0" fontId="25" fillId="0" borderId="0" xfId="12" applyFont="1" applyAlignment="1">
      <alignment horizontal="justify" vertical="center"/>
    </xf>
    <xf numFmtId="0" fontId="25" fillId="0" borderId="7" xfId="12" applyFont="1" applyBorder="1" applyAlignment="1">
      <alignment horizontal="justify" vertical="center" wrapText="1"/>
    </xf>
    <xf numFmtId="0" fontId="25" fillId="0" borderId="11" xfId="12" applyFont="1" applyBorder="1" applyAlignment="1">
      <alignment horizontal="justify" vertical="center" wrapText="1"/>
    </xf>
    <xf numFmtId="0" fontId="25" fillId="0" borderId="1" xfId="12" applyFont="1" applyBorder="1" applyAlignment="1">
      <alignment horizontal="justify" vertical="center" wrapText="1"/>
    </xf>
    <xf numFmtId="0" fontId="25" fillId="0" borderId="0" xfId="12" applyFont="1" applyBorder="1" applyAlignment="1">
      <alignment horizontal="center" vertical="center" wrapText="1"/>
    </xf>
    <xf numFmtId="0" fontId="25" fillId="0" borderId="0" xfId="12" applyFont="1" applyAlignment="1">
      <alignment horizontal="left" vertical="center" wrapText="1"/>
    </xf>
    <xf numFmtId="0" fontId="1" fillId="0" borderId="0" xfId="12" applyAlignment="1">
      <alignment wrapText="1"/>
    </xf>
    <xf numFmtId="0" fontId="25" fillId="0" borderId="0" xfId="12" applyFont="1"/>
    <xf numFmtId="0" fontId="12" fillId="0" borderId="0" xfId="3" applyFont="1" applyBorder="1"/>
    <xf numFmtId="0" fontId="15" fillId="0" borderId="0" xfId="1" applyFont="1"/>
    <xf numFmtId="0" fontId="11" fillId="0" borderId="9" xfId="3" applyFont="1" applyBorder="1" applyAlignment="1">
      <alignment horizontal="center" vertical="center"/>
    </xf>
    <xf numFmtId="49" fontId="13" fillId="0" borderId="0" xfId="3" applyNumberFormat="1" applyFont="1" applyBorder="1" applyAlignment="1">
      <alignment horizontal="center" vertical="center"/>
    </xf>
    <xf numFmtId="49" fontId="11" fillId="0" borderId="1" xfId="3" applyNumberFormat="1" applyFont="1" applyBorder="1" applyAlignment="1">
      <alignment vertical="center"/>
    </xf>
    <xf numFmtId="49" fontId="11" fillId="0" borderId="1" xfId="3" applyNumberFormat="1" applyFont="1" applyBorder="1" applyAlignment="1">
      <alignment horizontal="left" vertical="center"/>
    </xf>
    <xf numFmtId="0" fontId="25" fillId="0" borderId="0" xfId="9" applyFont="1" applyAlignment="1">
      <alignment horizontal="left" vertical="center" wrapText="1"/>
    </xf>
    <xf numFmtId="0" fontId="21" fillId="0" borderId="0" xfId="9" applyFont="1" applyAlignment="1">
      <alignment horizontal="left" vertical="center"/>
    </xf>
    <xf numFmtId="0" fontId="24" fillId="0" borderId="0" xfId="9" applyFont="1" applyAlignment="1">
      <alignment horizontal="left" vertical="center"/>
    </xf>
    <xf numFmtId="0" fontId="24" fillId="0" borderId="0" xfId="9" applyFont="1" applyAlignment="1">
      <alignment horizontal="left" vertical="center" wrapText="1"/>
    </xf>
    <xf numFmtId="0" fontId="25" fillId="0" borderId="0" xfId="12" applyFont="1" applyAlignment="1">
      <alignment horizontal="left" vertical="center" wrapText="1"/>
    </xf>
    <xf numFmtId="0" fontId="24" fillId="0" borderId="0" xfId="12" applyFont="1" applyAlignment="1">
      <alignment horizontal="center" vertical="center"/>
    </xf>
    <xf numFmtId="0" fontId="24" fillId="0" borderId="0" xfId="12" applyFont="1" applyAlignment="1">
      <alignment horizontal="left" vertical="center"/>
    </xf>
    <xf numFmtId="0" fontId="21" fillId="0" borderId="0" xfId="11" applyFont="1" applyAlignment="1">
      <alignment horizontal="left" vertical="center" wrapText="1"/>
    </xf>
    <xf numFmtId="0" fontId="21" fillId="0" borderId="0" xfId="11" applyFont="1" applyAlignment="1">
      <alignment horizontal="left" vertical="top" wrapText="1"/>
    </xf>
    <xf numFmtId="0" fontId="25" fillId="0" borderId="0" xfId="12" applyFont="1" applyAlignment="1">
      <alignment horizontal="left" wrapText="1"/>
    </xf>
    <xf numFmtId="0" fontId="25" fillId="0" borderId="0" xfId="12" applyFont="1" applyAlignment="1">
      <alignment horizontal="left" vertical="top" wrapText="1"/>
    </xf>
    <xf numFmtId="0" fontId="15" fillId="0" borderId="0" xfId="3" applyFont="1" applyBorder="1" applyAlignment="1">
      <alignment horizontal="left" wrapText="1"/>
    </xf>
    <xf numFmtId="0" fontId="13" fillId="0" borderId="0" xfId="3" applyFont="1" applyBorder="1" applyAlignment="1">
      <alignment horizontal="center" vertical="center"/>
    </xf>
    <xf numFmtId="49" fontId="13" fillId="0" borderId="0" xfId="3" applyNumberFormat="1" applyFont="1" applyBorder="1" applyAlignment="1">
      <alignment horizontal="center" vertical="center"/>
    </xf>
    <xf numFmtId="0" fontId="11" fillId="0" borderId="7" xfId="3" applyFont="1" applyBorder="1" applyAlignment="1">
      <alignment horizontal="center" vertical="center" wrapText="1"/>
    </xf>
    <xf numFmtId="0" fontId="0" fillId="0" borderId="7" xfId="0" applyBorder="1" applyAlignment="1">
      <alignment horizontal="center" vertical="center" wrapText="1"/>
    </xf>
    <xf numFmtId="0" fontId="11" fillId="0" borderId="4" xfId="3" applyFont="1" applyBorder="1" applyAlignment="1">
      <alignment horizontal="center" vertical="center" wrapText="1"/>
    </xf>
    <xf numFmtId="0" fontId="0" fillId="0" borderId="4" xfId="0" applyBorder="1" applyAlignment="1">
      <alignment horizontal="center" vertical="center" wrapText="1"/>
    </xf>
    <xf numFmtId="0" fontId="11" fillId="0" borderId="8" xfId="3" applyFont="1" applyBorder="1" applyAlignment="1">
      <alignment horizontal="center" vertical="center" wrapText="1"/>
    </xf>
    <xf numFmtId="0" fontId="11" fillId="0" borderId="9" xfId="3" applyFont="1" applyBorder="1" applyAlignment="1">
      <alignment horizontal="center" vertical="center" wrapText="1"/>
    </xf>
    <xf numFmtId="0" fontId="11" fillId="0" borderId="10" xfId="3" applyFont="1" applyBorder="1" applyAlignment="1">
      <alignment horizontal="center" vertical="center" wrapText="1"/>
    </xf>
    <xf numFmtId="0" fontId="11" fillId="0" borderId="6" xfId="3" applyFont="1" applyBorder="1" applyAlignment="1">
      <alignment horizontal="center" vertical="center" wrapText="1"/>
    </xf>
    <xf numFmtId="0" fontId="11" fillId="0" borderId="2" xfId="3" applyFont="1" applyBorder="1" applyAlignment="1">
      <alignment horizontal="center" vertical="center" wrapText="1"/>
    </xf>
    <xf numFmtId="0" fontId="11" fillId="0" borderId="3" xfId="3" applyFont="1" applyBorder="1" applyAlignment="1">
      <alignment horizontal="center" vertical="center" wrapText="1"/>
    </xf>
    <xf numFmtId="0" fontId="5" fillId="0" borderId="0" xfId="1" applyFont="1" applyAlignment="1">
      <alignment horizontal="center"/>
    </xf>
    <xf numFmtId="0" fontId="7" fillId="0" borderId="4" xfId="1"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5" xfId="1" applyFont="1" applyBorder="1" applyAlignment="1">
      <alignment horizontal="center" vertical="center" wrapText="1"/>
    </xf>
    <xf numFmtId="0" fontId="5" fillId="0" borderId="0" xfId="1" applyFont="1" applyBorder="1" applyAlignment="1">
      <alignment horizontal="center"/>
    </xf>
    <xf numFmtId="0" fontId="7" fillId="0" borderId="7" xfId="1" applyFont="1" applyBorder="1" applyAlignment="1">
      <alignment horizontal="center" vertical="center" wrapText="1"/>
    </xf>
    <xf numFmtId="0" fontId="20" fillId="0" borderId="0" xfId="0" applyFont="1" applyAlignment="1">
      <alignment vertical="center"/>
    </xf>
    <xf numFmtId="0" fontId="0" fillId="0" borderId="0" xfId="0" applyAlignment="1"/>
    <xf numFmtId="0" fontId="26" fillId="0" borderId="0" xfId="0" applyFont="1" applyAlignment="1">
      <alignment horizontal="center"/>
    </xf>
    <xf numFmtId="0" fontId="26" fillId="0" borderId="0" xfId="0" applyFont="1"/>
    <xf numFmtId="0" fontId="0" fillId="0" borderId="0" xfId="0" applyAlignment="1">
      <alignment horizontal="center"/>
    </xf>
    <xf numFmtId="0" fontId="26" fillId="0" borderId="0" xfId="0" applyFont="1" applyAlignment="1">
      <alignment vertical="top"/>
    </xf>
    <xf numFmtId="0" fontId="26" fillId="0" borderId="0" xfId="0" applyFont="1" applyAlignment="1">
      <alignment wrapText="1"/>
    </xf>
    <xf numFmtId="0" fontId="27" fillId="0" borderId="0" xfId="0" applyFont="1" applyAlignment="1">
      <alignment vertical="center"/>
    </xf>
    <xf numFmtId="0" fontId="12" fillId="0" borderId="0" xfId="0" applyFont="1" applyAlignment="1">
      <alignment wrapText="1"/>
    </xf>
    <xf numFmtId="0" fontId="27" fillId="0" borderId="0" xfId="0" applyFont="1" applyAlignment="1">
      <alignment wrapText="1"/>
    </xf>
    <xf numFmtId="0" fontId="12" fillId="0" borderId="0" xfId="0" applyFont="1" applyAlignment="1"/>
    <xf numFmtId="0" fontId="12" fillId="0" borderId="0" xfId="0" applyNumberFormat="1" applyFont="1" applyAlignment="1">
      <alignment wrapText="1"/>
    </xf>
    <xf numFmtId="0" fontId="12" fillId="0" borderId="0" xfId="0" applyNumberFormat="1" applyFont="1" applyAlignment="1">
      <alignment vertical="top" wrapText="1"/>
    </xf>
    <xf numFmtId="0" fontId="22" fillId="0" borderId="0" xfId="0" applyFont="1" applyAlignment="1">
      <alignment horizontal="center" wrapText="1"/>
    </xf>
  </cellXfs>
  <cellStyles count="13">
    <cellStyle name="Standard" xfId="0" builtinId="0"/>
    <cellStyle name="Standard 10" xfId="6"/>
    <cellStyle name="Standard 2" xfId="7"/>
    <cellStyle name="Standard 2 2" xfId="10"/>
    <cellStyle name="Standard 2 2 2" xfId="12"/>
    <cellStyle name="Standard 3" xfId="8"/>
    <cellStyle name="Standard 3 2" xfId="9"/>
    <cellStyle name="Standard 4" xfId="11"/>
    <cellStyle name="Standard_0197" xfId="1"/>
    <cellStyle name="Standard_Grafik-Ausbaugewerbe" xfId="2"/>
    <cellStyle name="Standard_T9704" xfId="3"/>
    <cellStyle name="Standard_Vorbemerkungen_VJB" xfId="4"/>
    <cellStyle name="Standard_Vorbemerkungen_VJB 2"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8.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600"/>
            </a:pPr>
            <a:r>
              <a:rPr lang="de-DE" sz="1600"/>
              <a:t>1. Beschäftigte im Bauhaupt- und Ausbaugewerbe</a:t>
            </a:r>
          </a:p>
        </c:rich>
      </c:tx>
      <c:layout>
        <c:manualLayout>
          <c:xMode val="edge"/>
          <c:yMode val="edge"/>
          <c:x val="0.1774960380348653"/>
          <c:y val="1.9501625135427952E-2"/>
        </c:manualLayout>
      </c:layout>
      <c:overlay val="0"/>
    </c:title>
    <c:autoTitleDeleted val="0"/>
    <c:plotArea>
      <c:layout>
        <c:manualLayout>
          <c:layoutTarget val="inner"/>
          <c:xMode val="edge"/>
          <c:yMode val="edge"/>
          <c:x val="0.13576723467425603"/>
          <c:y val="0.12531366581549011"/>
          <c:w val="0.76069730586370843"/>
          <c:h val="0.65655471289274103"/>
        </c:manualLayout>
      </c:layout>
      <c:barChart>
        <c:barDir val="col"/>
        <c:grouping val="clustered"/>
        <c:varyColors val="0"/>
        <c:ser>
          <c:idx val="2"/>
          <c:order val="0"/>
          <c:tx>
            <c:strRef>
              <c:f>Tabelle1!$A$4</c:f>
              <c:strCache>
                <c:ptCount val="1"/>
                <c:pt idx="0">
                  <c:v>Baugewerbe insgesamt, davon</c:v>
                </c:pt>
              </c:strCache>
            </c:strRef>
          </c:tx>
          <c:invertIfNegative val="0"/>
          <c:cat>
            <c:strRef>
              <c:f>Tabelle1!$F$1:$M$1</c:f>
              <c:strCache>
                <c:ptCount val="8"/>
                <c:pt idx="0">
                  <c:v>31. März</c:v>
                </c:pt>
                <c:pt idx="1">
                  <c:v>30. Juni</c:v>
                </c:pt>
                <c:pt idx="2">
                  <c:v>30. Sept.</c:v>
                </c:pt>
                <c:pt idx="3">
                  <c:v>31. Dez.</c:v>
                </c:pt>
                <c:pt idx="4">
                  <c:v>31. März</c:v>
                </c:pt>
                <c:pt idx="5">
                  <c:v>30. Juni</c:v>
                </c:pt>
                <c:pt idx="6">
                  <c:v>30. Sept.</c:v>
                </c:pt>
                <c:pt idx="7">
                  <c:v>31. Dez.</c:v>
                </c:pt>
              </c:strCache>
            </c:strRef>
          </c:cat>
          <c:val>
            <c:numRef>
              <c:f>Tabelle1!$F$4:$M$4</c:f>
              <c:numCache>
                <c:formatCode>#,##0</c:formatCode>
                <c:ptCount val="8"/>
                <c:pt idx="0">
                  <c:v>23.157666666666699</c:v>
                </c:pt>
                <c:pt idx="1">
                  <c:v>23.520666666666699</c:v>
                </c:pt>
                <c:pt idx="2">
                  <c:v>23.626999999999999</c:v>
                </c:pt>
                <c:pt idx="3">
                  <c:v>23.26</c:v>
                </c:pt>
                <c:pt idx="4">
                  <c:v>23.216666666666701</c:v>
                </c:pt>
                <c:pt idx="5" formatCode="General">
                  <c:v>23.23</c:v>
                </c:pt>
              </c:numCache>
            </c:numRef>
          </c:val>
          <c:extLst>
            <c:ext xmlns:c16="http://schemas.microsoft.com/office/drawing/2014/chart" uri="{C3380CC4-5D6E-409C-BE32-E72D297353CC}">
              <c16:uniqueId val="{00000000-A2B9-4857-BE39-972C965DCEDD}"/>
            </c:ext>
          </c:extLst>
        </c:ser>
        <c:ser>
          <c:idx val="0"/>
          <c:order val="1"/>
          <c:tx>
            <c:strRef>
              <c:f>Tabelle1!$A$3</c:f>
              <c:strCache>
                <c:ptCount val="1"/>
                <c:pt idx="0">
                  <c:v>Bauhauptgewerbe</c:v>
                </c:pt>
              </c:strCache>
            </c:strRef>
          </c:tx>
          <c:invertIfNegative val="0"/>
          <c:cat>
            <c:strRef>
              <c:f>Tabelle1!$F$1:$M$1</c:f>
              <c:strCache>
                <c:ptCount val="8"/>
                <c:pt idx="0">
                  <c:v>31. März</c:v>
                </c:pt>
                <c:pt idx="1">
                  <c:v>30. Juni</c:v>
                </c:pt>
                <c:pt idx="2">
                  <c:v>30. Sept.</c:v>
                </c:pt>
                <c:pt idx="3">
                  <c:v>31. Dez.</c:v>
                </c:pt>
                <c:pt idx="4">
                  <c:v>31. März</c:v>
                </c:pt>
                <c:pt idx="5">
                  <c:v>30. Juni</c:v>
                </c:pt>
                <c:pt idx="6">
                  <c:v>30. Sept.</c:v>
                </c:pt>
                <c:pt idx="7">
                  <c:v>31. Dez.</c:v>
                </c:pt>
              </c:strCache>
            </c:strRef>
          </c:cat>
          <c:val>
            <c:numRef>
              <c:f>Tabelle1!$F$3:$M$3</c:f>
              <c:numCache>
                <c:formatCode>#,##0</c:formatCode>
                <c:ptCount val="8"/>
                <c:pt idx="0">
                  <c:v>14.462666666666699</c:v>
                </c:pt>
                <c:pt idx="1">
                  <c:v>14.712666666666699</c:v>
                </c:pt>
                <c:pt idx="2">
                  <c:v>14.766999999999999</c:v>
                </c:pt>
                <c:pt idx="3">
                  <c:v>14.653</c:v>
                </c:pt>
                <c:pt idx="4">
                  <c:v>14.411666666666701</c:v>
                </c:pt>
                <c:pt idx="5" formatCode="General">
                  <c:v>14.462999999999999</c:v>
                </c:pt>
              </c:numCache>
            </c:numRef>
          </c:val>
          <c:extLst>
            <c:ext xmlns:c16="http://schemas.microsoft.com/office/drawing/2014/chart" uri="{C3380CC4-5D6E-409C-BE32-E72D297353CC}">
              <c16:uniqueId val="{00000001-A2B9-4857-BE39-972C965DCEDD}"/>
            </c:ext>
          </c:extLst>
        </c:ser>
        <c:ser>
          <c:idx val="1"/>
          <c:order val="2"/>
          <c:tx>
            <c:strRef>
              <c:f>Tabelle1!$A$2</c:f>
              <c:strCache>
                <c:ptCount val="1"/>
                <c:pt idx="0">
                  <c:v>Ausbaugewerbe</c:v>
                </c:pt>
              </c:strCache>
            </c:strRef>
          </c:tx>
          <c:invertIfNegative val="0"/>
          <c:cat>
            <c:strRef>
              <c:f>Tabelle1!$F$1:$M$1</c:f>
              <c:strCache>
                <c:ptCount val="8"/>
                <c:pt idx="0">
                  <c:v>31. März</c:v>
                </c:pt>
                <c:pt idx="1">
                  <c:v>30. Juni</c:v>
                </c:pt>
                <c:pt idx="2">
                  <c:v>30. Sept.</c:v>
                </c:pt>
                <c:pt idx="3">
                  <c:v>31. Dez.</c:v>
                </c:pt>
                <c:pt idx="4">
                  <c:v>31. März</c:v>
                </c:pt>
                <c:pt idx="5">
                  <c:v>30. Juni</c:v>
                </c:pt>
                <c:pt idx="6">
                  <c:v>30. Sept.</c:v>
                </c:pt>
                <c:pt idx="7">
                  <c:v>31. Dez.</c:v>
                </c:pt>
              </c:strCache>
            </c:strRef>
          </c:cat>
          <c:val>
            <c:numRef>
              <c:f>Tabelle1!$F$2:$M$2</c:f>
              <c:numCache>
                <c:formatCode>#,##0</c:formatCode>
                <c:ptCount val="8"/>
                <c:pt idx="0">
                  <c:v>8.6950000000000003</c:v>
                </c:pt>
                <c:pt idx="1">
                  <c:v>8.8079999999999998</c:v>
                </c:pt>
                <c:pt idx="2">
                  <c:v>8.86</c:v>
                </c:pt>
                <c:pt idx="3">
                  <c:v>8.6059999999999999</c:v>
                </c:pt>
                <c:pt idx="4">
                  <c:v>8.8049999999999997</c:v>
                </c:pt>
                <c:pt idx="5" formatCode="General">
                  <c:v>8.7669999999999995</c:v>
                </c:pt>
              </c:numCache>
            </c:numRef>
          </c:val>
          <c:extLst>
            <c:ext xmlns:c16="http://schemas.microsoft.com/office/drawing/2014/chart" uri="{C3380CC4-5D6E-409C-BE32-E72D297353CC}">
              <c16:uniqueId val="{00000002-A2B9-4857-BE39-972C965DCEDD}"/>
            </c:ext>
          </c:extLst>
        </c:ser>
        <c:dLbls>
          <c:showLegendKey val="0"/>
          <c:showVal val="0"/>
          <c:showCatName val="0"/>
          <c:showSerName val="0"/>
          <c:showPercent val="0"/>
          <c:showBubbleSize val="0"/>
        </c:dLbls>
        <c:gapWidth val="60"/>
        <c:overlap val="70"/>
        <c:axId val="116065024"/>
        <c:axId val="116089600"/>
      </c:barChart>
      <c:catAx>
        <c:axId val="116065024"/>
        <c:scaling>
          <c:orientation val="minMax"/>
        </c:scaling>
        <c:delete val="0"/>
        <c:axPos val="b"/>
        <c:title>
          <c:tx>
            <c:rich>
              <a:bodyPr/>
              <a:lstStyle/>
              <a:p>
                <a:pPr>
                  <a:defRPr/>
                </a:pPr>
                <a:r>
                  <a:rPr lang="de-DE"/>
                  <a:t>Thüringer Landesamt für Statistik</a:t>
                </a:r>
              </a:p>
            </c:rich>
          </c:tx>
          <c:layout>
            <c:manualLayout>
              <c:xMode val="edge"/>
              <c:yMode val="edge"/>
              <c:x val="5.26025215722102E-3"/>
              <c:y val="0.97652812471304973"/>
            </c:manualLayout>
          </c:layout>
          <c:overlay val="0"/>
        </c:title>
        <c:numFmt formatCode="d/\ mmm" sourceLinked="0"/>
        <c:majorTickMark val="none"/>
        <c:minorTickMark val="none"/>
        <c:tickLblPos val="nextTo"/>
        <c:txPr>
          <a:bodyPr rot="0" vert="horz"/>
          <a:lstStyle/>
          <a:p>
            <a:pPr>
              <a:defRPr/>
            </a:pPr>
            <a:endParaRPr lang="de-DE"/>
          </a:p>
        </c:txPr>
        <c:crossAx val="116089600"/>
        <c:crossesAt val="0"/>
        <c:auto val="0"/>
        <c:lblAlgn val="ctr"/>
        <c:lblOffset val="100"/>
        <c:tickLblSkip val="1"/>
        <c:tickMarkSkip val="2"/>
        <c:noMultiLvlLbl val="0"/>
      </c:catAx>
      <c:valAx>
        <c:axId val="116089600"/>
        <c:scaling>
          <c:orientation val="minMax"/>
          <c:max val="25"/>
          <c:min val="0"/>
        </c:scaling>
        <c:delete val="0"/>
        <c:axPos val="l"/>
        <c:majorGridlines/>
        <c:title>
          <c:tx>
            <c:rich>
              <a:bodyPr rot="0" vert="horz"/>
              <a:lstStyle/>
              <a:p>
                <a:pPr>
                  <a:defRPr/>
                </a:pPr>
                <a:r>
                  <a:rPr lang="de-DE"/>
                  <a:t>Tausend</a:t>
                </a:r>
              </a:p>
            </c:rich>
          </c:tx>
          <c:layout>
            <c:manualLayout>
              <c:xMode val="edge"/>
              <c:yMode val="edge"/>
              <c:x val="0.12678748957445118"/>
              <c:y val="0.10184179052853985"/>
            </c:manualLayout>
          </c:layout>
          <c:overlay val="0"/>
        </c:title>
        <c:numFmt formatCode="0" sourceLinked="0"/>
        <c:majorTickMark val="none"/>
        <c:minorTickMark val="none"/>
        <c:tickLblPos val="nextTo"/>
        <c:txPr>
          <a:bodyPr rot="0" vert="horz"/>
          <a:lstStyle/>
          <a:p>
            <a:pPr>
              <a:defRPr/>
            </a:pPr>
            <a:endParaRPr lang="de-DE"/>
          </a:p>
        </c:txPr>
        <c:crossAx val="116065024"/>
        <c:crosses val="autoZero"/>
        <c:crossBetween val="between"/>
        <c:minorUnit val="1"/>
      </c:valAx>
      <c:spPr>
        <a:ln>
          <a:solidFill>
            <a:schemeClr val="bg1">
              <a:lumMod val="65000"/>
            </a:schemeClr>
          </a:solidFill>
        </a:ln>
      </c:spPr>
    </c:plotArea>
    <c:legend>
      <c:legendPos val="b"/>
      <c:layout>
        <c:manualLayout>
          <c:xMode val="edge"/>
          <c:yMode val="edge"/>
          <c:x val="0.28478223217021731"/>
          <c:y val="0.86955848047230411"/>
          <c:w val="0.35429323713977379"/>
          <c:h val="7.1072854598648677E-2"/>
        </c:manualLayout>
      </c:layout>
      <c:overlay val="0"/>
      <c:txPr>
        <a:bodyPr/>
        <a:lstStyle/>
        <a:p>
          <a:pPr>
            <a:defRPr sz="1050"/>
          </a:pPr>
          <a:endParaRPr lang="de-DE"/>
        </a:p>
      </c:txPr>
    </c:legend>
    <c:plotVisOnly val="1"/>
    <c:dispBlanksAs val="gap"/>
    <c:showDLblsOverMax val="0"/>
  </c:chart>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49775784753363"/>
          <c:y val="9.4360086767895882E-2"/>
          <c:w val="0.69955156950672648"/>
          <c:h val="0.2158351409978308"/>
        </c:manualLayout>
      </c:layout>
      <c:lineChart>
        <c:grouping val="standard"/>
        <c:varyColors val="0"/>
        <c:ser>
          <c:idx val="0"/>
          <c:order val="0"/>
          <c:tx>
            <c:strRef>
              <c:f>Tabelle1!$A$9</c:f>
              <c:strCache>
                <c:ptCount val="1"/>
                <c:pt idx="0">
                  <c:v>Baugewerbe insgesamt, davon</c:v>
                </c:pt>
              </c:strCache>
            </c:strRef>
          </c:tx>
          <c:cat>
            <c:strRef>
              <c:f>Tabelle1!$B$8:$M$8</c:f>
              <c:strCache>
                <c:ptCount val="8"/>
                <c:pt idx="0">
                  <c:v>1. Vj.</c:v>
                </c:pt>
                <c:pt idx="1">
                  <c:v>2. Vj.</c:v>
                </c:pt>
                <c:pt idx="2">
                  <c:v>3. Vj.</c:v>
                </c:pt>
                <c:pt idx="3">
                  <c:v>4.Vj.</c:v>
                </c:pt>
                <c:pt idx="4">
                  <c:v>1. Vj.</c:v>
                </c:pt>
                <c:pt idx="5">
                  <c:v>2. Vj.</c:v>
                </c:pt>
                <c:pt idx="6">
                  <c:v>3. Vj.</c:v>
                </c:pt>
                <c:pt idx="7">
                  <c:v>4.Vj.</c:v>
                </c:pt>
              </c:strCache>
            </c:strRef>
          </c:cat>
          <c:val>
            <c:numRef>
              <c:f>Tabelle1!$B$9:$M$9</c:f>
              <c:numCache>
                <c:formatCode>0.0</c:formatCode>
                <c:ptCount val="8"/>
                <c:pt idx="0">
                  <c:v>101.08582883513296</c:v>
                </c:pt>
                <c:pt idx="1">
                  <c:v>96.155459896681364</c:v>
                </c:pt>
                <c:pt idx="2">
                  <c:v>99.269273280563723</c:v>
                </c:pt>
                <c:pt idx="3">
                  <c:v>97.337699104797721</c:v>
                </c:pt>
                <c:pt idx="4">
                  <c:v>105.13811336394328</c:v>
                </c:pt>
                <c:pt idx="5">
                  <c:v>98.459751733786462</c:v>
                </c:pt>
              </c:numCache>
            </c:numRef>
          </c:val>
          <c:smooth val="0"/>
          <c:extLst>
            <c:ext xmlns:c16="http://schemas.microsoft.com/office/drawing/2014/chart" uri="{C3380CC4-5D6E-409C-BE32-E72D297353CC}">
              <c16:uniqueId val="{00000000-31F5-40E5-BC3A-43A17D8F0B2B}"/>
            </c:ext>
          </c:extLst>
        </c:ser>
        <c:ser>
          <c:idx val="1"/>
          <c:order val="1"/>
          <c:tx>
            <c:strRef>
              <c:f>Tabelle1!$A$10</c:f>
              <c:strCache>
                <c:ptCount val="1"/>
                <c:pt idx="0">
                  <c:v>Bauhauptgewerbe</c:v>
                </c:pt>
              </c:strCache>
            </c:strRef>
          </c:tx>
          <c:cat>
            <c:strRef>
              <c:f>Tabelle1!$B$8:$M$8</c:f>
              <c:strCache>
                <c:ptCount val="8"/>
                <c:pt idx="0">
                  <c:v>1. Vj.</c:v>
                </c:pt>
                <c:pt idx="1">
                  <c:v>2. Vj.</c:v>
                </c:pt>
                <c:pt idx="2">
                  <c:v>3. Vj.</c:v>
                </c:pt>
                <c:pt idx="3">
                  <c:v>4.Vj.</c:v>
                </c:pt>
                <c:pt idx="4">
                  <c:v>1. Vj.</c:v>
                </c:pt>
                <c:pt idx="5">
                  <c:v>2. Vj.</c:v>
                </c:pt>
                <c:pt idx="6">
                  <c:v>3. Vj.</c:v>
                </c:pt>
                <c:pt idx="7">
                  <c:v>4.Vj.</c:v>
                </c:pt>
              </c:strCache>
            </c:strRef>
          </c:cat>
          <c:val>
            <c:numRef>
              <c:f>Tabelle1!$B$10:$M$10</c:f>
              <c:numCache>
                <c:formatCode>0.0</c:formatCode>
                <c:ptCount val="8"/>
                <c:pt idx="0">
                  <c:v>108.04122534348369</c:v>
                </c:pt>
                <c:pt idx="1">
                  <c:v>96.591633030100567</c:v>
                </c:pt>
                <c:pt idx="2">
                  <c:v>97.924478265541623</c:v>
                </c:pt>
                <c:pt idx="3">
                  <c:v>96.731203821476143</c:v>
                </c:pt>
                <c:pt idx="4">
                  <c:v>105.90402741547244</c:v>
                </c:pt>
                <c:pt idx="5">
                  <c:v>97.450092748690693</c:v>
                </c:pt>
              </c:numCache>
            </c:numRef>
          </c:val>
          <c:smooth val="0"/>
          <c:extLst>
            <c:ext xmlns:c16="http://schemas.microsoft.com/office/drawing/2014/chart" uri="{C3380CC4-5D6E-409C-BE32-E72D297353CC}">
              <c16:uniqueId val="{00000001-31F5-40E5-BC3A-43A17D8F0B2B}"/>
            </c:ext>
          </c:extLst>
        </c:ser>
        <c:ser>
          <c:idx val="2"/>
          <c:order val="2"/>
          <c:tx>
            <c:strRef>
              <c:f>Tabelle1!$A$11</c:f>
              <c:strCache>
                <c:ptCount val="1"/>
                <c:pt idx="0">
                  <c:v>Ausbaugewerbe</c:v>
                </c:pt>
              </c:strCache>
            </c:strRef>
          </c:tx>
          <c:cat>
            <c:strRef>
              <c:f>Tabelle1!$B$8:$M$8</c:f>
              <c:strCache>
                <c:ptCount val="8"/>
                <c:pt idx="0">
                  <c:v>1. Vj.</c:v>
                </c:pt>
                <c:pt idx="1">
                  <c:v>2. Vj.</c:v>
                </c:pt>
                <c:pt idx="2">
                  <c:v>3. Vj.</c:v>
                </c:pt>
                <c:pt idx="3">
                  <c:v>4.Vj.</c:v>
                </c:pt>
                <c:pt idx="4">
                  <c:v>1. Vj.</c:v>
                </c:pt>
                <c:pt idx="5">
                  <c:v>2. Vj.</c:v>
                </c:pt>
                <c:pt idx="6">
                  <c:v>3. Vj.</c:v>
                </c:pt>
                <c:pt idx="7">
                  <c:v>4.Vj.</c:v>
                </c:pt>
              </c:strCache>
            </c:strRef>
          </c:cat>
          <c:val>
            <c:numRef>
              <c:f>Tabelle1!$B$11:$M$11</c:f>
              <c:numCache>
                <c:formatCode>0.0</c:formatCode>
                <c:ptCount val="8"/>
                <c:pt idx="0">
                  <c:v>93.968767139104585</c:v>
                </c:pt>
                <c:pt idx="1">
                  <c:v>95.455888180409971</c:v>
                </c:pt>
                <c:pt idx="2">
                  <c:v>101.55914424333663</c:v>
                </c:pt>
                <c:pt idx="3">
                  <c:v>98.279106553576781</c:v>
                </c:pt>
                <c:pt idx="4">
                  <c:v>104.23703025887441</c:v>
                </c:pt>
                <c:pt idx="5">
                  <c:v>100.09839656147246</c:v>
                </c:pt>
              </c:numCache>
            </c:numRef>
          </c:val>
          <c:smooth val="0"/>
          <c:extLst>
            <c:ext xmlns:c16="http://schemas.microsoft.com/office/drawing/2014/chart" uri="{C3380CC4-5D6E-409C-BE32-E72D297353CC}">
              <c16:uniqueId val="{00000002-31F5-40E5-BC3A-43A17D8F0B2B}"/>
            </c:ext>
          </c:extLst>
        </c:ser>
        <c:dLbls>
          <c:showLegendKey val="0"/>
          <c:showVal val="0"/>
          <c:showCatName val="0"/>
          <c:showSerName val="0"/>
          <c:showPercent val="0"/>
          <c:showBubbleSize val="0"/>
        </c:dLbls>
        <c:marker val="1"/>
        <c:smooth val="0"/>
        <c:axId val="128916864"/>
        <c:axId val="129029248"/>
      </c:lineChart>
      <c:catAx>
        <c:axId val="128916864"/>
        <c:scaling>
          <c:orientation val="minMax"/>
        </c:scaling>
        <c:delete val="0"/>
        <c:axPos val="b"/>
        <c:title>
          <c:tx>
            <c:rich>
              <a:bodyPr/>
              <a:lstStyle/>
              <a:p>
                <a:pPr>
                  <a:defRPr/>
                </a:pPr>
                <a:r>
                  <a:rPr lang="de-DE" sz="900" b="0">
                    <a:latin typeface="Arial" pitchFamily="34" charset="0"/>
                    <a:cs typeface="Arial" pitchFamily="34" charset="0"/>
                  </a:rPr>
                  <a:t>Thüringer Landesamt für Statistik</a:t>
                </a:r>
              </a:p>
            </c:rich>
          </c:tx>
          <c:layout>
            <c:manualLayout>
              <c:xMode val="edge"/>
              <c:yMode val="edge"/>
              <c:x val="1.0463378176382661E-2"/>
              <c:y val="0.43277960530725285"/>
            </c:manualLayout>
          </c:layout>
          <c:overlay val="0"/>
        </c:title>
        <c:numFmt formatCode="General" sourceLinked="1"/>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29029248"/>
        <c:crossesAt val="60"/>
        <c:auto val="1"/>
        <c:lblAlgn val="ctr"/>
        <c:lblOffset val="100"/>
        <c:tickLblSkip val="1"/>
        <c:tickMarkSkip val="1"/>
        <c:noMultiLvlLbl val="0"/>
      </c:catAx>
      <c:valAx>
        <c:axId val="129029248"/>
        <c:scaling>
          <c:orientation val="minMax"/>
          <c:min val="85"/>
        </c:scaling>
        <c:delete val="0"/>
        <c:axPos val="l"/>
        <c:majorGridlines>
          <c:spPr>
            <a:ln w="6350">
              <a:prstDash val="sysDot"/>
            </a:ln>
          </c:spPr>
        </c:majorGridlines>
        <c:title>
          <c:tx>
            <c:rich>
              <a:bodyPr rot="0" vert="horz"/>
              <a:lstStyle/>
              <a:p>
                <a:pPr>
                  <a:defRPr/>
                </a:pPr>
                <a:r>
                  <a:rPr lang="de-DE" sz="900" b="0">
                    <a:latin typeface="Arial" pitchFamily="34" charset="0"/>
                    <a:cs typeface="Arial" pitchFamily="34" charset="0"/>
                  </a:rPr>
                  <a:t>Prozent</a:t>
                </a:r>
              </a:p>
            </c:rich>
          </c:tx>
          <c:layout>
            <c:manualLayout>
              <c:xMode val="edge"/>
              <c:yMode val="edge"/>
              <c:x val="0.14050792095352449"/>
              <c:y val="7.1583480636349034E-2"/>
            </c:manualLayout>
          </c:layout>
          <c:overlay val="0"/>
        </c:title>
        <c:numFmt formatCode="0" sourceLinked="0"/>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28916864"/>
        <c:crosses val="autoZero"/>
        <c:crossBetween val="midCat"/>
        <c:majorUnit val="5"/>
        <c:minorUnit val="1"/>
      </c:valAx>
      <c:spPr>
        <a:ln>
          <a:solidFill>
            <a:schemeClr val="tx1"/>
          </a:solidFill>
        </a:ln>
      </c:spPr>
    </c:plotArea>
    <c:legend>
      <c:legendPos val="r"/>
      <c:layout>
        <c:manualLayout>
          <c:xMode val="edge"/>
          <c:yMode val="edge"/>
          <c:x val="0.30194319880418535"/>
          <c:y val="0.37418655097613884"/>
          <c:w val="0.3892776870383462"/>
          <c:h val="6.5219442161087285E-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13415556246056"/>
          <c:y val="0.15526315789473685"/>
          <c:w val="0.72265077481791007"/>
          <c:h val="0.5"/>
        </c:manualLayout>
      </c:layout>
      <c:lineChart>
        <c:grouping val="standard"/>
        <c:varyColors val="0"/>
        <c:ser>
          <c:idx val="0"/>
          <c:order val="0"/>
          <c:tx>
            <c:strRef>
              <c:f>Tabelle1!$A$15</c:f>
              <c:strCache>
                <c:ptCount val="1"/>
                <c:pt idx="0">
                  <c:v>  Baugewerbe insgesamt, davon</c:v>
                </c:pt>
              </c:strCache>
            </c:strRef>
          </c:tx>
          <c:cat>
            <c:strRef>
              <c:f>Tabelle1!$B$14:$M$14</c:f>
              <c:strCache>
                <c:ptCount val="8"/>
                <c:pt idx="0">
                  <c:v>1. Vj.</c:v>
                </c:pt>
                <c:pt idx="1">
                  <c:v>2. Vj.</c:v>
                </c:pt>
                <c:pt idx="2">
                  <c:v>3. Vj.</c:v>
                </c:pt>
                <c:pt idx="3">
                  <c:v>4.Vj.</c:v>
                </c:pt>
                <c:pt idx="4">
                  <c:v>1. Vj.</c:v>
                </c:pt>
                <c:pt idx="5">
                  <c:v>2. Vj.</c:v>
                </c:pt>
                <c:pt idx="6">
                  <c:v>3. Vj.</c:v>
                </c:pt>
                <c:pt idx="7">
                  <c:v>4.Vj.</c:v>
                </c:pt>
              </c:strCache>
            </c:strRef>
          </c:cat>
          <c:val>
            <c:numRef>
              <c:f>Tabelle1!$B$15:$M$15</c:f>
              <c:numCache>
                <c:formatCode>0.0</c:formatCode>
                <c:ptCount val="8"/>
                <c:pt idx="0">
                  <c:v>114.11273522949121</c:v>
                </c:pt>
                <c:pt idx="1">
                  <c:v>100.00034784238257</c:v>
                </c:pt>
                <c:pt idx="2">
                  <c:v>97.902716561268093</c:v>
                </c:pt>
                <c:pt idx="3">
                  <c:v>100.43059281102866</c:v>
                </c:pt>
                <c:pt idx="4">
                  <c:v>107.44032526679925</c:v>
                </c:pt>
                <c:pt idx="5">
                  <c:v>103.58018735156429</c:v>
                </c:pt>
              </c:numCache>
            </c:numRef>
          </c:val>
          <c:smooth val="0"/>
          <c:extLst>
            <c:ext xmlns:c16="http://schemas.microsoft.com/office/drawing/2014/chart" uri="{C3380CC4-5D6E-409C-BE32-E72D297353CC}">
              <c16:uniqueId val="{00000000-249B-438B-B4B3-55887691F6B2}"/>
            </c:ext>
          </c:extLst>
        </c:ser>
        <c:ser>
          <c:idx val="1"/>
          <c:order val="1"/>
          <c:tx>
            <c:strRef>
              <c:f>Tabelle1!$A$16</c:f>
              <c:strCache>
                <c:ptCount val="1"/>
                <c:pt idx="0">
                  <c:v>  Bauhauptgewerbe</c:v>
                </c:pt>
              </c:strCache>
            </c:strRef>
          </c:tx>
          <c:cat>
            <c:strRef>
              <c:f>Tabelle1!$B$14:$M$14</c:f>
              <c:strCache>
                <c:ptCount val="8"/>
                <c:pt idx="0">
                  <c:v>1. Vj.</c:v>
                </c:pt>
                <c:pt idx="1">
                  <c:v>2. Vj.</c:v>
                </c:pt>
                <c:pt idx="2">
                  <c:v>3. Vj.</c:v>
                </c:pt>
                <c:pt idx="3">
                  <c:v>4.Vj.</c:v>
                </c:pt>
                <c:pt idx="4">
                  <c:v>1. Vj.</c:v>
                </c:pt>
                <c:pt idx="5">
                  <c:v>2. Vj.</c:v>
                </c:pt>
                <c:pt idx="6">
                  <c:v>3. Vj.</c:v>
                </c:pt>
                <c:pt idx="7">
                  <c:v>4.Vj.</c:v>
                </c:pt>
              </c:strCache>
            </c:strRef>
          </c:cat>
          <c:val>
            <c:numRef>
              <c:f>Tabelle1!$B$16:$M$16</c:f>
              <c:numCache>
                <c:formatCode>0.0</c:formatCode>
                <c:ptCount val="8"/>
                <c:pt idx="0">
                  <c:v>115.12830410041835</c:v>
                </c:pt>
                <c:pt idx="1">
                  <c:v>100.32441925981819</c:v>
                </c:pt>
                <c:pt idx="2">
                  <c:v>95.460153726451125</c:v>
                </c:pt>
                <c:pt idx="3">
                  <c:v>98.138050397886062</c:v>
                </c:pt>
                <c:pt idx="4">
                  <c:v>106.32488854760824</c:v>
                </c:pt>
                <c:pt idx="5">
                  <c:v>99.217608787573553</c:v>
                </c:pt>
              </c:numCache>
            </c:numRef>
          </c:val>
          <c:smooth val="0"/>
          <c:extLst>
            <c:ext xmlns:c16="http://schemas.microsoft.com/office/drawing/2014/chart" uri="{C3380CC4-5D6E-409C-BE32-E72D297353CC}">
              <c16:uniqueId val="{00000001-249B-438B-B4B3-55887691F6B2}"/>
            </c:ext>
          </c:extLst>
        </c:ser>
        <c:ser>
          <c:idx val="2"/>
          <c:order val="2"/>
          <c:tx>
            <c:strRef>
              <c:f>Tabelle1!$A$17</c:f>
              <c:strCache>
                <c:ptCount val="1"/>
                <c:pt idx="0">
                  <c:v>  Ausbaugewerbe</c:v>
                </c:pt>
              </c:strCache>
            </c:strRef>
          </c:tx>
          <c:cat>
            <c:strRef>
              <c:f>Tabelle1!$B$14:$M$14</c:f>
              <c:strCache>
                <c:ptCount val="8"/>
                <c:pt idx="0">
                  <c:v>1. Vj.</c:v>
                </c:pt>
                <c:pt idx="1">
                  <c:v>2. Vj.</c:v>
                </c:pt>
                <c:pt idx="2">
                  <c:v>3. Vj.</c:v>
                </c:pt>
                <c:pt idx="3">
                  <c:v>4.Vj.</c:v>
                </c:pt>
                <c:pt idx="4">
                  <c:v>1. Vj.</c:v>
                </c:pt>
                <c:pt idx="5">
                  <c:v>2. Vj.</c:v>
                </c:pt>
                <c:pt idx="6">
                  <c:v>3. Vj.</c:v>
                </c:pt>
                <c:pt idx="7">
                  <c:v>4.Vj.</c:v>
                </c:pt>
              </c:strCache>
            </c:strRef>
          </c:cat>
          <c:val>
            <c:numRef>
              <c:f>Tabelle1!$B$17:$M$17</c:f>
              <c:numCache>
                <c:formatCode>0.0</c:formatCode>
                <c:ptCount val="8"/>
                <c:pt idx="0">
                  <c:v>112.25157005889264</c:v>
                </c:pt>
                <c:pt idx="1">
                  <c:v>99.212341148620894</c:v>
                </c:pt>
                <c:pt idx="2">
                  <c:v>104.11987094975743</c:v>
                </c:pt>
                <c:pt idx="3">
                  <c:v>105.34755304968412</c:v>
                </c:pt>
                <c:pt idx="4">
                  <c:v>109.53689907650073</c:v>
                </c:pt>
                <c:pt idx="5">
                  <c:v>114.30706669172544</c:v>
                </c:pt>
              </c:numCache>
            </c:numRef>
          </c:val>
          <c:smooth val="0"/>
          <c:extLst>
            <c:ext xmlns:c16="http://schemas.microsoft.com/office/drawing/2014/chart" uri="{C3380CC4-5D6E-409C-BE32-E72D297353CC}">
              <c16:uniqueId val="{00000002-249B-438B-B4B3-55887691F6B2}"/>
            </c:ext>
          </c:extLst>
        </c:ser>
        <c:dLbls>
          <c:showLegendKey val="0"/>
          <c:showVal val="0"/>
          <c:showCatName val="0"/>
          <c:showSerName val="0"/>
          <c:showPercent val="0"/>
          <c:showBubbleSize val="0"/>
        </c:dLbls>
        <c:marker val="1"/>
        <c:smooth val="0"/>
        <c:axId val="108125568"/>
        <c:axId val="108127744"/>
      </c:lineChart>
      <c:catAx>
        <c:axId val="108125568"/>
        <c:scaling>
          <c:orientation val="minMax"/>
        </c:scaling>
        <c:delete val="0"/>
        <c:axPos val="b"/>
        <c:title>
          <c:tx>
            <c:rich>
              <a:bodyPr/>
              <a:lstStyle/>
              <a:p>
                <a:pPr>
                  <a:defRPr sz="900" b="1">
                    <a:latin typeface="Arial" pitchFamily="34" charset="0"/>
                    <a:cs typeface="Arial" pitchFamily="34" charset="0"/>
                  </a:defRPr>
                </a:pPr>
                <a:r>
                  <a:rPr lang="de-DE" sz="900" b="0">
                    <a:latin typeface="Arial" pitchFamily="34" charset="0"/>
                    <a:cs typeface="Arial" pitchFamily="34" charset="0"/>
                  </a:rPr>
                  <a:t>T</a:t>
                </a:r>
                <a:r>
                  <a:rPr lang="de-DE" b="0"/>
                  <a:t>hüringer Landesamt für Statistik</a:t>
                </a:r>
              </a:p>
            </c:rich>
          </c:tx>
          <c:layout>
            <c:manualLayout>
              <c:xMode val="edge"/>
              <c:yMode val="edge"/>
              <c:x val="2.0481162445579975E-3"/>
              <c:y val="0.9507490185068177"/>
            </c:manualLayout>
          </c:layout>
          <c:overlay val="0"/>
        </c:title>
        <c:numFmt formatCode="General" sourceLinked="1"/>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08127744"/>
        <c:crossesAt val="60"/>
        <c:auto val="1"/>
        <c:lblAlgn val="ctr"/>
        <c:lblOffset val="100"/>
        <c:tickLblSkip val="1"/>
        <c:tickMarkSkip val="1"/>
        <c:noMultiLvlLbl val="0"/>
      </c:catAx>
      <c:valAx>
        <c:axId val="108127744"/>
        <c:scaling>
          <c:orientation val="minMax"/>
          <c:min val="85"/>
        </c:scaling>
        <c:delete val="0"/>
        <c:axPos val="l"/>
        <c:majorGridlines>
          <c:spPr>
            <a:ln w="6350">
              <a:solidFill>
                <a:schemeClr val="tx1"/>
              </a:solidFill>
              <a:prstDash val="sysDot"/>
            </a:ln>
          </c:spPr>
        </c:majorGridlines>
        <c:title>
          <c:tx>
            <c:rich>
              <a:bodyPr rot="0" vert="horz"/>
              <a:lstStyle/>
              <a:p>
                <a:pPr>
                  <a:defRPr/>
                </a:pPr>
                <a:r>
                  <a:rPr lang="de-DE" sz="900" b="0">
                    <a:latin typeface="Arial" pitchFamily="34" charset="0"/>
                    <a:cs typeface="Arial" pitchFamily="34" charset="0"/>
                  </a:rPr>
                  <a:t>Prozent</a:t>
                </a:r>
              </a:p>
            </c:rich>
          </c:tx>
          <c:layout>
            <c:manualLayout>
              <c:xMode val="edge"/>
              <c:yMode val="edge"/>
              <c:x val="0.12993670310287858"/>
              <c:y val="0.1"/>
            </c:manualLayout>
          </c:layout>
          <c:overlay val="0"/>
        </c:title>
        <c:numFmt formatCode="0" sourceLinked="0"/>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08125568"/>
        <c:crosses val="autoZero"/>
        <c:crossBetween val="midCat"/>
        <c:majorUnit val="5"/>
        <c:minorUnit val="5"/>
      </c:valAx>
      <c:spPr>
        <a:ln>
          <a:solidFill>
            <a:schemeClr val="tx1"/>
          </a:solidFill>
        </a:ln>
      </c:spPr>
    </c:plotArea>
    <c:legend>
      <c:legendPos val="r"/>
      <c:layout>
        <c:manualLayout>
          <c:xMode val="edge"/>
          <c:yMode val="edge"/>
          <c:x val="0.33744247267616695"/>
          <c:y val="0.8236842105263158"/>
          <c:w val="0.35285080476183667"/>
          <c:h val="0.13157894736842105"/>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codeName="Diagramm1"/>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 &amp;P -</oddHeader>
  </headerFooter>
  <drawing r:id="rId2"/>
</chartsheet>
</file>

<file path=xl/chartsheets/sheet2.xml><?xml version="1.0" encoding="utf-8"?>
<chartsheet xmlns="http://schemas.openxmlformats.org/spreadsheetml/2006/main" xmlns:r="http://schemas.openxmlformats.org/officeDocument/2006/relationships">
  <sheetPr codeName="Diagramm17"/>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0.51194</cdr:x>
      <cdr:y>0.78329</cdr:y>
    </cdr:from>
    <cdr:to>
      <cdr:x>0.51194</cdr:x>
      <cdr:y>0.80579</cdr:y>
    </cdr:to>
    <cdr:sp macro="" textlink="">
      <cdr:nvSpPr>
        <cdr:cNvPr id="18437" name="Line 5"/>
        <cdr:cNvSpPr>
          <a:spLocks xmlns:a="http://schemas.openxmlformats.org/drawingml/2006/main" noChangeShapeType="1"/>
        </cdr:cNvSpPr>
      </cdr:nvSpPr>
      <cdr:spPr bwMode="auto">
        <a:xfrm xmlns:a="http://schemas.openxmlformats.org/drawingml/2006/main" flipH="1">
          <a:off x="3150043" y="7304173"/>
          <a:ext cx="0" cy="209812"/>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0.29567</cdr:x>
      <cdr:y>0.81512</cdr:y>
    </cdr:from>
    <cdr:to>
      <cdr:x>0.37307</cdr:x>
      <cdr:y>0.83794</cdr:y>
    </cdr:to>
    <cdr:sp macro="" textlink="">
      <cdr:nvSpPr>
        <cdr:cNvPr id="18438" name="Text Box 6"/>
        <cdr:cNvSpPr txBox="1">
          <a:spLocks xmlns:a="http://schemas.openxmlformats.org/drawingml/2006/main" noChangeArrowheads="1"/>
        </cdr:cNvSpPr>
      </cdr:nvSpPr>
      <cdr:spPr bwMode="auto">
        <a:xfrm xmlns:a="http://schemas.openxmlformats.org/drawingml/2006/main">
          <a:off x="1819295" y="7600974"/>
          <a:ext cx="476254" cy="2127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75" b="0" i="0" u="none" strike="noStrike" baseline="0">
              <a:solidFill>
                <a:srgbClr val="000000"/>
              </a:solidFill>
              <a:latin typeface="Arial"/>
              <a:cs typeface="Arial"/>
            </a:rPr>
            <a:t>2019</a:t>
          </a:r>
        </a:p>
      </cdr:txBody>
    </cdr:sp>
  </cdr:relSizeAnchor>
  <cdr:relSizeAnchor xmlns:cdr="http://schemas.openxmlformats.org/drawingml/2006/chartDrawing">
    <cdr:from>
      <cdr:x>0.68018</cdr:x>
      <cdr:y>0.81307</cdr:y>
    </cdr:from>
    <cdr:to>
      <cdr:x>0.75143</cdr:x>
      <cdr:y>0.83552</cdr:y>
    </cdr:to>
    <cdr:sp macro="" textlink="">
      <cdr:nvSpPr>
        <cdr:cNvPr id="18439" name="Text Box 7"/>
        <cdr:cNvSpPr txBox="1">
          <a:spLocks xmlns:a="http://schemas.openxmlformats.org/drawingml/2006/main" noChangeArrowheads="1"/>
        </cdr:cNvSpPr>
      </cdr:nvSpPr>
      <cdr:spPr bwMode="auto">
        <a:xfrm xmlns:a="http://schemas.openxmlformats.org/drawingml/2006/main">
          <a:off x="4185280" y="7581897"/>
          <a:ext cx="438412" cy="2093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75" b="0" i="0" u="none" strike="noStrike" baseline="0">
              <a:solidFill>
                <a:srgbClr val="000000"/>
              </a:solidFill>
              <a:latin typeface="Arial"/>
              <a:cs typeface="Arial"/>
            </a:rPr>
            <a:t>2020</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0.001</cdr:y>
    </cdr:from>
    <cdr:to>
      <cdr:x>0.9985</cdr:x>
      <cdr:y>0.4545</cdr:y>
    </cdr:to>
    <cdr:sp macro="" textlink="">
      <cdr:nvSpPr>
        <cdr:cNvPr id="17409" name="Rectangle 1"/>
        <cdr:cNvSpPr>
          <a:spLocks xmlns:a="http://schemas.openxmlformats.org/drawingml/2006/main" noChangeArrowheads="1"/>
        </cdr:cNvSpPr>
      </cdr:nvSpPr>
      <cdr:spPr bwMode="auto">
        <a:xfrm xmlns:a="http://schemas.openxmlformats.org/drawingml/2006/main">
          <a:off x="0" y="8782"/>
          <a:ext cx="6362667" cy="398266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0.00175</cdr:x>
      <cdr:y>0.55645</cdr:y>
    </cdr:from>
    <cdr:to>
      <cdr:x>1</cdr:x>
      <cdr:y>0.99795</cdr:y>
    </cdr:to>
    <cdr:sp macro="" textlink="">
      <cdr:nvSpPr>
        <cdr:cNvPr id="17410" name="Rectangle 2"/>
        <cdr:cNvSpPr>
          <a:spLocks xmlns:a="http://schemas.openxmlformats.org/drawingml/2006/main" noChangeArrowheads="1"/>
        </cdr:cNvSpPr>
      </cdr:nvSpPr>
      <cdr:spPr bwMode="auto">
        <a:xfrm xmlns:a="http://schemas.openxmlformats.org/drawingml/2006/main">
          <a:off x="10718" y="5178309"/>
          <a:ext cx="6113857" cy="4108566"/>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0.01225</cdr:x>
      <cdr:y>0.022</cdr:y>
    </cdr:from>
    <cdr:to>
      <cdr:x>0.98975</cdr:x>
      <cdr:y>0.0665</cdr:y>
    </cdr:to>
    <cdr:sp macro="" textlink="">
      <cdr:nvSpPr>
        <cdr:cNvPr id="17411" name="Text Box 3"/>
        <cdr:cNvSpPr txBox="1">
          <a:spLocks xmlns:a="http://schemas.openxmlformats.org/drawingml/2006/main" noChangeArrowheads="1"/>
        </cdr:cNvSpPr>
      </cdr:nvSpPr>
      <cdr:spPr bwMode="auto">
        <a:xfrm xmlns:a="http://schemas.openxmlformats.org/drawingml/2006/main">
          <a:off x="78060" y="193205"/>
          <a:ext cx="6228850" cy="3908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2. Geleistete Arbeitsstunden im Bauhaupt- und Ausbaugewerbe</a:t>
          </a:r>
          <a:endParaRPr lang="de-DE" sz="1100"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Entwicklung zum Vorjahr</a:t>
          </a:r>
        </a:p>
      </cdr:txBody>
    </cdr:sp>
  </cdr:relSizeAnchor>
  <cdr:relSizeAnchor xmlns:cdr="http://schemas.openxmlformats.org/drawingml/2006/chartDrawing">
    <cdr:from>
      <cdr:x>0.4893</cdr:x>
      <cdr:y>0.31304</cdr:y>
    </cdr:from>
    <cdr:to>
      <cdr:x>0.4893</cdr:x>
      <cdr:y>0.33704</cdr:y>
    </cdr:to>
    <cdr:sp macro="" textlink="">
      <cdr:nvSpPr>
        <cdr:cNvPr id="17412" name="Line 4"/>
        <cdr:cNvSpPr>
          <a:spLocks xmlns:a="http://schemas.openxmlformats.org/drawingml/2006/main" noChangeShapeType="1"/>
        </cdr:cNvSpPr>
      </cdr:nvSpPr>
      <cdr:spPr bwMode="auto">
        <a:xfrm xmlns:a="http://schemas.openxmlformats.org/drawingml/2006/main" flipH="1">
          <a:off x="3010761" y="2919117"/>
          <a:ext cx="0" cy="22380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0.26919</cdr:x>
      <cdr:y>0.33618</cdr:y>
    </cdr:from>
    <cdr:to>
      <cdr:x>0.33494</cdr:x>
      <cdr:y>0.35693</cdr:y>
    </cdr:to>
    <cdr:sp macro="" textlink="">
      <cdr:nvSpPr>
        <cdr:cNvPr id="17413" name="Text Box 5"/>
        <cdr:cNvSpPr txBox="1">
          <a:spLocks xmlns:a="http://schemas.openxmlformats.org/drawingml/2006/main" noChangeArrowheads="1"/>
        </cdr:cNvSpPr>
      </cdr:nvSpPr>
      <cdr:spPr bwMode="auto">
        <a:xfrm xmlns:a="http://schemas.openxmlformats.org/drawingml/2006/main">
          <a:off x="1656384" y="3134909"/>
          <a:ext cx="404570" cy="193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2019</a:t>
          </a:r>
        </a:p>
      </cdr:txBody>
    </cdr:sp>
  </cdr:relSizeAnchor>
  <cdr:relSizeAnchor xmlns:cdr="http://schemas.openxmlformats.org/drawingml/2006/chartDrawing">
    <cdr:from>
      <cdr:x>0.6679</cdr:x>
      <cdr:y>0.33618</cdr:y>
    </cdr:from>
    <cdr:to>
      <cdr:x>0.71815</cdr:x>
      <cdr:y>0.35693</cdr:y>
    </cdr:to>
    <cdr:sp macro="" textlink="">
      <cdr:nvSpPr>
        <cdr:cNvPr id="17414" name="Text Box 6"/>
        <cdr:cNvSpPr txBox="1">
          <a:spLocks xmlns:a="http://schemas.openxmlformats.org/drawingml/2006/main" noChangeArrowheads="1"/>
        </cdr:cNvSpPr>
      </cdr:nvSpPr>
      <cdr:spPr bwMode="auto">
        <a:xfrm xmlns:a="http://schemas.openxmlformats.org/drawingml/2006/main">
          <a:off x="4109693" y="3134884"/>
          <a:ext cx="309196" cy="193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2020</a:t>
          </a:r>
        </a:p>
      </cdr:txBody>
    </cdr:sp>
  </cdr:relSizeAnchor>
  <cdr:relSizeAnchor xmlns:cdr="http://schemas.openxmlformats.org/drawingml/2006/chartDrawing">
    <cdr:from>
      <cdr:x>0.01225</cdr:x>
      <cdr:y>0.5835</cdr:y>
    </cdr:from>
    <cdr:to>
      <cdr:x>0.98175</cdr:x>
      <cdr:y>0.99525</cdr:y>
    </cdr:to>
    <cdr:graphicFrame macro="">
      <cdr:nvGraphicFramePr>
        <cdr:cNvPr id="17415" name="Chart 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0.01225</cdr:x>
      <cdr:y>0.5835</cdr:y>
    </cdr:from>
    <cdr:to>
      <cdr:x>0.9905</cdr:x>
      <cdr:y>0.633</cdr:y>
    </cdr:to>
    <cdr:sp macro="" textlink="">
      <cdr:nvSpPr>
        <cdr:cNvPr id="17416" name="Text Box 8"/>
        <cdr:cNvSpPr txBox="1">
          <a:spLocks xmlns:a="http://schemas.openxmlformats.org/drawingml/2006/main" noChangeArrowheads="1"/>
        </cdr:cNvSpPr>
      </cdr:nvSpPr>
      <cdr:spPr bwMode="auto">
        <a:xfrm xmlns:a="http://schemas.openxmlformats.org/drawingml/2006/main">
          <a:off x="78060" y="5124326"/>
          <a:ext cx="6233629" cy="434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3. Gesamtumsatz im Bauhaupt- und Ausbaugewerbe</a:t>
          </a:r>
          <a:endParaRPr lang="de-DE" sz="1100"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Entwicklung zum Vorjahr</a:t>
          </a:r>
        </a:p>
      </cdr:txBody>
    </cdr:sp>
  </cdr:relSizeAnchor>
  <cdr:relSizeAnchor xmlns:cdr="http://schemas.openxmlformats.org/drawingml/2006/chartDrawing">
    <cdr:from>
      <cdr:x>0.27074</cdr:x>
      <cdr:y>0.87889</cdr:y>
    </cdr:from>
    <cdr:to>
      <cdr:x>0.33649</cdr:x>
      <cdr:y>0.89964</cdr:y>
    </cdr:to>
    <cdr:sp macro="" textlink="">
      <cdr:nvSpPr>
        <cdr:cNvPr id="17417" name="Text Box 9"/>
        <cdr:cNvSpPr txBox="1">
          <a:spLocks xmlns:a="http://schemas.openxmlformats.org/drawingml/2006/main" noChangeArrowheads="1"/>
        </cdr:cNvSpPr>
      </cdr:nvSpPr>
      <cdr:spPr bwMode="auto">
        <a:xfrm xmlns:a="http://schemas.openxmlformats.org/drawingml/2006/main">
          <a:off x="1665934" y="8195666"/>
          <a:ext cx="404569" cy="1934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2019</a:t>
          </a:r>
        </a:p>
      </cdr:txBody>
    </cdr:sp>
  </cdr:relSizeAnchor>
  <cdr:relSizeAnchor xmlns:cdr="http://schemas.openxmlformats.org/drawingml/2006/chartDrawing">
    <cdr:from>
      <cdr:x>0.67183</cdr:x>
      <cdr:y>0.88253</cdr:y>
    </cdr:from>
    <cdr:to>
      <cdr:x>0.81424</cdr:x>
      <cdr:y>0.91012</cdr:y>
    </cdr:to>
    <cdr:sp macro="" textlink="">
      <cdr:nvSpPr>
        <cdr:cNvPr id="17418" name="Text Box 10"/>
        <cdr:cNvSpPr txBox="1">
          <a:spLocks xmlns:a="http://schemas.openxmlformats.org/drawingml/2006/main" noChangeArrowheads="1"/>
        </cdr:cNvSpPr>
      </cdr:nvSpPr>
      <cdr:spPr bwMode="auto">
        <a:xfrm xmlns:a="http://schemas.openxmlformats.org/drawingml/2006/main">
          <a:off x="4133850" y="8229600"/>
          <a:ext cx="876280" cy="2572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2020</a:t>
          </a:r>
        </a:p>
      </cdr:txBody>
    </cdr:sp>
  </cdr:relSizeAnchor>
  <cdr:relSizeAnchor xmlns:cdr="http://schemas.openxmlformats.org/drawingml/2006/chartDrawing">
    <cdr:from>
      <cdr:x>0.49549</cdr:x>
      <cdr:y>0.8536</cdr:y>
    </cdr:from>
    <cdr:to>
      <cdr:x>0.49549</cdr:x>
      <cdr:y>0.87985</cdr:y>
    </cdr:to>
    <cdr:sp macro="" textlink="">
      <cdr:nvSpPr>
        <cdr:cNvPr id="17419" name="Line 11"/>
        <cdr:cNvSpPr>
          <a:spLocks xmlns:a="http://schemas.openxmlformats.org/drawingml/2006/main" noChangeShapeType="1"/>
        </cdr:cNvSpPr>
      </cdr:nvSpPr>
      <cdr:spPr bwMode="auto">
        <a:xfrm xmlns:a="http://schemas.openxmlformats.org/drawingml/2006/main" flipH="1">
          <a:off x="3048812" y="7959785"/>
          <a:ext cx="0" cy="24478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5</xdr:row>
      <xdr:rowOff>66675</xdr:rowOff>
    </xdr:from>
    <xdr:to>
      <xdr:col>1</xdr:col>
      <xdr:colOff>0</xdr:colOff>
      <xdr:row>5</xdr:row>
      <xdr:rowOff>66675</xdr:rowOff>
    </xdr:to>
    <xdr:sp macro="" textlink="">
      <xdr:nvSpPr>
        <xdr:cNvPr id="2" name="Line 3"/>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3" name="Text 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4" name="Text 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5" name="Text 1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6" name="Text 1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7" name="Text 1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8" name="Text 20"/>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9" name="Text 23"/>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10" name="Text 26"/>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11" name="Text 29"/>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12" name="Text 32"/>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13" name="Text 3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14" name="Text 3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15" name="Text 4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16" name="Text 4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17" name="Text 4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5</xdr:row>
      <xdr:rowOff>66675</xdr:rowOff>
    </xdr:from>
    <xdr:to>
      <xdr:col>1</xdr:col>
      <xdr:colOff>0</xdr:colOff>
      <xdr:row>5</xdr:row>
      <xdr:rowOff>66675</xdr:rowOff>
    </xdr:to>
    <xdr:sp macro="" textlink="">
      <xdr:nvSpPr>
        <xdr:cNvPr id="18" name="Line 50"/>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19" name="Line 51"/>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91</xdr:row>
      <xdr:rowOff>0</xdr:rowOff>
    </xdr:from>
    <xdr:to>
      <xdr:col>1</xdr:col>
      <xdr:colOff>0</xdr:colOff>
      <xdr:row>91</xdr:row>
      <xdr:rowOff>0</xdr:rowOff>
    </xdr:to>
    <xdr:sp macro="" textlink="">
      <xdr:nvSpPr>
        <xdr:cNvPr id="20" name="Text 22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21" name="Text 23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22" name="Text 23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23" name="Text 23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24" name="Text 23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25" name="Text 23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26" name="Text 24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27" name="Text 24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28" name="Text 24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29" name="Text 24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30" name="Text 24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31" name="Text 25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32" name="Text 25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33" name="Text 25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34" name="Text 25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35" name="Text 30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36" name="Text 30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37" name="Text 30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38" name="Text 30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39" name="Text 30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40" name="Text 31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41" name="Text 31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42" name="Text 31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43" name="Text 31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44" name="Text 31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45" name="Text 32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46" name="Text 32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47" name="Text 32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48" name="Text 32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49" name="Text 32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214</xdr:row>
      <xdr:rowOff>0</xdr:rowOff>
    </xdr:from>
    <xdr:to>
      <xdr:col>1</xdr:col>
      <xdr:colOff>0</xdr:colOff>
      <xdr:row>214</xdr:row>
      <xdr:rowOff>0</xdr:rowOff>
    </xdr:to>
    <xdr:sp macro="" textlink="">
      <xdr:nvSpPr>
        <xdr:cNvPr id="50" name="Line 373"/>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257</xdr:row>
      <xdr:rowOff>0</xdr:rowOff>
    </xdr:from>
    <xdr:to>
      <xdr:col>1</xdr:col>
      <xdr:colOff>0</xdr:colOff>
      <xdr:row>257</xdr:row>
      <xdr:rowOff>0</xdr:rowOff>
    </xdr:to>
    <xdr:sp macro="" textlink="">
      <xdr:nvSpPr>
        <xdr:cNvPr id="51" name="Text 37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257</xdr:row>
      <xdr:rowOff>0</xdr:rowOff>
    </xdr:from>
    <xdr:to>
      <xdr:col>1</xdr:col>
      <xdr:colOff>0</xdr:colOff>
      <xdr:row>257</xdr:row>
      <xdr:rowOff>0</xdr:rowOff>
    </xdr:to>
    <xdr:sp macro="" textlink="">
      <xdr:nvSpPr>
        <xdr:cNvPr id="52" name="Text 37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257</xdr:row>
      <xdr:rowOff>0</xdr:rowOff>
    </xdr:from>
    <xdr:to>
      <xdr:col>1</xdr:col>
      <xdr:colOff>0</xdr:colOff>
      <xdr:row>257</xdr:row>
      <xdr:rowOff>0</xdr:rowOff>
    </xdr:to>
    <xdr:sp macro="" textlink="">
      <xdr:nvSpPr>
        <xdr:cNvPr id="53" name="Text 37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257</xdr:row>
      <xdr:rowOff>0</xdr:rowOff>
    </xdr:from>
    <xdr:to>
      <xdr:col>1</xdr:col>
      <xdr:colOff>0</xdr:colOff>
      <xdr:row>257</xdr:row>
      <xdr:rowOff>0</xdr:rowOff>
    </xdr:to>
    <xdr:sp macro="" textlink="">
      <xdr:nvSpPr>
        <xdr:cNvPr id="54" name="Text 38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257</xdr:row>
      <xdr:rowOff>0</xdr:rowOff>
    </xdr:from>
    <xdr:to>
      <xdr:col>1</xdr:col>
      <xdr:colOff>0</xdr:colOff>
      <xdr:row>257</xdr:row>
      <xdr:rowOff>0</xdr:rowOff>
    </xdr:to>
    <xdr:sp macro="" textlink="">
      <xdr:nvSpPr>
        <xdr:cNvPr id="55" name="Text 38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257</xdr:row>
      <xdr:rowOff>0</xdr:rowOff>
    </xdr:from>
    <xdr:to>
      <xdr:col>1</xdr:col>
      <xdr:colOff>0</xdr:colOff>
      <xdr:row>257</xdr:row>
      <xdr:rowOff>0</xdr:rowOff>
    </xdr:to>
    <xdr:sp macro="" textlink="">
      <xdr:nvSpPr>
        <xdr:cNvPr id="56" name="Text 38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257</xdr:row>
      <xdr:rowOff>0</xdr:rowOff>
    </xdr:from>
    <xdr:to>
      <xdr:col>1</xdr:col>
      <xdr:colOff>0</xdr:colOff>
      <xdr:row>257</xdr:row>
      <xdr:rowOff>0</xdr:rowOff>
    </xdr:to>
    <xdr:sp macro="" textlink="">
      <xdr:nvSpPr>
        <xdr:cNvPr id="57" name="Text 38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257</xdr:row>
      <xdr:rowOff>0</xdr:rowOff>
    </xdr:from>
    <xdr:to>
      <xdr:col>1</xdr:col>
      <xdr:colOff>0</xdr:colOff>
      <xdr:row>257</xdr:row>
      <xdr:rowOff>0</xdr:rowOff>
    </xdr:to>
    <xdr:sp macro="" textlink="">
      <xdr:nvSpPr>
        <xdr:cNvPr id="58" name="Text 38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257</xdr:row>
      <xdr:rowOff>0</xdr:rowOff>
    </xdr:from>
    <xdr:to>
      <xdr:col>1</xdr:col>
      <xdr:colOff>0</xdr:colOff>
      <xdr:row>257</xdr:row>
      <xdr:rowOff>0</xdr:rowOff>
    </xdr:to>
    <xdr:sp macro="" textlink="">
      <xdr:nvSpPr>
        <xdr:cNvPr id="59" name="Text 39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257</xdr:row>
      <xdr:rowOff>0</xdr:rowOff>
    </xdr:from>
    <xdr:to>
      <xdr:col>1</xdr:col>
      <xdr:colOff>0</xdr:colOff>
      <xdr:row>257</xdr:row>
      <xdr:rowOff>0</xdr:rowOff>
    </xdr:to>
    <xdr:sp macro="" textlink="">
      <xdr:nvSpPr>
        <xdr:cNvPr id="60" name="Text 39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257</xdr:row>
      <xdr:rowOff>0</xdr:rowOff>
    </xdr:from>
    <xdr:to>
      <xdr:col>1</xdr:col>
      <xdr:colOff>0</xdr:colOff>
      <xdr:row>257</xdr:row>
      <xdr:rowOff>0</xdr:rowOff>
    </xdr:to>
    <xdr:sp macro="" textlink="">
      <xdr:nvSpPr>
        <xdr:cNvPr id="61" name="Text 39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257</xdr:row>
      <xdr:rowOff>0</xdr:rowOff>
    </xdr:from>
    <xdr:to>
      <xdr:col>1</xdr:col>
      <xdr:colOff>0</xdr:colOff>
      <xdr:row>257</xdr:row>
      <xdr:rowOff>0</xdr:rowOff>
    </xdr:to>
    <xdr:sp macro="" textlink="">
      <xdr:nvSpPr>
        <xdr:cNvPr id="62" name="Text 39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257</xdr:row>
      <xdr:rowOff>0</xdr:rowOff>
    </xdr:from>
    <xdr:to>
      <xdr:col>1</xdr:col>
      <xdr:colOff>0</xdr:colOff>
      <xdr:row>257</xdr:row>
      <xdr:rowOff>0</xdr:rowOff>
    </xdr:to>
    <xdr:sp macro="" textlink="">
      <xdr:nvSpPr>
        <xdr:cNvPr id="63" name="Text 39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257</xdr:row>
      <xdr:rowOff>0</xdr:rowOff>
    </xdr:from>
    <xdr:to>
      <xdr:col>1</xdr:col>
      <xdr:colOff>0</xdr:colOff>
      <xdr:row>257</xdr:row>
      <xdr:rowOff>0</xdr:rowOff>
    </xdr:to>
    <xdr:sp macro="" textlink="">
      <xdr:nvSpPr>
        <xdr:cNvPr id="64" name="Text 40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257</xdr:row>
      <xdr:rowOff>0</xdr:rowOff>
    </xdr:from>
    <xdr:to>
      <xdr:col>1</xdr:col>
      <xdr:colOff>0</xdr:colOff>
      <xdr:row>257</xdr:row>
      <xdr:rowOff>0</xdr:rowOff>
    </xdr:to>
    <xdr:sp macro="" textlink="">
      <xdr:nvSpPr>
        <xdr:cNvPr id="65" name="Text 40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214</xdr:row>
      <xdr:rowOff>0</xdr:rowOff>
    </xdr:from>
    <xdr:to>
      <xdr:col>1</xdr:col>
      <xdr:colOff>0</xdr:colOff>
      <xdr:row>214</xdr:row>
      <xdr:rowOff>0</xdr:rowOff>
    </xdr:to>
    <xdr:sp macro="" textlink="">
      <xdr:nvSpPr>
        <xdr:cNvPr id="66" name="Line 404"/>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214</xdr:row>
      <xdr:rowOff>0</xdr:rowOff>
    </xdr:from>
    <xdr:to>
      <xdr:col>1</xdr:col>
      <xdr:colOff>0</xdr:colOff>
      <xdr:row>214</xdr:row>
      <xdr:rowOff>0</xdr:rowOff>
    </xdr:to>
    <xdr:sp macro="" textlink="">
      <xdr:nvSpPr>
        <xdr:cNvPr id="67" name="Line 405"/>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68" name="Line 446"/>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69" name="Line 447"/>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70" name="Line 44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214</xdr:row>
      <xdr:rowOff>0</xdr:rowOff>
    </xdr:from>
    <xdr:to>
      <xdr:col>1</xdr:col>
      <xdr:colOff>0</xdr:colOff>
      <xdr:row>214</xdr:row>
      <xdr:rowOff>0</xdr:rowOff>
    </xdr:to>
    <xdr:sp macro="" textlink="">
      <xdr:nvSpPr>
        <xdr:cNvPr id="71" name="Line 449"/>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214</xdr:row>
      <xdr:rowOff>0</xdr:rowOff>
    </xdr:from>
    <xdr:to>
      <xdr:col>1</xdr:col>
      <xdr:colOff>0</xdr:colOff>
      <xdr:row>214</xdr:row>
      <xdr:rowOff>0</xdr:rowOff>
    </xdr:to>
    <xdr:sp macro="" textlink="">
      <xdr:nvSpPr>
        <xdr:cNvPr id="72" name="Line 450"/>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214</xdr:row>
      <xdr:rowOff>0</xdr:rowOff>
    </xdr:from>
    <xdr:to>
      <xdr:col>1</xdr:col>
      <xdr:colOff>0</xdr:colOff>
      <xdr:row>214</xdr:row>
      <xdr:rowOff>0</xdr:rowOff>
    </xdr:to>
    <xdr:sp macro="" textlink="">
      <xdr:nvSpPr>
        <xdr:cNvPr id="73" name="Line 451"/>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74" name="Line 452"/>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75" name="Line 453"/>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76" name="Line 454"/>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214</xdr:row>
      <xdr:rowOff>0</xdr:rowOff>
    </xdr:from>
    <xdr:to>
      <xdr:col>1</xdr:col>
      <xdr:colOff>0</xdr:colOff>
      <xdr:row>214</xdr:row>
      <xdr:rowOff>0</xdr:rowOff>
    </xdr:to>
    <xdr:sp macro="" textlink="">
      <xdr:nvSpPr>
        <xdr:cNvPr id="77" name="Line 455"/>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214</xdr:row>
      <xdr:rowOff>0</xdr:rowOff>
    </xdr:from>
    <xdr:to>
      <xdr:col>1</xdr:col>
      <xdr:colOff>0</xdr:colOff>
      <xdr:row>214</xdr:row>
      <xdr:rowOff>0</xdr:rowOff>
    </xdr:to>
    <xdr:sp macro="" textlink="">
      <xdr:nvSpPr>
        <xdr:cNvPr id="78" name="Line 456"/>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214</xdr:row>
      <xdr:rowOff>0</xdr:rowOff>
    </xdr:from>
    <xdr:to>
      <xdr:col>1</xdr:col>
      <xdr:colOff>0</xdr:colOff>
      <xdr:row>214</xdr:row>
      <xdr:rowOff>0</xdr:rowOff>
    </xdr:to>
    <xdr:sp macro="" textlink="">
      <xdr:nvSpPr>
        <xdr:cNvPr id="79" name="Line 457"/>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80" name="Line 45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81" name="Line 459"/>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82" name="Line 460"/>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214</xdr:row>
      <xdr:rowOff>0</xdr:rowOff>
    </xdr:from>
    <xdr:to>
      <xdr:col>1</xdr:col>
      <xdr:colOff>0</xdr:colOff>
      <xdr:row>214</xdr:row>
      <xdr:rowOff>0</xdr:rowOff>
    </xdr:to>
    <xdr:sp macro="" textlink="">
      <xdr:nvSpPr>
        <xdr:cNvPr id="83" name="Line 461"/>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214</xdr:row>
      <xdr:rowOff>0</xdr:rowOff>
    </xdr:from>
    <xdr:to>
      <xdr:col>1</xdr:col>
      <xdr:colOff>0</xdr:colOff>
      <xdr:row>214</xdr:row>
      <xdr:rowOff>0</xdr:rowOff>
    </xdr:to>
    <xdr:sp macro="" textlink="">
      <xdr:nvSpPr>
        <xdr:cNvPr id="84" name="Line 462"/>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214</xdr:row>
      <xdr:rowOff>0</xdr:rowOff>
    </xdr:from>
    <xdr:to>
      <xdr:col>1</xdr:col>
      <xdr:colOff>0</xdr:colOff>
      <xdr:row>214</xdr:row>
      <xdr:rowOff>0</xdr:rowOff>
    </xdr:to>
    <xdr:sp macro="" textlink="">
      <xdr:nvSpPr>
        <xdr:cNvPr id="85" name="Line 463"/>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89" name="Line 3"/>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90" name="Text 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91" name="Text 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92" name="Text 1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93" name="Text 1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94" name="Text 1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95" name="Text 20"/>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96" name="Text 23"/>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97" name="Text 26"/>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98" name="Text 29"/>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99" name="Text 32"/>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100" name="Text 3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101" name="Text 3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102" name="Text 4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103" name="Text 4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104" name="Text 4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5</xdr:row>
      <xdr:rowOff>66675</xdr:rowOff>
    </xdr:from>
    <xdr:to>
      <xdr:col>1</xdr:col>
      <xdr:colOff>0</xdr:colOff>
      <xdr:row>5</xdr:row>
      <xdr:rowOff>66675</xdr:rowOff>
    </xdr:to>
    <xdr:sp macro="" textlink="">
      <xdr:nvSpPr>
        <xdr:cNvPr id="105" name="Line 50"/>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106" name="Line 51"/>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91</xdr:row>
      <xdr:rowOff>0</xdr:rowOff>
    </xdr:from>
    <xdr:to>
      <xdr:col>1</xdr:col>
      <xdr:colOff>0</xdr:colOff>
      <xdr:row>91</xdr:row>
      <xdr:rowOff>0</xdr:rowOff>
    </xdr:to>
    <xdr:sp macro="" textlink="">
      <xdr:nvSpPr>
        <xdr:cNvPr id="107" name="Text 22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08" name="Text 23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09" name="Text 23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10" name="Text 23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11" name="Text 23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12" name="Text 23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13" name="Text 24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14" name="Text 24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15" name="Text 24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16" name="Text 24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17" name="Text 24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18" name="Text 25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19" name="Text 25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20" name="Text 25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21" name="Text 25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22" name="Text 30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23" name="Text 30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24" name="Text 30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25" name="Text 30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26" name="Text 30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27" name="Text 31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28" name="Text 31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29" name="Text 31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30" name="Text 31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31" name="Text 31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32" name="Text 32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33" name="Text 32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34" name="Text 32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35" name="Text 32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36" name="Text 32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137" name="Line 446"/>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138" name="Line 447"/>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139" name="Line 44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140" name="Line 452"/>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141" name="Line 453"/>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142" name="Line 454"/>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143" name="Line 45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144" name="Line 459"/>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145" name="Line 460"/>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lt3a0/AppData/Local/Temp/Temp2_Vierteljahresbericht2013_aktuell.zip/WZ2008-BHGWZ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lt3a0\AppData\Local\Temp\Temp2_Vierteljahresbericht2013_aktuell.zip\WZ2008-BHGWZ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g312_1/05206/ArbTab-BHGWZ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lt3b2\Desktop\ArbTab-BHGWZ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0"/>
      <sheetData sheetId="1"/>
      <sheetData sheetId="2"/>
      <sheetData sheetId="3"/>
      <sheetData sheetId="4"/>
      <sheetData sheetId="5"/>
      <sheetData sheetId="6"/>
      <sheetData sheetId="7"/>
      <sheetData sheetId="8"/>
      <sheetData sheetId="9"/>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0"/>
      <sheetData sheetId="1"/>
      <sheetData sheetId="2"/>
      <sheetData sheetId="3"/>
      <sheetData sheetId="4"/>
      <sheetData sheetId="5"/>
      <sheetData sheetId="6"/>
      <sheetData sheetId="7"/>
      <sheetData sheetId="8"/>
      <sheetData sheetId="9"/>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B046WZ2008"/>
    </sheetNames>
    <sheetDataSet>
      <sheetData sheetId="0" refreshError="1"/>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B046WZ2008"/>
    </sheetNames>
    <sheetDataSet>
      <sheetData sheetId="0" refreshError="1"/>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93.6640625" defaultRowHeight="12.75" x14ac:dyDescent="0.2"/>
  <cols>
    <col min="1" max="16384" width="93.6640625" style="165"/>
  </cols>
  <sheetData>
    <row r="1" spans="1:1" ht="15" x14ac:dyDescent="0.25">
      <c r="A1" s="170" t="s">
        <v>174</v>
      </c>
    </row>
    <row r="4" spans="1:1" ht="15" customHeight="1" x14ac:dyDescent="0.2">
      <c r="A4" s="164" t="s">
        <v>187</v>
      </c>
    </row>
    <row r="5" spans="1:1" x14ac:dyDescent="0.2">
      <c r="A5" s="167"/>
    </row>
    <row r="6" spans="1:1" x14ac:dyDescent="0.2">
      <c r="A6" s="167"/>
    </row>
    <row r="7" spans="1:1" x14ac:dyDescent="0.2">
      <c r="A7" s="165" t="s">
        <v>175</v>
      </c>
    </row>
    <row r="10" spans="1:1" x14ac:dyDescent="0.2">
      <c r="A10" s="165" t="s">
        <v>188</v>
      </c>
    </row>
    <row r="11" spans="1:1" x14ac:dyDescent="0.2">
      <c r="A11" s="165" t="s">
        <v>176</v>
      </c>
    </row>
    <row r="14" spans="1:1" x14ac:dyDescent="0.2">
      <c r="A14" s="165" t="s">
        <v>177</v>
      </c>
    </row>
    <row r="17" spans="1:1" x14ac:dyDescent="0.2">
      <c r="A17" s="165" t="s">
        <v>178</v>
      </c>
    </row>
    <row r="18" spans="1:1" x14ac:dyDescent="0.2">
      <c r="A18" s="165" t="s">
        <v>179</v>
      </c>
    </row>
    <row r="19" spans="1:1" ht="25.5" x14ac:dyDescent="0.2">
      <c r="A19" s="165" t="s">
        <v>180</v>
      </c>
    </row>
    <row r="20" spans="1:1" x14ac:dyDescent="0.2">
      <c r="A20" s="165" t="s">
        <v>181</v>
      </c>
    </row>
    <row r="21" spans="1:1" x14ac:dyDescent="0.2">
      <c r="A21" s="165" t="s">
        <v>182</v>
      </c>
    </row>
    <row r="24" spans="1:1" x14ac:dyDescent="0.2">
      <c r="A24" s="166" t="s">
        <v>183</v>
      </c>
    </row>
    <row r="25" spans="1:1" ht="38.25" x14ac:dyDescent="0.2">
      <c r="A25" s="168" t="s">
        <v>186</v>
      </c>
    </row>
    <row r="28" spans="1:1" x14ac:dyDescent="0.2">
      <c r="A28" s="166" t="s">
        <v>184</v>
      </c>
    </row>
    <row r="29" spans="1:1" x14ac:dyDescent="0.2">
      <c r="A29" s="169" t="s">
        <v>185</v>
      </c>
    </row>
    <row r="30" spans="1:1" x14ac:dyDescent="0.2">
      <c r="A30" s="165" t="s">
        <v>62</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1.25" x14ac:dyDescent="0.2"/>
  <cols>
    <col min="1" max="1" width="13.6640625" customWidth="1"/>
    <col min="2" max="2" width="66.83203125" customWidth="1"/>
    <col min="257" max="257" width="13.6640625" customWidth="1"/>
    <col min="258" max="258" width="66.83203125" customWidth="1"/>
    <col min="513" max="513" width="13.6640625" customWidth="1"/>
    <col min="514" max="514" width="66.83203125" customWidth="1"/>
    <col min="769" max="769" width="13.6640625" customWidth="1"/>
    <col min="770" max="770" width="66.83203125" customWidth="1"/>
    <col min="1025" max="1025" width="13.6640625" customWidth="1"/>
    <col min="1026" max="1026" width="66.83203125" customWidth="1"/>
    <col min="1281" max="1281" width="13.6640625" customWidth="1"/>
    <col min="1282" max="1282" width="66.83203125" customWidth="1"/>
    <col min="1537" max="1537" width="13.6640625" customWidth="1"/>
    <col min="1538" max="1538" width="66.83203125" customWidth="1"/>
    <col min="1793" max="1793" width="13.6640625" customWidth="1"/>
    <col min="1794" max="1794" width="66.83203125" customWidth="1"/>
    <col min="2049" max="2049" width="13.6640625" customWidth="1"/>
    <col min="2050" max="2050" width="66.83203125" customWidth="1"/>
    <col min="2305" max="2305" width="13.6640625" customWidth="1"/>
    <col min="2306" max="2306" width="66.83203125" customWidth="1"/>
    <col min="2561" max="2561" width="13.6640625" customWidth="1"/>
    <col min="2562" max="2562" width="66.83203125" customWidth="1"/>
    <col min="2817" max="2817" width="13.6640625" customWidth="1"/>
    <col min="2818" max="2818" width="66.83203125" customWidth="1"/>
    <col min="3073" max="3073" width="13.6640625" customWidth="1"/>
    <col min="3074" max="3074" width="66.83203125" customWidth="1"/>
    <col min="3329" max="3329" width="13.6640625" customWidth="1"/>
    <col min="3330" max="3330" width="66.83203125" customWidth="1"/>
    <col min="3585" max="3585" width="13.6640625" customWidth="1"/>
    <col min="3586" max="3586" width="66.83203125" customWidth="1"/>
    <col min="3841" max="3841" width="13.6640625" customWidth="1"/>
    <col min="3842" max="3842" width="66.83203125" customWidth="1"/>
    <col min="4097" max="4097" width="13.6640625" customWidth="1"/>
    <col min="4098" max="4098" width="66.83203125" customWidth="1"/>
    <col min="4353" max="4353" width="13.6640625" customWidth="1"/>
    <col min="4354" max="4354" width="66.83203125" customWidth="1"/>
    <col min="4609" max="4609" width="13.6640625" customWidth="1"/>
    <col min="4610" max="4610" width="66.83203125" customWidth="1"/>
    <col min="4865" max="4865" width="13.6640625" customWidth="1"/>
    <col min="4866" max="4866" width="66.83203125" customWidth="1"/>
    <col min="5121" max="5121" width="13.6640625" customWidth="1"/>
    <col min="5122" max="5122" width="66.83203125" customWidth="1"/>
    <col min="5377" max="5377" width="13.6640625" customWidth="1"/>
    <col min="5378" max="5378" width="66.83203125" customWidth="1"/>
    <col min="5633" max="5633" width="13.6640625" customWidth="1"/>
    <col min="5634" max="5634" width="66.83203125" customWidth="1"/>
    <col min="5889" max="5889" width="13.6640625" customWidth="1"/>
    <col min="5890" max="5890" width="66.83203125" customWidth="1"/>
    <col min="6145" max="6145" width="13.6640625" customWidth="1"/>
    <col min="6146" max="6146" width="66.83203125" customWidth="1"/>
    <col min="6401" max="6401" width="13.6640625" customWidth="1"/>
    <col min="6402" max="6402" width="66.83203125" customWidth="1"/>
    <col min="6657" max="6657" width="13.6640625" customWidth="1"/>
    <col min="6658" max="6658" width="66.83203125" customWidth="1"/>
    <col min="6913" max="6913" width="13.6640625" customWidth="1"/>
    <col min="6914" max="6914" width="66.83203125" customWidth="1"/>
    <col min="7169" max="7169" width="13.6640625" customWidth="1"/>
    <col min="7170" max="7170" width="66.83203125" customWidth="1"/>
    <col min="7425" max="7425" width="13.6640625" customWidth="1"/>
    <col min="7426" max="7426" width="66.83203125" customWidth="1"/>
    <col min="7681" max="7681" width="13.6640625" customWidth="1"/>
    <col min="7682" max="7682" width="66.83203125" customWidth="1"/>
    <col min="7937" max="7937" width="13.6640625" customWidth="1"/>
    <col min="7938" max="7938" width="66.83203125" customWidth="1"/>
    <col min="8193" max="8193" width="13.6640625" customWidth="1"/>
    <col min="8194" max="8194" width="66.83203125" customWidth="1"/>
    <col min="8449" max="8449" width="13.6640625" customWidth="1"/>
    <col min="8450" max="8450" width="66.83203125" customWidth="1"/>
    <col min="8705" max="8705" width="13.6640625" customWidth="1"/>
    <col min="8706" max="8706" width="66.83203125" customWidth="1"/>
    <col min="8961" max="8961" width="13.6640625" customWidth="1"/>
    <col min="8962" max="8962" width="66.83203125" customWidth="1"/>
    <col min="9217" max="9217" width="13.6640625" customWidth="1"/>
    <col min="9218" max="9218" width="66.83203125" customWidth="1"/>
    <col min="9473" max="9473" width="13.6640625" customWidth="1"/>
    <col min="9474" max="9474" width="66.83203125" customWidth="1"/>
    <col min="9729" max="9729" width="13.6640625" customWidth="1"/>
    <col min="9730" max="9730" width="66.83203125" customWidth="1"/>
    <col min="9985" max="9985" width="13.6640625" customWidth="1"/>
    <col min="9986" max="9986" width="66.83203125" customWidth="1"/>
    <col min="10241" max="10241" width="13.6640625" customWidth="1"/>
    <col min="10242" max="10242" width="66.83203125" customWidth="1"/>
    <col min="10497" max="10497" width="13.6640625" customWidth="1"/>
    <col min="10498" max="10498" width="66.83203125" customWidth="1"/>
    <col min="10753" max="10753" width="13.6640625" customWidth="1"/>
    <col min="10754" max="10754" width="66.83203125" customWidth="1"/>
    <col min="11009" max="11009" width="13.6640625" customWidth="1"/>
    <col min="11010" max="11010" width="66.83203125" customWidth="1"/>
    <col min="11265" max="11265" width="13.6640625" customWidth="1"/>
    <col min="11266" max="11266" width="66.83203125" customWidth="1"/>
    <col min="11521" max="11521" width="13.6640625" customWidth="1"/>
    <col min="11522" max="11522" width="66.83203125" customWidth="1"/>
    <col min="11777" max="11777" width="13.6640625" customWidth="1"/>
    <col min="11778" max="11778" width="66.83203125" customWidth="1"/>
    <col min="12033" max="12033" width="13.6640625" customWidth="1"/>
    <col min="12034" max="12034" width="66.83203125" customWidth="1"/>
    <col min="12289" max="12289" width="13.6640625" customWidth="1"/>
    <col min="12290" max="12290" width="66.83203125" customWidth="1"/>
    <col min="12545" max="12545" width="13.6640625" customWidth="1"/>
    <col min="12546" max="12546" width="66.83203125" customWidth="1"/>
    <col min="12801" max="12801" width="13.6640625" customWidth="1"/>
    <col min="12802" max="12802" width="66.83203125" customWidth="1"/>
    <col min="13057" max="13057" width="13.6640625" customWidth="1"/>
    <col min="13058" max="13058" width="66.83203125" customWidth="1"/>
    <col min="13313" max="13313" width="13.6640625" customWidth="1"/>
    <col min="13314" max="13314" width="66.83203125" customWidth="1"/>
    <col min="13569" max="13569" width="13.6640625" customWidth="1"/>
    <col min="13570" max="13570" width="66.83203125" customWidth="1"/>
    <col min="13825" max="13825" width="13.6640625" customWidth="1"/>
    <col min="13826" max="13826" width="66.83203125" customWidth="1"/>
    <col min="14081" max="14081" width="13.6640625" customWidth="1"/>
    <col min="14082" max="14082" width="66.83203125" customWidth="1"/>
    <col min="14337" max="14337" width="13.6640625" customWidth="1"/>
    <col min="14338" max="14338" width="66.83203125" customWidth="1"/>
    <col min="14593" max="14593" width="13.6640625" customWidth="1"/>
    <col min="14594" max="14594" width="66.83203125" customWidth="1"/>
    <col min="14849" max="14849" width="13.6640625" customWidth="1"/>
    <col min="14850" max="14850" width="66.83203125" customWidth="1"/>
    <col min="15105" max="15105" width="13.6640625" customWidth="1"/>
    <col min="15106" max="15106" width="66.83203125" customWidth="1"/>
    <col min="15361" max="15361" width="13.6640625" customWidth="1"/>
    <col min="15362" max="15362" width="66.83203125" customWidth="1"/>
    <col min="15617" max="15617" width="13.6640625" customWidth="1"/>
    <col min="15618" max="15618" width="66.83203125" customWidth="1"/>
    <col min="15873" max="15873" width="13.6640625" customWidth="1"/>
    <col min="15874" max="15874" width="66.83203125" customWidth="1"/>
    <col min="16129" max="16129" width="13.6640625" customWidth="1"/>
    <col min="16130" max="16130" width="66.83203125" customWidth="1"/>
  </cols>
  <sheetData>
    <row r="1" spans="1:2" ht="15.75" x14ac:dyDescent="0.2">
      <c r="A1" s="157" t="s">
        <v>152</v>
      </c>
      <c r="B1" s="158"/>
    </row>
    <row r="5" spans="1:2" ht="14.25" x14ac:dyDescent="0.2">
      <c r="A5" s="159" t="s">
        <v>153</v>
      </c>
      <c r="B5" s="160" t="s">
        <v>154</v>
      </c>
    </row>
    <row r="6" spans="1:2" ht="14.25" x14ac:dyDescent="0.2">
      <c r="A6" s="159">
        <v>0</v>
      </c>
      <c r="B6" s="160" t="s">
        <v>155</v>
      </c>
    </row>
    <row r="7" spans="1:2" ht="14.25" x14ac:dyDescent="0.2">
      <c r="A7" s="161"/>
      <c r="B7" s="160" t="s">
        <v>156</v>
      </c>
    </row>
    <row r="8" spans="1:2" ht="14.25" x14ac:dyDescent="0.2">
      <c r="A8" s="159" t="s">
        <v>157</v>
      </c>
      <c r="B8" s="160" t="s">
        <v>158</v>
      </c>
    </row>
    <row r="9" spans="1:2" ht="14.25" x14ac:dyDescent="0.2">
      <c r="A9" s="159" t="s">
        <v>159</v>
      </c>
      <c r="B9" s="160" t="s">
        <v>160</v>
      </c>
    </row>
    <row r="10" spans="1:2" ht="14.25" x14ac:dyDescent="0.2">
      <c r="A10" s="159" t="s">
        <v>161</v>
      </c>
      <c r="B10" s="160" t="s">
        <v>162</v>
      </c>
    </row>
    <row r="11" spans="1:2" ht="14.25" x14ac:dyDescent="0.2">
      <c r="A11" s="159" t="s">
        <v>163</v>
      </c>
      <c r="B11" s="160" t="s">
        <v>164</v>
      </c>
    </row>
    <row r="12" spans="1:2" ht="14.25" x14ac:dyDescent="0.2">
      <c r="A12" s="159" t="s">
        <v>165</v>
      </c>
      <c r="B12" s="160" t="s">
        <v>166</v>
      </c>
    </row>
    <row r="13" spans="1:2" ht="14.25" x14ac:dyDescent="0.2">
      <c r="A13" s="159" t="s">
        <v>167</v>
      </c>
      <c r="B13" s="160" t="s">
        <v>168</v>
      </c>
    </row>
    <row r="14" spans="1:2" ht="14.25" x14ac:dyDescent="0.2">
      <c r="A14" s="159" t="s">
        <v>169</v>
      </c>
      <c r="B14" s="160" t="s">
        <v>170</v>
      </c>
    </row>
    <row r="15" spans="1:2" ht="14.25" x14ac:dyDescent="0.2">
      <c r="A15" s="160"/>
    </row>
    <row r="16" spans="1:2" ht="42.75" x14ac:dyDescent="0.2">
      <c r="A16" s="162" t="s">
        <v>171</v>
      </c>
      <c r="B16" s="163" t="s">
        <v>172</v>
      </c>
    </row>
    <row r="17" spans="1:2" ht="14.25" x14ac:dyDescent="0.2">
      <c r="A17" s="160" t="s">
        <v>173</v>
      </c>
      <c r="B17" s="16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0:B45"/>
  <sheetViews>
    <sheetView showGridLines="0" zoomScaleNormal="100" workbookViewId="0"/>
  </sheetViews>
  <sheetFormatPr baseColWidth="10" defaultColWidth="12" defaultRowHeight="12" x14ac:dyDescent="0.2"/>
  <cols>
    <col min="1" max="1" width="91.1640625" style="81" customWidth="1"/>
    <col min="2" max="2" width="17.33203125" style="82" customWidth="1"/>
    <col min="3" max="16384" width="12" style="69"/>
  </cols>
  <sheetData>
    <row r="10" spans="1:2" ht="15.75" x14ac:dyDescent="0.25">
      <c r="A10" s="80" t="s">
        <v>50</v>
      </c>
    </row>
    <row r="16" spans="1:2" x14ac:dyDescent="0.2">
      <c r="B16" s="82" t="s">
        <v>51</v>
      </c>
    </row>
    <row r="18" spans="1:2" ht="15" x14ac:dyDescent="0.25">
      <c r="A18" s="83" t="s">
        <v>52</v>
      </c>
      <c r="B18" s="82">
        <v>2</v>
      </c>
    </row>
    <row r="21" spans="1:2" x14ac:dyDescent="0.2">
      <c r="A21" s="84" t="s">
        <v>117</v>
      </c>
      <c r="B21" s="82">
        <v>4</v>
      </c>
    </row>
    <row r="26" spans="1:2" ht="15" x14ac:dyDescent="0.25">
      <c r="A26" s="83" t="s">
        <v>53</v>
      </c>
    </row>
    <row r="28" spans="1:2" x14ac:dyDescent="0.2">
      <c r="A28" s="85"/>
    </row>
    <row r="29" spans="1:2" x14ac:dyDescent="0.2">
      <c r="A29" s="85" t="s">
        <v>54</v>
      </c>
      <c r="B29" s="82">
        <v>6</v>
      </c>
    </row>
    <row r="30" spans="1:2" x14ac:dyDescent="0.2">
      <c r="A30" s="85"/>
    </row>
    <row r="31" spans="1:2" x14ac:dyDescent="0.2">
      <c r="A31" s="85" t="s">
        <v>55</v>
      </c>
    </row>
    <row r="32" spans="1:2" x14ac:dyDescent="0.2">
      <c r="A32" s="86" t="s">
        <v>61</v>
      </c>
      <c r="B32" s="87">
        <v>7</v>
      </c>
    </row>
    <row r="33" spans="1:2" x14ac:dyDescent="0.2">
      <c r="A33" s="85"/>
    </row>
    <row r="34" spans="1:2" x14ac:dyDescent="0.2">
      <c r="A34" s="85" t="s">
        <v>56</v>
      </c>
    </row>
    <row r="35" spans="1:2" x14ac:dyDescent="0.2">
      <c r="A35" s="86" t="s">
        <v>61</v>
      </c>
      <c r="B35" s="87">
        <v>7</v>
      </c>
    </row>
    <row r="36" spans="1:2" x14ac:dyDescent="0.2">
      <c r="A36" s="85"/>
    </row>
    <row r="40" spans="1:2" ht="15" x14ac:dyDescent="0.25">
      <c r="A40" s="83" t="s">
        <v>57</v>
      </c>
    </row>
    <row r="43" spans="1:2" x14ac:dyDescent="0.2">
      <c r="A43" s="85" t="s">
        <v>10</v>
      </c>
      <c r="B43" s="87">
        <v>8</v>
      </c>
    </row>
    <row r="44" spans="1:2" x14ac:dyDescent="0.2">
      <c r="A44" s="85"/>
    </row>
    <row r="45" spans="1:2" x14ac:dyDescent="0.2">
      <c r="A45" s="85" t="s">
        <v>0</v>
      </c>
      <c r="B45" s="87">
        <v>11</v>
      </c>
    </row>
  </sheetData>
  <phoneticPr fontId="18" type="noConversion"/>
  <pageMargins left="0.70866141732283472" right="0.70866141732283472" top="0.78740157480314965" bottom="0.39370078740157483" header="0.51181102362204722" footer="0.51181102362204722"/>
  <pageSetup paperSize="9" firstPageNumber="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showWhiteSpace="0" zoomScaleNormal="100" zoomScaleSheetLayoutView="100" workbookViewId="0"/>
  </sheetViews>
  <sheetFormatPr baseColWidth="10" defaultColWidth="12" defaultRowHeight="15" x14ac:dyDescent="0.25"/>
  <cols>
    <col min="1" max="6" width="12" style="90"/>
    <col min="7" max="7" width="20.33203125" style="90" customWidth="1"/>
    <col min="8" max="8" width="17.33203125" style="90" customWidth="1"/>
    <col min="9" max="16384" width="12" style="90"/>
  </cols>
  <sheetData>
    <row r="1" spans="1:8" x14ac:dyDescent="0.25">
      <c r="A1" s="89"/>
    </row>
    <row r="2" spans="1:8" x14ac:dyDescent="0.25">
      <c r="A2" s="128" t="s">
        <v>52</v>
      </c>
      <c r="B2" s="128"/>
      <c r="C2" s="128"/>
      <c r="D2" s="128"/>
      <c r="E2" s="128"/>
      <c r="F2" s="128"/>
      <c r="G2" s="128"/>
      <c r="H2" s="128"/>
    </row>
    <row r="3" spans="1:8" ht="7.15" customHeight="1" x14ac:dyDescent="0.25">
      <c r="A3" s="89"/>
    </row>
    <row r="4" spans="1:8" x14ac:dyDescent="0.25">
      <c r="A4" s="128" t="s">
        <v>72</v>
      </c>
      <c r="B4" s="128"/>
      <c r="C4" s="128"/>
      <c r="D4" s="128"/>
      <c r="E4" s="128"/>
      <c r="F4" s="128"/>
      <c r="G4" s="128"/>
      <c r="H4" s="128"/>
    </row>
    <row r="5" spans="1:8" ht="7.5" customHeight="1" x14ac:dyDescent="0.25">
      <c r="A5" s="91"/>
    </row>
    <row r="6" spans="1:8" ht="49.15" customHeight="1" x14ac:dyDescent="0.25">
      <c r="A6" s="126" t="s">
        <v>73</v>
      </c>
      <c r="B6" s="126"/>
      <c r="C6" s="126"/>
      <c r="D6" s="126"/>
      <c r="E6" s="126"/>
      <c r="F6" s="126"/>
      <c r="G6" s="126"/>
      <c r="H6" s="126"/>
    </row>
    <row r="7" spans="1:8" ht="7.5" customHeight="1" x14ac:dyDescent="0.25">
      <c r="A7" s="91"/>
    </row>
    <row r="8" spans="1:8" ht="12" customHeight="1" x14ac:dyDescent="0.25">
      <c r="A8" s="129" t="s">
        <v>74</v>
      </c>
      <c r="B8" s="129"/>
      <c r="C8" s="129"/>
      <c r="D8" s="129"/>
      <c r="E8" s="129"/>
      <c r="F8" s="129"/>
      <c r="G8" s="129"/>
      <c r="H8" s="129"/>
    </row>
    <row r="9" spans="1:8" ht="7.15" customHeight="1" x14ac:dyDescent="0.25">
      <c r="A9" s="91"/>
    </row>
    <row r="10" spans="1:8" ht="49.15" customHeight="1" x14ac:dyDescent="0.25">
      <c r="A10" s="126" t="s">
        <v>103</v>
      </c>
      <c r="B10" s="126"/>
      <c r="C10" s="126"/>
      <c r="D10" s="126"/>
      <c r="E10" s="126"/>
      <c r="F10" s="126"/>
      <c r="G10" s="126"/>
      <c r="H10" s="126"/>
    </row>
    <row r="11" spans="1:8" ht="7.15" customHeight="1" x14ac:dyDescent="0.25">
      <c r="A11" s="91"/>
    </row>
    <row r="12" spans="1:8" x14ac:dyDescent="0.25">
      <c r="A12" s="129" t="s">
        <v>75</v>
      </c>
      <c r="B12" s="129"/>
      <c r="C12" s="129"/>
      <c r="D12" s="129"/>
      <c r="E12" s="129"/>
      <c r="F12" s="129"/>
      <c r="G12" s="129"/>
      <c r="H12" s="129"/>
    </row>
    <row r="13" spans="1:8" ht="7.15" customHeight="1" x14ac:dyDescent="0.25">
      <c r="A13" s="91"/>
    </row>
    <row r="14" spans="1:8" ht="22.9" customHeight="1" x14ac:dyDescent="0.25">
      <c r="A14" s="126" t="s">
        <v>76</v>
      </c>
      <c r="B14" s="126"/>
      <c r="C14" s="126"/>
      <c r="D14" s="126"/>
      <c r="E14" s="126"/>
      <c r="F14" s="126"/>
      <c r="G14" s="126"/>
      <c r="H14" s="126"/>
    </row>
    <row r="15" spans="1:8" ht="48" customHeight="1" x14ac:dyDescent="0.25">
      <c r="A15" s="126" t="s">
        <v>77</v>
      </c>
      <c r="B15" s="126"/>
      <c r="C15" s="126"/>
      <c r="D15" s="126"/>
      <c r="E15" s="126"/>
      <c r="F15" s="126"/>
      <c r="G15" s="126"/>
      <c r="H15" s="126"/>
    </row>
    <row r="16" spans="1:8" ht="44.45" customHeight="1" x14ac:dyDescent="0.25">
      <c r="A16" s="126" t="s">
        <v>109</v>
      </c>
      <c r="B16" s="126"/>
      <c r="C16" s="126"/>
      <c r="D16" s="126"/>
      <c r="E16" s="126"/>
      <c r="F16" s="126"/>
      <c r="G16" s="126"/>
      <c r="H16" s="126"/>
    </row>
    <row r="17" spans="1:8" ht="7.5" customHeight="1" x14ac:dyDescent="0.25">
      <c r="A17" s="91"/>
    </row>
    <row r="18" spans="1:8" ht="12" customHeight="1" x14ac:dyDescent="0.25">
      <c r="A18" s="129" t="s">
        <v>78</v>
      </c>
      <c r="B18" s="129"/>
      <c r="C18" s="129"/>
      <c r="D18" s="129"/>
      <c r="E18" s="129"/>
      <c r="F18" s="129"/>
      <c r="G18" s="129"/>
      <c r="H18" s="129"/>
    </row>
    <row r="19" spans="1:8" ht="7.5" customHeight="1" x14ac:dyDescent="0.25">
      <c r="A19" s="91"/>
    </row>
    <row r="20" spans="1:8" x14ac:dyDescent="0.25">
      <c r="A20" s="92" t="s">
        <v>79</v>
      </c>
    </row>
    <row r="21" spans="1:8" ht="7.5" customHeight="1" x14ac:dyDescent="0.25">
      <c r="A21" s="93"/>
    </row>
    <row r="22" spans="1:8" ht="36" customHeight="1" x14ac:dyDescent="0.25">
      <c r="A22" s="126" t="s">
        <v>80</v>
      </c>
      <c r="B22" s="126"/>
      <c r="C22" s="126"/>
      <c r="D22" s="126"/>
      <c r="E22" s="126"/>
      <c r="F22" s="126"/>
      <c r="G22" s="126"/>
      <c r="H22" s="126"/>
    </row>
    <row r="23" spans="1:8" ht="51.75" customHeight="1" x14ac:dyDescent="0.25">
      <c r="A23" s="126" t="s">
        <v>115</v>
      </c>
      <c r="B23" s="126"/>
      <c r="C23" s="126"/>
      <c r="D23" s="126"/>
      <c r="E23" s="126"/>
      <c r="F23" s="126"/>
      <c r="G23" s="126"/>
      <c r="H23" s="126"/>
    </row>
    <row r="24" spans="1:8" ht="40.15" customHeight="1" x14ac:dyDescent="0.25">
      <c r="A24" s="126" t="s">
        <v>81</v>
      </c>
      <c r="B24" s="126"/>
      <c r="C24" s="126"/>
      <c r="D24" s="126"/>
      <c r="E24" s="126"/>
      <c r="F24" s="126"/>
      <c r="G24" s="126"/>
      <c r="H24" s="126"/>
    </row>
    <row r="25" spans="1:8" ht="12" customHeight="1" x14ac:dyDescent="0.25">
      <c r="A25" s="126" t="s">
        <v>82</v>
      </c>
      <c r="B25" s="126"/>
      <c r="C25" s="126"/>
      <c r="D25" s="126"/>
      <c r="E25" s="126"/>
      <c r="F25" s="126"/>
      <c r="G25" s="126"/>
      <c r="H25" s="126"/>
    </row>
    <row r="26" spans="1:8" ht="25.9" customHeight="1" x14ac:dyDescent="0.25">
      <c r="A26" s="126" t="s">
        <v>83</v>
      </c>
      <c r="B26" s="126"/>
      <c r="C26" s="126"/>
      <c r="D26" s="126"/>
      <c r="E26" s="126"/>
      <c r="F26" s="126"/>
      <c r="G26" s="126"/>
      <c r="H26" s="126"/>
    </row>
    <row r="27" spans="1:8" ht="7.5" customHeight="1" x14ac:dyDescent="0.25">
      <c r="A27" s="91"/>
    </row>
    <row r="28" spans="1:8" ht="34.9" customHeight="1" x14ac:dyDescent="0.25">
      <c r="A28" s="126" t="s">
        <v>84</v>
      </c>
      <c r="B28" s="126"/>
      <c r="C28" s="126"/>
      <c r="D28" s="126"/>
      <c r="E28" s="126"/>
      <c r="F28" s="126"/>
      <c r="G28" s="126"/>
      <c r="H28" s="126"/>
    </row>
    <row r="29" spans="1:8" ht="7.5" customHeight="1" x14ac:dyDescent="0.25">
      <c r="A29" s="93"/>
    </row>
    <row r="30" spans="1:8" ht="12" customHeight="1" x14ac:dyDescent="0.25">
      <c r="A30" s="128" t="s">
        <v>85</v>
      </c>
      <c r="B30" s="128"/>
      <c r="C30" s="128"/>
      <c r="D30" s="128"/>
      <c r="E30" s="128"/>
      <c r="F30" s="128"/>
      <c r="G30" s="128"/>
      <c r="H30" s="128"/>
    </row>
    <row r="31" spans="1:8" ht="7.5" customHeight="1" x14ac:dyDescent="0.25">
      <c r="A31" s="91"/>
    </row>
    <row r="32" spans="1:8" ht="24" customHeight="1" x14ac:dyDescent="0.25">
      <c r="A32" s="126" t="s">
        <v>86</v>
      </c>
      <c r="B32" s="126"/>
      <c r="C32" s="126"/>
      <c r="D32" s="126"/>
      <c r="E32" s="126"/>
      <c r="F32" s="126"/>
      <c r="G32" s="126"/>
      <c r="H32" s="126"/>
    </row>
    <row r="33" spans="1:8" ht="14.45" customHeight="1" x14ac:dyDescent="0.25">
      <c r="A33" s="128" t="s">
        <v>87</v>
      </c>
      <c r="B33" s="128"/>
      <c r="C33" s="128"/>
      <c r="D33" s="128"/>
      <c r="E33" s="128"/>
      <c r="F33" s="128"/>
      <c r="G33" s="128"/>
      <c r="H33" s="128"/>
    </row>
    <row r="34" spans="1:8" ht="7.5" customHeight="1" x14ac:dyDescent="0.25">
      <c r="A34" s="89"/>
    </row>
    <row r="35" spans="1:8" ht="12" customHeight="1" x14ac:dyDescent="0.25">
      <c r="A35" s="128" t="s">
        <v>88</v>
      </c>
      <c r="B35" s="128"/>
      <c r="C35" s="128"/>
      <c r="D35" s="128"/>
      <c r="E35" s="128"/>
      <c r="F35" s="128"/>
      <c r="G35" s="128"/>
      <c r="H35" s="128"/>
    </row>
    <row r="36" spans="1:8" ht="7.5" customHeight="1" x14ac:dyDescent="0.25">
      <c r="A36" s="91" t="s">
        <v>62</v>
      </c>
    </row>
    <row r="37" spans="1:8" ht="18.600000000000001" customHeight="1" x14ac:dyDescent="0.25">
      <c r="A37" s="126" t="s">
        <v>89</v>
      </c>
      <c r="B37" s="126"/>
      <c r="C37" s="126"/>
      <c r="D37" s="126"/>
      <c r="E37" s="126"/>
      <c r="F37" s="126"/>
      <c r="G37" s="126"/>
      <c r="H37" s="126"/>
    </row>
    <row r="38" spans="1:8" ht="7.5" customHeight="1" x14ac:dyDescent="0.25">
      <c r="A38" s="89"/>
    </row>
    <row r="39" spans="1:8" ht="12" customHeight="1" x14ac:dyDescent="0.25">
      <c r="A39" s="129" t="s">
        <v>90</v>
      </c>
      <c r="B39" s="129"/>
      <c r="C39" s="129"/>
      <c r="D39" s="129"/>
      <c r="E39" s="129"/>
      <c r="F39" s="129"/>
      <c r="G39" s="129"/>
      <c r="H39" s="129"/>
    </row>
    <row r="40" spans="1:8" ht="7.5" customHeight="1" x14ac:dyDescent="0.25">
      <c r="A40" s="91"/>
    </row>
    <row r="41" spans="1:8" ht="51" customHeight="1" x14ac:dyDescent="0.25">
      <c r="A41" s="126" t="s">
        <v>91</v>
      </c>
      <c r="B41" s="126"/>
      <c r="C41" s="126"/>
      <c r="D41" s="126"/>
      <c r="E41" s="126"/>
      <c r="F41" s="126"/>
      <c r="G41" s="126"/>
      <c r="H41" s="126"/>
    </row>
    <row r="42" spans="1:8" ht="15.6" customHeight="1" x14ac:dyDescent="0.25">
      <c r="A42" s="126" t="s">
        <v>92</v>
      </c>
      <c r="B42" s="126"/>
      <c r="C42" s="126"/>
      <c r="D42" s="126"/>
      <c r="E42" s="126"/>
      <c r="F42" s="126"/>
      <c r="G42" s="126"/>
      <c r="H42" s="126"/>
    </row>
    <row r="43" spans="1:8" ht="7.5" customHeight="1" x14ac:dyDescent="0.25">
      <c r="A43" s="91"/>
    </row>
    <row r="44" spans="1:8" ht="12" customHeight="1" x14ac:dyDescent="0.25">
      <c r="A44" s="94" t="s">
        <v>24</v>
      </c>
    </row>
    <row r="45" spans="1:8" ht="7.15" customHeight="1" x14ac:dyDescent="0.25">
      <c r="A45" s="91"/>
    </row>
    <row r="46" spans="1:8" ht="41.45" customHeight="1" x14ac:dyDescent="0.25">
      <c r="A46" s="126" t="s">
        <v>110</v>
      </c>
      <c r="B46" s="126"/>
      <c r="C46" s="126"/>
      <c r="D46" s="126"/>
      <c r="E46" s="126"/>
      <c r="F46" s="126"/>
      <c r="G46" s="126"/>
      <c r="H46" s="126"/>
    </row>
    <row r="47" spans="1:8" ht="7.5" customHeight="1" x14ac:dyDescent="0.25">
      <c r="A47" s="91"/>
    </row>
    <row r="48" spans="1:8" ht="12" customHeight="1" x14ac:dyDescent="0.25">
      <c r="A48" s="128" t="s">
        <v>93</v>
      </c>
      <c r="B48" s="128"/>
      <c r="C48" s="128"/>
      <c r="D48" s="128"/>
      <c r="E48" s="128"/>
      <c r="F48" s="128"/>
      <c r="G48" s="128"/>
      <c r="H48" s="128"/>
    </row>
    <row r="49" spans="1:9" ht="7.5" customHeight="1" x14ac:dyDescent="0.25">
      <c r="A49" s="91"/>
    </row>
    <row r="50" spans="1:9" ht="24.6" customHeight="1" x14ac:dyDescent="0.25">
      <c r="A50" s="126" t="s">
        <v>94</v>
      </c>
      <c r="B50" s="126"/>
      <c r="C50" s="126"/>
      <c r="D50" s="126"/>
      <c r="E50" s="126"/>
      <c r="F50" s="126"/>
      <c r="G50" s="126"/>
      <c r="H50" s="126"/>
    </row>
    <row r="51" spans="1:9" ht="89.45" customHeight="1" x14ac:dyDescent="0.25">
      <c r="A51" s="126" t="s">
        <v>111</v>
      </c>
      <c r="B51" s="126"/>
      <c r="C51" s="126"/>
      <c r="D51" s="126"/>
      <c r="E51" s="126"/>
      <c r="F51" s="126"/>
      <c r="G51" s="126"/>
      <c r="H51" s="126"/>
    </row>
    <row r="52" spans="1:9" ht="7.5" customHeight="1" x14ac:dyDescent="0.25">
      <c r="A52" s="91"/>
    </row>
    <row r="53" spans="1:9" ht="12" customHeight="1" x14ac:dyDescent="0.25">
      <c r="A53" s="129" t="s">
        <v>3</v>
      </c>
      <c r="B53" s="129"/>
      <c r="C53" s="129"/>
      <c r="D53" s="129"/>
      <c r="E53" s="129"/>
      <c r="F53" s="129"/>
      <c r="G53" s="129"/>
      <c r="H53" s="129"/>
    </row>
    <row r="54" spans="1:9" ht="7.5" customHeight="1" x14ac:dyDescent="0.25">
      <c r="A54" s="91"/>
    </row>
    <row r="55" spans="1:9" ht="89.45" customHeight="1" x14ac:dyDescent="0.25">
      <c r="A55" s="126" t="s">
        <v>95</v>
      </c>
      <c r="B55" s="126"/>
      <c r="C55" s="126"/>
      <c r="D55" s="126"/>
      <c r="E55" s="126"/>
      <c r="F55" s="126"/>
      <c r="G55" s="126"/>
      <c r="H55" s="126"/>
    </row>
    <row r="56" spans="1:9" ht="7.5" customHeight="1" x14ac:dyDescent="0.25">
      <c r="A56" s="91"/>
    </row>
    <row r="57" spans="1:9" ht="12" customHeight="1" x14ac:dyDescent="0.25">
      <c r="A57" s="128" t="s">
        <v>96</v>
      </c>
      <c r="B57" s="128"/>
      <c r="C57" s="128"/>
      <c r="D57" s="128"/>
      <c r="E57" s="128"/>
      <c r="F57" s="128"/>
      <c r="G57" s="128"/>
      <c r="H57" s="128"/>
    </row>
    <row r="58" spans="1:9" ht="7.5" customHeight="1" x14ac:dyDescent="0.25">
      <c r="A58" s="91"/>
    </row>
    <row r="59" spans="1:9" ht="39.6" customHeight="1" x14ac:dyDescent="0.25">
      <c r="A59" s="126" t="s">
        <v>112</v>
      </c>
      <c r="B59" s="126"/>
      <c r="C59" s="126"/>
      <c r="D59" s="126"/>
      <c r="E59" s="126"/>
      <c r="F59" s="126"/>
      <c r="G59" s="126"/>
      <c r="H59" s="126"/>
    </row>
    <row r="60" spans="1:9" ht="48" customHeight="1" x14ac:dyDescent="0.25">
      <c r="A60" s="126" t="s">
        <v>113</v>
      </c>
      <c r="B60" s="126"/>
      <c r="C60" s="126"/>
      <c r="D60" s="126"/>
      <c r="E60" s="126"/>
      <c r="F60" s="126"/>
      <c r="G60" s="126"/>
      <c r="H60" s="126"/>
    </row>
    <row r="61" spans="1:9" ht="30.6" customHeight="1" x14ac:dyDescent="0.25">
      <c r="A61" s="126" t="s">
        <v>97</v>
      </c>
      <c r="B61" s="126"/>
      <c r="C61" s="126"/>
      <c r="D61" s="126"/>
      <c r="E61" s="126"/>
      <c r="F61" s="126"/>
      <c r="G61" s="126"/>
      <c r="H61" s="126"/>
    </row>
    <row r="62" spans="1:9" ht="7.15" customHeight="1" x14ac:dyDescent="0.25">
      <c r="A62" s="95"/>
      <c r="B62" s="95"/>
      <c r="C62" s="95"/>
      <c r="D62" s="95"/>
      <c r="E62" s="95"/>
      <c r="F62" s="95"/>
      <c r="G62" s="95"/>
      <c r="H62" s="95"/>
    </row>
    <row r="63" spans="1:9" ht="14.45" customHeight="1" x14ac:dyDescent="0.25">
      <c r="A63" s="96" t="s">
        <v>63</v>
      </c>
      <c r="B63" s="97"/>
      <c r="C63" s="88"/>
      <c r="D63" s="88"/>
      <c r="E63" s="88"/>
      <c r="F63" s="88"/>
      <c r="G63" s="88"/>
      <c r="H63" s="88"/>
      <c r="I63" s="88"/>
    </row>
    <row r="64" spans="1:9" ht="7.15" customHeight="1" x14ac:dyDescent="0.25">
      <c r="A64" s="98"/>
      <c r="B64" s="97"/>
      <c r="C64" s="88"/>
      <c r="D64" s="88"/>
      <c r="E64" s="88"/>
      <c r="F64" s="88"/>
      <c r="G64" s="88"/>
      <c r="H64" s="88"/>
      <c r="I64" s="88"/>
    </row>
    <row r="65" spans="1:9" ht="12" customHeight="1" x14ac:dyDescent="0.25">
      <c r="A65" s="98" t="s">
        <v>64</v>
      </c>
      <c r="B65" s="97"/>
      <c r="C65" s="88"/>
      <c r="D65" s="88"/>
      <c r="E65" s="88"/>
      <c r="F65" s="88"/>
      <c r="G65" s="88"/>
      <c r="H65" s="88"/>
      <c r="I65" s="88"/>
    </row>
    <row r="66" spans="1:9" ht="12" customHeight="1" x14ac:dyDescent="0.25">
      <c r="A66" s="98" t="s">
        <v>65</v>
      </c>
      <c r="B66" s="97"/>
      <c r="C66" s="88"/>
      <c r="D66" s="88"/>
      <c r="E66" s="88"/>
      <c r="F66" s="88"/>
      <c r="G66" s="88"/>
      <c r="H66" s="88"/>
      <c r="I66" s="88"/>
    </row>
    <row r="67" spans="1:9" ht="12" customHeight="1" x14ac:dyDescent="0.25">
      <c r="A67" s="98" t="s">
        <v>66</v>
      </c>
      <c r="B67" s="97"/>
      <c r="C67" s="88"/>
      <c r="D67" s="88"/>
      <c r="E67" s="88"/>
      <c r="F67" s="88"/>
      <c r="G67" s="88"/>
      <c r="H67" s="88"/>
      <c r="I67" s="88"/>
    </row>
    <row r="68" spans="1:9" ht="12" customHeight="1" x14ac:dyDescent="0.25">
      <c r="A68" s="98" t="s">
        <v>67</v>
      </c>
      <c r="B68" s="97"/>
      <c r="C68" s="88"/>
      <c r="D68" s="88"/>
      <c r="E68" s="88"/>
      <c r="F68" s="88"/>
      <c r="G68" s="88"/>
      <c r="H68" s="88"/>
      <c r="I68" s="88"/>
    </row>
    <row r="69" spans="1:9" ht="12" customHeight="1" x14ac:dyDescent="0.25">
      <c r="A69" s="98" t="s">
        <v>68</v>
      </c>
      <c r="B69" s="97"/>
      <c r="C69" s="88"/>
      <c r="D69" s="88"/>
      <c r="E69" s="88"/>
      <c r="F69" s="88"/>
      <c r="G69" s="88"/>
      <c r="H69" s="88"/>
      <c r="I69" s="88"/>
    </row>
    <row r="70" spans="1:9" x14ac:dyDescent="0.25">
      <c r="A70" s="96"/>
      <c r="B70" s="97"/>
      <c r="C70" s="88"/>
      <c r="D70" s="88"/>
      <c r="E70" s="88"/>
      <c r="F70" s="88"/>
      <c r="G70" s="88"/>
      <c r="H70" s="88"/>
      <c r="I70" s="88"/>
    </row>
    <row r="71" spans="1:9" x14ac:dyDescent="0.25">
      <c r="A71" s="96" t="s">
        <v>69</v>
      </c>
      <c r="B71" s="97"/>
      <c r="C71" s="88"/>
      <c r="D71" s="88"/>
      <c r="E71" s="88"/>
      <c r="F71" s="88"/>
      <c r="G71" s="88"/>
      <c r="H71" s="88"/>
      <c r="I71" s="88"/>
    </row>
    <row r="72" spans="1:9" x14ac:dyDescent="0.25">
      <c r="A72" s="98"/>
      <c r="B72" s="97"/>
      <c r="C72" s="88"/>
      <c r="D72" s="88"/>
      <c r="E72" s="88"/>
      <c r="F72" s="88"/>
      <c r="G72" s="88"/>
      <c r="H72" s="88"/>
      <c r="I72" s="88"/>
    </row>
    <row r="73" spans="1:9" x14ac:dyDescent="0.25">
      <c r="A73" s="97" t="s">
        <v>70</v>
      </c>
      <c r="B73" s="127" t="s">
        <v>71</v>
      </c>
      <c r="C73" s="127"/>
      <c r="D73" s="127"/>
      <c r="E73" s="88"/>
      <c r="F73" s="88"/>
      <c r="G73" s="88"/>
      <c r="H73" s="88"/>
      <c r="I73" s="88"/>
    </row>
  </sheetData>
  <mergeCells count="35">
    <mergeCell ref="A12:H12"/>
    <mergeCell ref="A2:H2"/>
    <mergeCell ref="A4:H4"/>
    <mergeCell ref="A6:H6"/>
    <mergeCell ref="A8:H8"/>
    <mergeCell ref="A10:H10"/>
    <mergeCell ref="A28:H28"/>
    <mergeCell ref="A14:H14"/>
    <mergeCell ref="A15:H15"/>
    <mergeCell ref="A16:H16"/>
    <mergeCell ref="A18:H18"/>
    <mergeCell ref="A22:H22"/>
    <mergeCell ref="A23:H23"/>
    <mergeCell ref="A24:H24"/>
    <mergeCell ref="A25:H25"/>
    <mergeCell ref="A26:H26"/>
    <mergeCell ref="A46:H46"/>
    <mergeCell ref="A30:H30"/>
    <mergeCell ref="A32:H32"/>
    <mergeCell ref="A33:H33"/>
    <mergeCell ref="A35:H35"/>
    <mergeCell ref="A37:H37"/>
    <mergeCell ref="A39:H39"/>
    <mergeCell ref="A41:H41"/>
    <mergeCell ref="A42:H42"/>
    <mergeCell ref="A59:H59"/>
    <mergeCell ref="A60:H60"/>
    <mergeCell ref="A61:H61"/>
    <mergeCell ref="B73:D73"/>
    <mergeCell ref="A48:H48"/>
    <mergeCell ref="A50:H50"/>
    <mergeCell ref="A51:H51"/>
    <mergeCell ref="A53:H53"/>
    <mergeCell ref="A55:H55"/>
    <mergeCell ref="A57:H57"/>
  </mergeCells>
  <pageMargins left="0.70866141732283472" right="0.70866141732283472" top="0.78740157480314965" bottom="0.39370078740157483" header="0.51181102362204722" footer="0.51181102362204722"/>
  <pageSetup paperSize="9" firstPageNumber="2" orientation="portrait" useFirstPageNumber="1" r:id="rId1"/>
  <headerFooter alignWithMargins="0">
    <oddHeader>&amp;C&amp;"Arial,Standard"- &amp;P -</oddHeader>
  </headerFooter>
  <rowBreaks count="1" manualBreakCount="1">
    <brk id="3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zoomScaleNormal="100" zoomScaleSheetLayoutView="100" workbookViewId="0"/>
  </sheetViews>
  <sheetFormatPr baseColWidth="10" defaultColWidth="12" defaultRowHeight="15" x14ac:dyDescent="0.25"/>
  <cols>
    <col min="1" max="1" width="7" style="110" customWidth="1"/>
    <col min="2" max="2" width="18.5" style="110" customWidth="1"/>
    <col min="3" max="3" width="31.1640625" style="110" customWidth="1"/>
    <col min="4" max="4" width="36.33203125" style="110" customWidth="1"/>
    <col min="5" max="5" width="17.33203125" style="110" customWidth="1"/>
    <col min="6" max="16384" width="12" style="110"/>
  </cols>
  <sheetData>
    <row r="1" spans="1:5" x14ac:dyDescent="0.25">
      <c r="A1" s="109"/>
    </row>
    <row r="2" spans="1:5" x14ac:dyDescent="0.25">
      <c r="A2" s="131" t="s">
        <v>98</v>
      </c>
      <c r="B2" s="131"/>
      <c r="C2" s="131"/>
      <c r="D2" s="131"/>
      <c r="E2" s="131"/>
    </row>
    <row r="3" spans="1:5" x14ac:dyDescent="0.25">
      <c r="A3" s="131" t="s">
        <v>122</v>
      </c>
      <c r="B3" s="131"/>
      <c r="C3" s="131"/>
      <c r="D3" s="131"/>
      <c r="E3" s="131"/>
    </row>
    <row r="4" spans="1:5" ht="12" customHeight="1" x14ac:dyDescent="0.25">
      <c r="A4" s="111"/>
    </row>
    <row r="5" spans="1:5" x14ac:dyDescent="0.25">
      <c r="A5" s="132" t="s">
        <v>99</v>
      </c>
      <c r="B5" s="132"/>
      <c r="C5" s="132"/>
      <c r="D5" s="132"/>
      <c r="E5" s="132"/>
    </row>
    <row r="6" spans="1:5" ht="7.5" customHeight="1" x14ac:dyDescent="0.25">
      <c r="A6" s="112"/>
    </row>
    <row r="7" spans="1:5" ht="38.450000000000003" customHeight="1" x14ac:dyDescent="0.25">
      <c r="A7" s="130" t="s">
        <v>148</v>
      </c>
      <c r="B7" s="130"/>
      <c r="C7" s="130"/>
      <c r="D7" s="130"/>
      <c r="E7" s="130"/>
    </row>
    <row r="8" spans="1:5" ht="7.5" customHeight="1" x14ac:dyDescent="0.25">
      <c r="A8" s="112"/>
    </row>
    <row r="9" spans="1:5" ht="24" customHeight="1" x14ac:dyDescent="0.25">
      <c r="A9" s="130" t="s">
        <v>126</v>
      </c>
      <c r="B9" s="130"/>
      <c r="C9" s="130"/>
      <c r="D9" s="130"/>
      <c r="E9" s="130"/>
    </row>
    <row r="10" spans="1:5" ht="7.5" customHeight="1" x14ac:dyDescent="0.25">
      <c r="A10" s="112"/>
    </row>
    <row r="11" spans="1:5" ht="24" customHeight="1" x14ac:dyDescent="0.25">
      <c r="A11" s="130" t="s">
        <v>144</v>
      </c>
      <c r="B11" s="130"/>
      <c r="C11" s="130"/>
      <c r="D11" s="130"/>
      <c r="E11" s="130"/>
    </row>
    <row r="12" spans="1:5" x14ac:dyDescent="0.25">
      <c r="A12" s="112"/>
    </row>
    <row r="13" spans="1:5" x14ac:dyDescent="0.25">
      <c r="C13" s="113" t="s">
        <v>100</v>
      </c>
      <c r="D13" s="114" t="s">
        <v>101</v>
      </c>
    </row>
    <row r="14" spans="1:5" x14ac:dyDescent="0.25">
      <c r="C14" s="115" t="s">
        <v>123</v>
      </c>
      <c r="D14" s="116" t="s">
        <v>129</v>
      </c>
    </row>
    <row r="15" spans="1:5" x14ac:dyDescent="0.25">
      <c r="C15" s="115" t="s">
        <v>124</v>
      </c>
      <c r="D15" s="116" t="s">
        <v>128</v>
      </c>
    </row>
    <row r="16" spans="1:5" x14ac:dyDescent="0.25">
      <c r="C16" s="115" t="s">
        <v>125</v>
      </c>
      <c r="D16" s="116" t="s">
        <v>127</v>
      </c>
    </row>
    <row r="17" spans="1:5" ht="7.5" customHeight="1" x14ac:dyDescent="0.25">
      <c r="A17" s="112"/>
    </row>
    <row r="18" spans="1:5" ht="7.5" customHeight="1" x14ac:dyDescent="0.25">
      <c r="A18" s="112"/>
    </row>
    <row r="19" spans="1:5" ht="24" customHeight="1" x14ac:dyDescent="0.25">
      <c r="A19" s="130" t="s">
        <v>130</v>
      </c>
      <c r="B19" s="130"/>
      <c r="C19" s="130"/>
      <c r="D19" s="130"/>
      <c r="E19" s="130"/>
    </row>
    <row r="20" spans="1:5" ht="7.5" customHeight="1" x14ac:dyDescent="0.25">
      <c r="A20" s="112"/>
    </row>
    <row r="21" spans="1:5" ht="24" customHeight="1" x14ac:dyDescent="0.25">
      <c r="A21" s="130" t="s">
        <v>131</v>
      </c>
      <c r="B21" s="130"/>
      <c r="C21" s="130"/>
      <c r="D21" s="130"/>
      <c r="E21" s="130"/>
    </row>
    <row r="22" spans="1:5" ht="7.5" customHeight="1" x14ac:dyDescent="0.25">
      <c r="A22" s="112"/>
    </row>
    <row r="23" spans="1:5" ht="12" customHeight="1" x14ac:dyDescent="0.25">
      <c r="A23" s="132" t="s">
        <v>8</v>
      </c>
      <c r="B23" s="132"/>
      <c r="C23" s="132"/>
      <c r="D23" s="132"/>
      <c r="E23" s="132"/>
    </row>
    <row r="24" spans="1:5" ht="7.5" customHeight="1" x14ac:dyDescent="0.25">
      <c r="A24" s="112"/>
    </row>
    <row r="25" spans="1:5" ht="24" customHeight="1" x14ac:dyDescent="0.25">
      <c r="A25" s="130" t="s">
        <v>145</v>
      </c>
      <c r="B25" s="130"/>
      <c r="C25" s="130"/>
      <c r="D25" s="130"/>
      <c r="E25" s="130"/>
    </row>
    <row r="26" spans="1:5" ht="7.5" customHeight="1" x14ac:dyDescent="0.25">
      <c r="A26" s="112"/>
    </row>
    <row r="27" spans="1:5" ht="25.5" customHeight="1" x14ac:dyDescent="0.25">
      <c r="A27" s="130" t="s">
        <v>132</v>
      </c>
      <c r="B27" s="130"/>
      <c r="C27" s="130"/>
      <c r="D27" s="130"/>
      <c r="E27" s="130"/>
    </row>
    <row r="28" spans="1:5" ht="7.5" customHeight="1" x14ac:dyDescent="0.25">
      <c r="A28" s="112"/>
    </row>
    <row r="29" spans="1:5" ht="24" customHeight="1" x14ac:dyDescent="0.25">
      <c r="A29" s="130" t="s">
        <v>151</v>
      </c>
      <c r="B29" s="130"/>
      <c r="C29" s="130"/>
      <c r="D29" s="130"/>
      <c r="E29" s="130"/>
    </row>
    <row r="30" spans="1:5" ht="7.5" customHeight="1" x14ac:dyDescent="0.25">
      <c r="A30" s="112"/>
    </row>
    <row r="31" spans="1:5" ht="24" customHeight="1" x14ac:dyDescent="0.25">
      <c r="A31" s="130" t="s">
        <v>146</v>
      </c>
      <c r="B31" s="130"/>
      <c r="C31" s="130"/>
      <c r="D31" s="130"/>
      <c r="E31" s="130"/>
    </row>
    <row r="32" spans="1:5" ht="7.5" customHeight="1" x14ac:dyDescent="0.25">
      <c r="A32" s="112"/>
    </row>
    <row r="33" spans="1:5" ht="7.5" customHeight="1" x14ac:dyDescent="0.25">
      <c r="A33" s="112"/>
    </row>
    <row r="34" spans="1:5" x14ac:dyDescent="0.25">
      <c r="C34" s="113" t="s">
        <v>100</v>
      </c>
      <c r="D34" s="114" t="s">
        <v>101</v>
      </c>
    </row>
    <row r="35" spans="1:5" x14ac:dyDescent="0.25">
      <c r="C35" s="115" t="s">
        <v>123</v>
      </c>
      <c r="D35" s="116" t="s">
        <v>134</v>
      </c>
    </row>
    <row r="36" spans="1:5" x14ac:dyDescent="0.25">
      <c r="C36" s="115" t="s">
        <v>124</v>
      </c>
      <c r="D36" s="116" t="s">
        <v>133</v>
      </c>
    </row>
    <row r="37" spans="1:5" x14ac:dyDescent="0.25">
      <c r="C37" s="115" t="s">
        <v>125</v>
      </c>
      <c r="D37" s="116" t="s">
        <v>147</v>
      </c>
    </row>
    <row r="38" spans="1:5" ht="7.5" customHeight="1" x14ac:dyDescent="0.25">
      <c r="A38" s="112"/>
    </row>
    <row r="39" spans="1:5" ht="24" customHeight="1" x14ac:dyDescent="0.25">
      <c r="A39" s="130" t="s">
        <v>135</v>
      </c>
      <c r="B39" s="130"/>
      <c r="C39" s="130"/>
      <c r="D39" s="130"/>
      <c r="E39" s="130"/>
    </row>
    <row r="40" spans="1:5" ht="7.15" customHeight="1" x14ac:dyDescent="0.25">
      <c r="A40" s="112"/>
    </row>
    <row r="41" spans="1:5" ht="27.6" customHeight="1" x14ac:dyDescent="0.25">
      <c r="A41" s="130" t="s">
        <v>136</v>
      </c>
      <c r="B41" s="130"/>
      <c r="C41" s="130"/>
      <c r="D41" s="130"/>
      <c r="E41" s="130"/>
    </row>
    <row r="42" spans="1:5" ht="24" customHeight="1" x14ac:dyDescent="0.25">
      <c r="A42" s="117"/>
      <c r="B42" s="117"/>
      <c r="C42" s="117"/>
      <c r="D42" s="117"/>
      <c r="E42" s="117"/>
    </row>
    <row r="43" spans="1:5" ht="24" customHeight="1" x14ac:dyDescent="0.25">
      <c r="A43" s="117"/>
      <c r="B43" s="117"/>
      <c r="C43" s="117"/>
      <c r="D43" s="117"/>
      <c r="E43" s="117"/>
    </row>
    <row r="44" spans="1:5" x14ac:dyDescent="0.25">
      <c r="A44" s="99" t="s">
        <v>9</v>
      </c>
    </row>
    <row r="45" spans="1:5" x14ac:dyDescent="0.25">
      <c r="A45" s="99"/>
    </row>
    <row r="46" spans="1:5" s="118" customFormat="1" ht="42.6" customHeight="1" x14ac:dyDescent="0.25">
      <c r="A46" s="135" t="s">
        <v>149</v>
      </c>
      <c r="B46" s="135"/>
      <c r="C46" s="135"/>
      <c r="D46" s="135"/>
      <c r="E46" s="135"/>
    </row>
    <row r="47" spans="1:5" ht="7.15" customHeight="1" x14ac:dyDescent="0.25">
      <c r="A47" s="119"/>
      <c r="B47" s="119"/>
      <c r="C47" s="119"/>
      <c r="D47" s="119"/>
      <c r="E47" s="119"/>
    </row>
    <row r="48" spans="1:5" ht="27.6" customHeight="1" x14ac:dyDescent="0.25">
      <c r="A48" s="136" t="s">
        <v>137</v>
      </c>
      <c r="B48" s="136"/>
      <c r="C48" s="136"/>
      <c r="D48" s="136"/>
      <c r="E48" s="136"/>
    </row>
    <row r="49" spans="1:7" ht="7.15" customHeight="1" x14ac:dyDescent="0.25"/>
    <row r="50" spans="1:7" ht="37.9" customHeight="1" x14ac:dyDescent="0.25">
      <c r="A50" s="134" t="s">
        <v>150</v>
      </c>
      <c r="B50" s="134"/>
      <c r="C50" s="134"/>
      <c r="D50" s="134"/>
      <c r="E50" s="134"/>
    </row>
    <row r="51" spans="1:7" ht="31.15" customHeight="1" x14ac:dyDescent="0.25">
      <c r="A51" s="133" t="s">
        <v>138</v>
      </c>
      <c r="B51" s="133"/>
      <c r="C51" s="133"/>
      <c r="D51" s="133"/>
      <c r="E51" s="133"/>
    </row>
    <row r="53" spans="1:7" x14ac:dyDescent="0.25">
      <c r="A53" s="100"/>
      <c r="B53" s="101"/>
      <c r="C53" s="102"/>
      <c r="D53" s="103"/>
      <c r="E53" s="100"/>
    </row>
    <row r="54" spans="1:7" x14ac:dyDescent="0.25">
      <c r="A54" s="100"/>
      <c r="B54" s="101"/>
      <c r="C54" s="113" t="s">
        <v>100</v>
      </c>
      <c r="D54" s="114" t="s">
        <v>101</v>
      </c>
      <c r="E54" s="100"/>
    </row>
    <row r="55" spans="1:7" x14ac:dyDescent="0.25">
      <c r="C55" s="115" t="s">
        <v>123</v>
      </c>
      <c r="D55" s="116" t="s">
        <v>141</v>
      </c>
    </row>
    <row r="56" spans="1:7" x14ac:dyDescent="0.25">
      <c r="C56" s="115" t="s">
        <v>124</v>
      </c>
      <c r="D56" s="116" t="s">
        <v>140</v>
      </c>
    </row>
    <row r="57" spans="1:7" x14ac:dyDescent="0.25">
      <c r="C57" s="115" t="s">
        <v>125</v>
      </c>
      <c r="D57" s="116" t="s">
        <v>139</v>
      </c>
    </row>
    <row r="58" spans="1:7" x14ac:dyDescent="0.25">
      <c r="C58" s="102"/>
      <c r="D58" s="103"/>
    </row>
    <row r="59" spans="1:7" ht="24.6" customHeight="1" x14ac:dyDescent="0.25">
      <c r="A59" s="134" t="s">
        <v>142</v>
      </c>
      <c r="B59" s="134"/>
      <c r="C59" s="134"/>
      <c r="D59" s="134"/>
      <c r="E59" s="134"/>
    </row>
    <row r="60" spans="1:7" ht="7.15" customHeight="1" x14ac:dyDescent="0.25">
      <c r="A60" s="108"/>
      <c r="B60" s="108"/>
      <c r="C60" s="108"/>
      <c r="D60" s="108"/>
      <c r="E60" s="108"/>
    </row>
    <row r="61" spans="1:7" ht="25.9" customHeight="1" x14ac:dyDescent="0.25">
      <c r="A61" s="134" t="s">
        <v>143</v>
      </c>
      <c r="B61" s="134"/>
      <c r="C61" s="134"/>
      <c r="D61" s="134"/>
      <c r="E61" s="134"/>
      <c r="F61" s="104"/>
      <c r="G61" s="104"/>
    </row>
    <row r="62" spans="1:7" x14ac:dyDescent="0.25">
      <c r="A62" s="100"/>
    </row>
    <row r="63" spans="1:7" x14ac:dyDescent="0.25">
      <c r="A63" s="100"/>
    </row>
    <row r="64" spans="1:7" x14ac:dyDescent="0.25">
      <c r="A64" s="100" t="s">
        <v>104</v>
      </c>
    </row>
  </sheetData>
  <mergeCells count="21">
    <mergeCell ref="A51:E51"/>
    <mergeCell ref="A59:E59"/>
    <mergeCell ref="A61:E61"/>
    <mergeCell ref="A31:E31"/>
    <mergeCell ref="A39:E39"/>
    <mergeCell ref="A41:E41"/>
    <mergeCell ref="A46:E46"/>
    <mergeCell ref="A48:E48"/>
    <mergeCell ref="A50:E50"/>
    <mergeCell ref="A29:E29"/>
    <mergeCell ref="A2:E2"/>
    <mergeCell ref="A3:E3"/>
    <mergeCell ref="A5:E5"/>
    <mergeCell ref="A7:E7"/>
    <mergeCell ref="A9:E9"/>
    <mergeCell ref="A11:E11"/>
    <mergeCell ref="A19:E19"/>
    <mergeCell ref="A21:E21"/>
    <mergeCell ref="A23:E23"/>
    <mergeCell ref="A25:E25"/>
    <mergeCell ref="A27:E27"/>
  </mergeCells>
  <pageMargins left="0.70866141732283472" right="0.70866141732283472" top="0.78740157480314965" bottom="0.39370078740157483" header="0.51181102362204722" footer="0.51181102362204722"/>
  <pageSetup paperSize="9" firstPageNumber="9" orientation="portrait" r:id="rId1"/>
  <headerFooter alignWithMargins="0">
    <oddHeader>&amp;C&amp;"Arial,Standard"- &amp;P -</oddHeader>
  </headerFooter>
  <rowBreaks count="1" manualBreakCount="1">
    <brk id="43"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M17"/>
  <sheetViews>
    <sheetView workbookViewId="0">
      <selection activeCell="J24" sqref="J24"/>
    </sheetView>
  </sheetViews>
  <sheetFormatPr baseColWidth="10" defaultColWidth="12" defaultRowHeight="11.25" x14ac:dyDescent="0.2"/>
  <cols>
    <col min="1" max="1" width="16.5" style="63" customWidth="1"/>
    <col min="2" max="5" width="0" style="63" hidden="1" customWidth="1"/>
    <col min="6" max="9" width="12" style="63"/>
    <col min="10" max="10" width="12" style="63" customWidth="1"/>
    <col min="11" max="16384" width="12" style="63"/>
  </cols>
  <sheetData>
    <row r="1" spans="1:13" x14ac:dyDescent="0.2">
      <c r="A1" s="63" t="s">
        <v>24</v>
      </c>
      <c r="B1" s="64" t="s">
        <v>25</v>
      </c>
      <c r="C1" s="64" t="s">
        <v>26</v>
      </c>
      <c r="D1" s="64" t="s">
        <v>27</v>
      </c>
      <c r="E1" s="64" t="s">
        <v>28</v>
      </c>
      <c r="F1" s="64" t="s">
        <v>25</v>
      </c>
      <c r="G1" s="64" t="s">
        <v>26</v>
      </c>
      <c r="H1" s="64" t="s">
        <v>27</v>
      </c>
      <c r="I1" s="64" t="s">
        <v>28</v>
      </c>
      <c r="J1" s="64" t="s">
        <v>25</v>
      </c>
      <c r="K1" s="64" t="s">
        <v>26</v>
      </c>
      <c r="L1" s="64" t="s">
        <v>27</v>
      </c>
      <c r="M1" s="64" t="s">
        <v>28</v>
      </c>
    </row>
    <row r="2" spans="1:13" x14ac:dyDescent="0.2">
      <c r="A2" s="76" t="s">
        <v>9</v>
      </c>
      <c r="B2" s="65">
        <v>8.9749999999999996</v>
      </c>
      <c r="C2" s="65">
        <v>9.032</v>
      </c>
      <c r="D2" s="65">
        <v>8.9109999999999996</v>
      </c>
      <c r="E2" s="65">
        <v>8.7469999999999999</v>
      </c>
      <c r="F2" s="65">
        <v>8.6950000000000003</v>
      </c>
      <c r="G2" s="65">
        <v>8.8079999999999998</v>
      </c>
      <c r="H2" s="65">
        <v>8.86</v>
      </c>
      <c r="I2" s="65">
        <v>8.6059999999999999</v>
      </c>
      <c r="J2" s="65">
        <v>8.8049999999999997</v>
      </c>
      <c r="K2" s="63">
        <v>8.7669999999999995</v>
      </c>
    </row>
    <row r="3" spans="1:13" x14ac:dyDescent="0.2">
      <c r="A3" s="76" t="s">
        <v>8</v>
      </c>
      <c r="B3" s="65">
        <v>14.48</v>
      </c>
      <c r="C3" s="65">
        <v>14.8676666666667</v>
      </c>
      <c r="D3" s="65">
        <v>15.071667</v>
      </c>
      <c r="E3" s="65">
        <v>14.869666666666699</v>
      </c>
      <c r="F3" s="65">
        <v>14.462666666666699</v>
      </c>
      <c r="G3" s="65">
        <v>14.712666666666699</v>
      </c>
      <c r="H3" s="65">
        <v>14.766999999999999</v>
      </c>
      <c r="I3" s="65">
        <v>14.653</v>
      </c>
      <c r="J3" s="65">
        <v>14.411666666666701</v>
      </c>
      <c r="K3" s="63">
        <v>14.462999999999999</v>
      </c>
    </row>
    <row r="4" spans="1:13" x14ac:dyDescent="0.2">
      <c r="A4" s="76" t="s">
        <v>35</v>
      </c>
      <c r="B4" s="65">
        <v>23.454999999999998</v>
      </c>
      <c r="C4" s="65">
        <v>23.9</v>
      </c>
      <c r="D4" s="65">
        <v>23.983000000000001</v>
      </c>
      <c r="E4" s="65">
        <v>23.616666666666699</v>
      </c>
      <c r="F4" s="65">
        <v>23.157666666666699</v>
      </c>
      <c r="G4" s="65">
        <v>23.520666666666699</v>
      </c>
      <c r="H4" s="65">
        <v>23.626999999999999</v>
      </c>
      <c r="I4" s="65">
        <v>23.26</v>
      </c>
      <c r="J4" s="65">
        <v>23.216666666666701</v>
      </c>
      <c r="K4" s="63">
        <v>23.23</v>
      </c>
    </row>
    <row r="8" spans="1:13" x14ac:dyDescent="0.2">
      <c r="A8" s="63" t="s">
        <v>29</v>
      </c>
      <c r="B8" s="63" t="s">
        <v>30</v>
      </c>
      <c r="C8" s="63" t="s">
        <v>31</v>
      </c>
      <c r="D8" s="63" t="s">
        <v>32</v>
      </c>
      <c r="E8" s="63" t="s">
        <v>33</v>
      </c>
      <c r="F8" s="63" t="s">
        <v>30</v>
      </c>
      <c r="G8" s="63" t="s">
        <v>31</v>
      </c>
      <c r="H8" s="63" t="s">
        <v>32</v>
      </c>
      <c r="I8" s="63" t="s">
        <v>34</v>
      </c>
      <c r="J8" s="63" t="s">
        <v>30</v>
      </c>
      <c r="K8" s="63" t="s">
        <v>31</v>
      </c>
      <c r="L8" s="63" t="s">
        <v>32</v>
      </c>
      <c r="M8" s="63" t="s">
        <v>34</v>
      </c>
    </row>
    <row r="9" spans="1:13" x14ac:dyDescent="0.2">
      <c r="A9" s="63" t="s">
        <v>35</v>
      </c>
      <c r="B9" s="66">
        <v>95.944865005711364</v>
      </c>
      <c r="C9" s="66">
        <v>100.881537177122</v>
      </c>
      <c r="D9" s="66">
        <v>98.59510998827686</v>
      </c>
      <c r="E9" s="66">
        <v>99.625013121912986</v>
      </c>
      <c r="F9" s="66">
        <v>101.08582883513296</v>
      </c>
      <c r="G9" s="66">
        <v>96.155459896681364</v>
      </c>
      <c r="H9" s="66">
        <v>99.269273280563723</v>
      </c>
      <c r="I9" s="66">
        <v>97.337699104797721</v>
      </c>
      <c r="J9" s="66">
        <v>105.13811336394328</v>
      </c>
      <c r="K9" s="66">
        <v>98.459751733786462</v>
      </c>
    </row>
    <row r="10" spans="1:13" x14ac:dyDescent="0.2">
      <c r="A10" s="63" t="s">
        <v>8</v>
      </c>
      <c r="B10" s="66">
        <v>95.751327938426229</v>
      </c>
      <c r="C10" s="66">
        <v>102.3764550257914</v>
      </c>
      <c r="D10" s="66">
        <v>100.99869882990278</v>
      </c>
      <c r="E10" s="66">
        <v>102.44109880545803</v>
      </c>
      <c r="F10" s="66">
        <v>108.04122534348369</v>
      </c>
      <c r="G10" s="66">
        <v>96.591633030100567</v>
      </c>
      <c r="H10" s="66">
        <v>97.924478265541623</v>
      </c>
      <c r="I10" s="66">
        <v>96.731203821476143</v>
      </c>
      <c r="J10" s="66">
        <v>105.90402741547244</v>
      </c>
      <c r="K10" s="66">
        <v>97.450092748690693</v>
      </c>
    </row>
    <row r="11" spans="1:13" x14ac:dyDescent="0.2">
      <c r="A11" s="63" t="s">
        <v>9</v>
      </c>
      <c r="B11" s="66">
        <v>96.143712019600599</v>
      </c>
      <c r="C11" s="66">
        <v>98.572939371713687</v>
      </c>
      <c r="D11" s="66">
        <v>94.755358657359594</v>
      </c>
      <c r="E11" s="66">
        <v>95.547988018457204</v>
      </c>
      <c r="F11" s="66">
        <v>93.968767139104585</v>
      </c>
      <c r="G11" s="66">
        <v>95.455888180409971</v>
      </c>
      <c r="H11" s="66">
        <v>101.55914424333663</v>
      </c>
      <c r="I11" s="66">
        <v>98.279106553576781</v>
      </c>
      <c r="J11" s="66">
        <v>104.23703025887441</v>
      </c>
      <c r="K11" s="66">
        <v>100.09839656147246</v>
      </c>
    </row>
    <row r="12" spans="1:13" x14ac:dyDescent="0.2">
      <c r="J12" s="66"/>
    </row>
    <row r="13" spans="1:13" x14ac:dyDescent="0.2">
      <c r="J13" s="66"/>
    </row>
    <row r="14" spans="1:13" x14ac:dyDescent="0.2">
      <c r="A14" s="63" t="s">
        <v>36</v>
      </c>
      <c r="B14" s="63" t="s">
        <v>30</v>
      </c>
      <c r="C14" s="63" t="s">
        <v>31</v>
      </c>
      <c r="D14" s="63" t="s">
        <v>32</v>
      </c>
      <c r="E14" s="63" t="s">
        <v>33</v>
      </c>
      <c r="F14" s="63" t="s">
        <v>30</v>
      </c>
      <c r="G14" s="63" t="s">
        <v>31</v>
      </c>
      <c r="H14" s="63" t="s">
        <v>32</v>
      </c>
      <c r="I14" s="63" t="s">
        <v>34</v>
      </c>
      <c r="J14" s="63" t="s">
        <v>30</v>
      </c>
      <c r="K14" s="63" t="s">
        <v>31</v>
      </c>
      <c r="L14" s="63" t="s">
        <v>32</v>
      </c>
      <c r="M14" s="63" t="s">
        <v>34</v>
      </c>
    </row>
    <row r="15" spans="1:13" x14ac:dyDescent="0.2">
      <c r="A15" s="63" t="s">
        <v>37</v>
      </c>
      <c r="B15" s="66">
        <v>98.243368248985036</v>
      </c>
      <c r="C15" s="66">
        <v>104.60384584100602</v>
      </c>
      <c r="D15" s="66">
        <v>106.52526110030307</v>
      </c>
      <c r="E15" s="66">
        <v>102.97859833456715</v>
      </c>
      <c r="F15" s="66">
        <v>114.11273522949121</v>
      </c>
      <c r="G15" s="66">
        <v>100.00034784238257</v>
      </c>
      <c r="H15" s="66">
        <v>97.902716561268093</v>
      </c>
      <c r="I15" s="66">
        <v>100.43059281102866</v>
      </c>
      <c r="J15" s="66">
        <v>107.44032526679925</v>
      </c>
      <c r="K15" s="66">
        <v>103.58018735156429</v>
      </c>
    </row>
    <row r="16" spans="1:13" x14ac:dyDescent="0.2">
      <c r="A16" s="63" t="s">
        <v>38</v>
      </c>
      <c r="B16" s="66">
        <v>103.47189215985715</v>
      </c>
      <c r="C16" s="66">
        <v>108.6339231621703</v>
      </c>
      <c r="D16" s="66">
        <v>108.56858858894927</v>
      </c>
      <c r="E16" s="66">
        <v>104.3985146472325</v>
      </c>
      <c r="F16" s="66">
        <v>115.12830410041835</v>
      </c>
      <c r="G16" s="66">
        <v>100.32441925981819</v>
      </c>
      <c r="H16" s="66">
        <v>95.460153726451125</v>
      </c>
      <c r="I16" s="66">
        <v>98.138050397886062</v>
      </c>
      <c r="J16" s="66">
        <v>106.32488854760824</v>
      </c>
      <c r="K16" s="66">
        <v>99.217608787573553</v>
      </c>
    </row>
    <row r="17" spans="1:11" x14ac:dyDescent="0.2">
      <c r="A17" s="63" t="s">
        <v>39</v>
      </c>
      <c r="B17" s="66">
        <v>89.916676460388445</v>
      </c>
      <c r="C17" s="66">
        <v>95.948667141324194</v>
      </c>
      <c r="D17" s="66">
        <v>101.65546877983071</v>
      </c>
      <c r="E17" s="66">
        <v>100.05977853562243</v>
      </c>
      <c r="F17" s="66">
        <v>112.25157005889264</v>
      </c>
      <c r="G17" s="66">
        <v>99.212341148620894</v>
      </c>
      <c r="H17" s="66">
        <v>104.11987094975743</v>
      </c>
      <c r="I17" s="66">
        <v>105.34755304968412</v>
      </c>
      <c r="J17" s="66">
        <v>109.53689907650073</v>
      </c>
      <c r="K17" s="66">
        <v>114.30706669172544</v>
      </c>
    </row>
  </sheetData>
  <phoneticPr fontId="18" type="noConversion"/>
  <pageMargins left="0.78740157499999996" right="0.78740157499999996" top="0.984251969" bottom="0.984251969" header="0.4921259845" footer="0.4921259845"/>
  <pageSetup paperSize="9" orientation="portrait"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8"/>
  <sheetViews>
    <sheetView zoomScaleNormal="100" zoomScaleSheetLayoutView="150" workbookViewId="0"/>
  </sheetViews>
  <sheetFormatPr baseColWidth="10" defaultColWidth="12" defaultRowHeight="12.75" x14ac:dyDescent="0.2"/>
  <cols>
    <col min="1" max="1" width="11.1640625" style="26" customWidth="1"/>
    <col min="2" max="2" width="14.6640625" style="26" customWidth="1"/>
    <col min="3" max="6" width="14.33203125" style="26" customWidth="1"/>
    <col min="7" max="7" width="16.6640625" style="26" customWidth="1"/>
    <col min="8" max="16384" width="12" style="26"/>
  </cols>
  <sheetData>
    <row r="1" spans="1:7" x14ac:dyDescent="0.2">
      <c r="A1" s="27" t="s">
        <v>10</v>
      </c>
      <c r="B1" s="27"/>
      <c r="C1" s="27"/>
      <c r="D1" s="27"/>
      <c r="E1" s="27"/>
      <c r="F1" s="27"/>
      <c r="G1" s="25"/>
    </row>
    <row r="2" spans="1:7" s="28" customFormat="1" ht="11.25" x14ac:dyDescent="0.2"/>
    <row r="3" spans="1:7" s="28" customFormat="1" ht="11.25" customHeight="1" x14ac:dyDescent="0.2">
      <c r="A3" s="140" t="s">
        <v>49</v>
      </c>
      <c r="B3" s="142" t="s">
        <v>17</v>
      </c>
      <c r="C3" s="142" t="s">
        <v>18</v>
      </c>
      <c r="D3" s="144" t="s">
        <v>19</v>
      </c>
      <c r="E3" s="142" t="s">
        <v>60</v>
      </c>
      <c r="F3" s="144" t="s">
        <v>58</v>
      </c>
      <c r="G3" s="147" t="s">
        <v>108</v>
      </c>
    </row>
    <row r="4" spans="1:7" s="28" customFormat="1" ht="11.25" x14ac:dyDescent="0.2">
      <c r="A4" s="141"/>
      <c r="B4" s="143"/>
      <c r="C4" s="143"/>
      <c r="D4" s="145"/>
      <c r="E4" s="143"/>
      <c r="F4" s="145"/>
      <c r="G4" s="148"/>
    </row>
    <row r="5" spans="1:7" s="28" customFormat="1" ht="11.25" x14ac:dyDescent="0.2">
      <c r="A5" s="141"/>
      <c r="B5" s="143"/>
      <c r="C5" s="143"/>
      <c r="D5" s="145"/>
      <c r="E5" s="143"/>
      <c r="F5" s="145"/>
      <c r="G5" s="148"/>
    </row>
    <row r="6" spans="1:7" s="28" customFormat="1" ht="11.25" x14ac:dyDescent="0.2">
      <c r="A6" s="141"/>
      <c r="B6" s="143"/>
      <c r="C6" s="143"/>
      <c r="D6" s="146"/>
      <c r="E6" s="143"/>
      <c r="F6" s="146"/>
      <c r="G6" s="149"/>
    </row>
    <row r="7" spans="1:7" s="28" customFormat="1" ht="11.25" x14ac:dyDescent="0.2">
      <c r="A7" s="141"/>
      <c r="B7" s="143"/>
      <c r="C7" s="57" t="s">
        <v>2</v>
      </c>
      <c r="D7" s="58"/>
      <c r="E7" s="59" t="s">
        <v>4</v>
      </c>
      <c r="F7" s="62" t="s">
        <v>22</v>
      </c>
      <c r="G7" s="60"/>
    </row>
    <row r="8" spans="1:7" s="28" customFormat="1" ht="9.75" customHeight="1" x14ac:dyDescent="0.2">
      <c r="A8" s="70"/>
      <c r="B8" s="70"/>
      <c r="C8" s="31"/>
      <c r="D8" s="32"/>
      <c r="E8" s="71"/>
      <c r="F8" s="72"/>
      <c r="G8" s="33"/>
    </row>
    <row r="9" spans="1:7" s="28" customFormat="1" ht="9.9499999999999993" customHeight="1" x14ac:dyDescent="0.2">
      <c r="A9" s="67" t="s">
        <v>46</v>
      </c>
      <c r="B9" s="139" t="s">
        <v>1</v>
      </c>
      <c r="C9" s="139"/>
      <c r="D9" s="139"/>
      <c r="E9" s="139"/>
      <c r="F9" s="139"/>
      <c r="G9" s="139"/>
    </row>
    <row r="10" spans="1:7" s="28" customFormat="1" ht="9.75" customHeight="1" x14ac:dyDescent="0.2">
      <c r="A10" s="68"/>
      <c r="B10" s="30"/>
      <c r="C10" s="50"/>
      <c r="D10" s="51"/>
      <c r="E10" s="52"/>
      <c r="F10" s="52"/>
    </row>
    <row r="11" spans="1:7" s="28" customFormat="1" ht="9.9499999999999993" hidden="1" customHeight="1" x14ac:dyDescent="0.2">
      <c r="A11" s="42"/>
      <c r="B11" s="37">
        <v>2005</v>
      </c>
      <c r="C11" s="38" t="e">
        <f>#REF!+#REF!</f>
        <v>#REF!</v>
      </c>
      <c r="D11" s="38" t="e">
        <f>#REF!+#REF!</f>
        <v>#REF!</v>
      </c>
      <c r="E11" s="38" t="e">
        <f>#REF!+#REF!</f>
        <v>#REF!</v>
      </c>
      <c r="F11" s="38" t="e">
        <f>#REF!+#REF!</f>
        <v>#REF!</v>
      </c>
      <c r="G11" s="38" t="e">
        <f>#REF!+#REF!</f>
        <v>#REF!</v>
      </c>
    </row>
    <row r="12" spans="1:7" s="28" customFormat="1" ht="9.9499999999999993" customHeight="1" x14ac:dyDescent="0.2">
      <c r="A12" s="42"/>
      <c r="B12" s="37">
        <v>2006</v>
      </c>
      <c r="C12" s="38">
        <f t="shared" ref="C12:G21" si="0">C49+C94</f>
        <v>567.75</v>
      </c>
      <c r="D12" s="38">
        <f t="shared" si="0"/>
        <v>23325.083333333299</v>
      </c>
      <c r="E12" s="38">
        <f t="shared" si="0"/>
        <v>31562.072</v>
      </c>
      <c r="F12" s="38">
        <f t="shared" si="0"/>
        <v>562706.46199999994</v>
      </c>
      <c r="G12" s="38">
        <f t="shared" si="0"/>
        <v>2600001.5359999998</v>
      </c>
    </row>
    <row r="13" spans="1:7" s="28" customFormat="1" ht="9.9499999999999993" customHeight="1" x14ac:dyDescent="0.2">
      <c r="A13" s="42"/>
      <c r="B13" s="37">
        <v>2007</v>
      </c>
      <c r="C13" s="38">
        <f t="shared" si="0"/>
        <v>571.25</v>
      </c>
      <c r="D13" s="38">
        <f t="shared" si="0"/>
        <v>24090.666666666701</v>
      </c>
      <c r="E13" s="38">
        <f t="shared" si="0"/>
        <v>32451.345000000001</v>
      </c>
      <c r="F13" s="38">
        <f t="shared" si="0"/>
        <v>590410.86600000004</v>
      </c>
      <c r="G13" s="38">
        <f t="shared" si="0"/>
        <v>2553108.7029999997</v>
      </c>
    </row>
    <row r="14" spans="1:7" s="28" customFormat="1" ht="9.9499999999999993" customHeight="1" x14ac:dyDescent="0.2">
      <c r="A14" s="42"/>
      <c r="B14" s="37">
        <v>2008</v>
      </c>
      <c r="C14" s="38">
        <f t="shared" si="0"/>
        <v>570.08333333333303</v>
      </c>
      <c r="D14" s="38">
        <f t="shared" si="0"/>
        <v>23844.083333333299</v>
      </c>
      <c r="E14" s="38">
        <f t="shared" si="0"/>
        <v>31970.038</v>
      </c>
      <c r="F14" s="38">
        <f t="shared" si="0"/>
        <v>597682.43299999996</v>
      </c>
      <c r="G14" s="38">
        <f t="shared" si="0"/>
        <v>2747055.6749999998</v>
      </c>
    </row>
    <row r="15" spans="1:7" s="28" customFormat="1" ht="9.9499999999999993" customHeight="1" x14ac:dyDescent="0.2">
      <c r="A15" s="42"/>
      <c r="B15" s="37">
        <v>2009</v>
      </c>
      <c r="C15" s="38">
        <f t="shared" si="0"/>
        <v>560.91666666666697</v>
      </c>
      <c r="D15" s="38">
        <f t="shared" si="0"/>
        <v>24066.333333333299</v>
      </c>
      <c r="E15" s="38">
        <f t="shared" si="0"/>
        <v>31764.569000000003</v>
      </c>
      <c r="F15" s="38">
        <f t="shared" si="0"/>
        <v>605863.63599999994</v>
      </c>
      <c r="G15" s="38">
        <f t="shared" si="0"/>
        <v>2727363.6490000002</v>
      </c>
    </row>
    <row r="16" spans="1:7" s="28" customFormat="1" ht="9.9499999999999993" customHeight="1" x14ac:dyDescent="0.2">
      <c r="A16" s="42"/>
      <c r="B16" s="37">
        <v>2010</v>
      </c>
      <c r="C16" s="38">
        <f t="shared" si="0"/>
        <v>573</v>
      </c>
      <c r="D16" s="38">
        <f t="shared" si="0"/>
        <v>24390.25</v>
      </c>
      <c r="E16" s="38">
        <f t="shared" si="0"/>
        <v>31630.398000000001</v>
      </c>
      <c r="F16" s="38">
        <f t="shared" si="0"/>
        <v>614237.94900000002</v>
      </c>
      <c r="G16" s="38">
        <f t="shared" si="0"/>
        <v>2638646.9450000003</v>
      </c>
    </row>
    <row r="17" spans="1:7" s="28" customFormat="1" ht="9.9499999999999993" customHeight="1" x14ac:dyDescent="0.2">
      <c r="A17" s="42"/>
      <c r="B17" s="37">
        <v>2011</v>
      </c>
      <c r="C17" s="38">
        <f t="shared" si="0"/>
        <v>572.41666666666697</v>
      </c>
      <c r="D17" s="38">
        <f t="shared" si="0"/>
        <v>24401.833333333299</v>
      </c>
      <c r="E17" s="38">
        <f t="shared" si="0"/>
        <v>32922.661</v>
      </c>
      <c r="F17" s="38">
        <f t="shared" si="0"/>
        <v>637224.31299999997</v>
      </c>
      <c r="G17" s="38">
        <f t="shared" si="0"/>
        <v>2969418.14</v>
      </c>
    </row>
    <row r="18" spans="1:7" s="28" customFormat="1" ht="9.9499999999999993" customHeight="1" x14ac:dyDescent="0.2">
      <c r="A18" s="42"/>
      <c r="B18" s="37">
        <v>2012</v>
      </c>
      <c r="C18" s="38">
        <f t="shared" si="0"/>
        <v>578.08333333333303</v>
      </c>
      <c r="D18" s="38">
        <f t="shared" si="0"/>
        <v>24814.916666666701</v>
      </c>
      <c r="E18" s="38">
        <f t="shared" si="0"/>
        <v>32412.559999999998</v>
      </c>
      <c r="F18" s="38">
        <f t="shared" si="0"/>
        <v>667355.99300000002</v>
      </c>
      <c r="G18" s="38">
        <f t="shared" si="0"/>
        <v>2919619.9959999998</v>
      </c>
    </row>
    <row r="19" spans="1:7" s="28" customFormat="1" ht="9.9499999999999993" customHeight="1" x14ac:dyDescent="0.2">
      <c r="A19" s="42"/>
      <c r="B19" s="37">
        <v>2013</v>
      </c>
      <c r="C19" s="38">
        <f t="shared" si="0"/>
        <v>572.75</v>
      </c>
      <c r="D19" s="38">
        <f t="shared" si="0"/>
        <v>24603.5</v>
      </c>
      <c r="E19" s="38">
        <f t="shared" si="0"/>
        <v>31593.679</v>
      </c>
      <c r="F19" s="38">
        <f t="shared" si="0"/>
        <v>678035.87100000004</v>
      </c>
      <c r="G19" s="38">
        <f t="shared" si="0"/>
        <v>2902346.8</v>
      </c>
    </row>
    <row r="20" spans="1:7" s="28" customFormat="1" ht="9.9499999999999993" customHeight="1" x14ac:dyDescent="0.2">
      <c r="A20" s="42"/>
      <c r="B20" s="37">
        <v>2014</v>
      </c>
      <c r="C20" s="38">
        <f t="shared" si="0"/>
        <v>569.41666666666697</v>
      </c>
      <c r="D20" s="38">
        <f t="shared" si="0"/>
        <v>24164.333333333299</v>
      </c>
      <c r="E20" s="38">
        <f t="shared" si="0"/>
        <v>31381.502</v>
      </c>
      <c r="F20" s="38">
        <f t="shared" si="0"/>
        <v>686608.08799999999</v>
      </c>
      <c r="G20" s="38">
        <f t="shared" si="0"/>
        <v>3020870.1239999998</v>
      </c>
    </row>
    <row r="21" spans="1:7" s="28" customFormat="1" ht="9.9499999999999993" customHeight="1" x14ac:dyDescent="0.2">
      <c r="A21" s="42"/>
      <c r="B21" s="37">
        <v>2015</v>
      </c>
      <c r="C21" s="38">
        <f t="shared" si="0"/>
        <v>551.83333333333303</v>
      </c>
      <c r="D21" s="38">
        <f t="shared" si="0"/>
        <v>23325.75</v>
      </c>
      <c r="E21" s="38">
        <f t="shared" si="0"/>
        <v>29685.870000000003</v>
      </c>
      <c r="F21" s="38">
        <f t="shared" si="0"/>
        <v>687394.09400000004</v>
      </c>
      <c r="G21" s="38">
        <f t="shared" si="0"/>
        <v>2932582.4359999998</v>
      </c>
    </row>
    <row r="22" spans="1:7" s="28" customFormat="1" ht="9.9499999999999993" customHeight="1" x14ac:dyDescent="0.2">
      <c r="A22" s="42"/>
      <c r="B22" s="37" t="s">
        <v>102</v>
      </c>
      <c r="C22" s="38">
        <v>531.75</v>
      </c>
      <c r="D22" s="38">
        <v>22503.166666666701</v>
      </c>
      <c r="E22" s="38">
        <v>28848.374</v>
      </c>
      <c r="F22" s="38">
        <v>689423.93200000003</v>
      </c>
      <c r="G22" s="38">
        <v>3038206.389</v>
      </c>
    </row>
    <row r="23" spans="1:7" s="28" customFormat="1" ht="9.9499999999999993" customHeight="1" x14ac:dyDescent="0.2">
      <c r="A23" s="42"/>
      <c r="B23" s="37">
        <v>2017</v>
      </c>
      <c r="C23" s="38">
        <v>551.25</v>
      </c>
      <c r="D23" s="38">
        <v>23431.416666666701</v>
      </c>
      <c r="E23" s="38">
        <v>29676.864000000001</v>
      </c>
      <c r="F23" s="38">
        <v>734593.81700000004</v>
      </c>
      <c r="G23" s="38">
        <v>3188602.6159999999</v>
      </c>
    </row>
    <row r="24" spans="1:7" s="28" customFormat="1" ht="9.9499999999999993" customHeight="1" x14ac:dyDescent="0.2">
      <c r="A24" s="42"/>
      <c r="B24" s="37">
        <v>2018</v>
      </c>
      <c r="C24" s="38">
        <v>525.25</v>
      </c>
      <c r="D24" s="38">
        <v>23738.5</v>
      </c>
      <c r="E24" s="38">
        <v>29351.999</v>
      </c>
      <c r="F24" s="38">
        <v>774797.41299999994</v>
      </c>
      <c r="G24" s="38">
        <v>3312688.656</v>
      </c>
    </row>
    <row r="25" spans="1:7" s="28" customFormat="1" ht="9.9499999999999993" customHeight="1" x14ac:dyDescent="0.2">
      <c r="A25" s="42"/>
      <c r="B25" s="37">
        <v>2019</v>
      </c>
      <c r="C25" s="38">
        <v>509.41666666666703</v>
      </c>
      <c r="D25" s="38">
        <v>23391.25</v>
      </c>
      <c r="E25" s="38">
        <v>28855.364000000001</v>
      </c>
      <c r="F25" s="38">
        <v>800664.88899999997</v>
      </c>
      <c r="G25" s="38">
        <v>3373776.13</v>
      </c>
    </row>
    <row r="26" spans="1:7" s="28" customFormat="1" ht="11.25" x14ac:dyDescent="0.2">
      <c r="A26" s="42"/>
      <c r="B26" s="37"/>
      <c r="C26" s="38"/>
      <c r="D26" s="39"/>
      <c r="E26" s="40"/>
      <c r="F26" s="40"/>
      <c r="G26" s="40"/>
    </row>
    <row r="27" spans="1:7" s="28" customFormat="1" ht="9.9499999999999993" customHeight="1" x14ac:dyDescent="0.2">
      <c r="A27" s="42"/>
      <c r="B27" s="41">
        <v>2019</v>
      </c>
      <c r="C27" s="38"/>
      <c r="D27" s="39"/>
      <c r="E27" s="40"/>
      <c r="F27" s="40"/>
      <c r="G27" s="40"/>
    </row>
    <row r="28" spans="1:7" s="28" customFormat="1" ht="11.25" x14ac:dyDescent="0.2">
      <c r="A28" s="42"/>
      <c r="B28" s="42"/>
      <c r="C28" s="38"/>
      <c r="D28" s="39"/>
      <c r="E28" s="40"/>
      <c r="F28" s="40"/>
      <c r="G28" s="40"/>
    </row>
    <row r="29" spans="1:7" s="28" customFormat="1" ht="9.9499999999999993" customHeight="1" x14ac:dyDescent="0.2">
      <c r="A29" s="42"/>
      <c r="B29" s="43" t="s">
        <v>11</v>
      </c>
      <c r="C29" s="38">
        <v>514.66666666666697</v>
      </c>
      <c r="D29" s="38">
        <v>23157.666666666701</v>
      </c>
      <c r="E29" s="38">
        <v>6022.4440000000004</v>
      </c>
      <c r="F29" s="38">
        <v>174310.50700000001</v>
      </c>
      <c r="G29" s="38">
        <v>594930.67500000005</v>
      </c>
    </row>
    <row r="30" spans="1:7" s="28" customFormat="1" ht="8.1" customHeight="1" x14ac:dyDescent="0.2">
      <c r="A30" s="42"/>
      <c r="B30" s="44"/>
      <c r="C30" s="38"/>
      <c r="D30" s="38"/>
      <c r="E30" s="38"/>
      <c r="F30" s="38"/>
      <c r="G30" s="38"/>
    </row>
    <row r="31" spans="1:7" s="28" customFormat="1" ht="9.9499999999999993" customHeight="1" x14ac:dyDescent="0.2">
      <c r="A31" s="42"/>
      <c r="B31" s="43" t="s">
        <v>12</v>
      </c>
      <c r="C31" s="38">
        <v>510.33333333333297</v>
      </c>
      <c r="D31" s="38">
        <v>23520.666666666701</v>
      </c>
      <c r="E31" s="38">
        <v>7645.2610000000004</v>
      </c>
      <c r="F31" s="38">
        <v>203349.88200000001</v>
      </c>
      <c r="G31" s="38">
        <v>844601.96400000004</v>
      </c>
    </row>
    <row r="32" spans="1:7" s="28" customFormat="1" ht="8.1" customHeight="1" x14ac:dyDescent="0.2">
      <c r="A32" s="42"/>
      <c r="B32" s="45"/>
      <c r="C32" s="38"/>
      <c r="D32" s="38"/>
      <c r="E32" s="38"/>
      <c r="F32" s="38"/>
      <c r="G32" s="38"/>
    </row>
    <row r="33" spans="1:7" s="28" customFormat="1" ht="9.9499999999999993" customHeight="1" x14ac:dyDescent="0.2">
      <c r="A33" s="42"/>
      <c r="B33" s="43" t="s">
        <v>13</v>
      </c>
      <c r="C33" s="38">
        <v>508</v>
      </c>
      <c r="D33" s="38">
        <v>23627</v>
      </c>
      <c r="E33" s="38">
        <v>7991.5159999999996</v>
      </c>
      <c r="F33" s="38">
        <v>205063.226</v>
      </c>
      <c r="G33" s="38">
        <v>926263.1</v>
      </c>
    </row>
    <row r="34" spans="1:7" s="28" customFormat="1" ht="8.1" customHeight="1" x14ac:dyDescent="0.2">
      <c r="A34" s="42"/>
      <c r="B34" s="45"/>
      <c r="C34" s="38"/>
      <c r="D34" s="38"/>
      <c r="E34" s="38"/>
      <c r="F34" s="38"/>
      <c r="G34" s="38"/>
    </row>
    <row r="35" spans="1:7" s="28" customFormat="1" ht="9.9499999999999993" customHeight="1" x14ac:dyDescent="0.2">
      <c r="A35" s="42"/>
      <c r="B35" s="43" t="s">
        <v>14</v>
      </c>
      <c r="C35" s="38">
        <v>504.66666666666703</v>
      </c>
      <c r="D35" s="38">
        <v>23259.666666666701</v>
      </c>
      <c r="E35" s="38">
        <v>7196.143</v>
      </c>
      <c r="F35" s="38">
        <v>217941.274</v>
      </c>
      <c r="G35" s="38">
        <v>1007980.3909999999</v>
      </c>
    </row>
    <row r="36" spans="1:7" s="28" customFormat="1" ht="11.25" x14ac:dyDescent="0.2">
      <c r="A36" s="42"/>
      <c r="B36" s="37"/>
      <c r="C36" s="38"/>
      <c r="D36" s="39"/>
      <c r="E36" s="40"/>
      <c r="F36" s="40"/>
      <c r="G36" s="40"/>
    </row>
    <row r="37" spans="1:7" s="28" customFormat="1" ht="9.9499999999999993" customHeight="1" x14ac:dyDescent="0.2">
      <c r="A37" s="42"/>
      <c r="B37" s="41">
        <v>2020</v>
      </c>
      <c r="C37" s="38"/>
      <c r="D37" s="39"/>
      <c r="E37" s="40"/>
      <c r="F37" s="40"/>
      <c r="G37" s="40"/>
    </row>
    <row r="38" spans="1:7" s="28" customFormat="1" ht="11.25" x14ac:dyDescent="0.2">
      <c r="A38" s="42"/>
      <c r="B38" s="42"/>
      <c r="C38" s="38"/>
      <c r="D38" s="39"/>
      <c r="E38" s="40"/>
      <c r="F38" s="40"/>
      <c r="G38" s="40"/>
    </row>
    <row r="39" spans="1:7" s="28" customFormat="1" ht="9.9499999999999993" customHeight="1" x14ac:dyDescent="0.2">
      <c r="A39" s="42"/>
      <c r="B39" s="43" t="s">
        <v>11</v>
      </c>
      <c r="C39" s="38">
        <v>522.33333333333303</v>
      </c>
      <c r="D39" s="38">
        <v>23216.666666666701</v>
      </c>
      <c r="E39" s="38">
        <v>6331.884</v>
      </c>
      <c r="F39" s="38">
        <v>184610.29800000001</v>
      </c>
      <c r="G39" s="38">
        <v>640063.55700000003</v>
      </c>
    </row>
    <row r="40" spans="1:7" s="28" customFormat="1" ht="8.1" customHeight="1" x14ac:dyDescent="0.2">
      <c r="A40" s="42"/>
      <c r="B40" s="44"/>
      <c r="C40" s="38"/>
      <c r="D40" s="39"/>
      <c r="E40" s="40"/>
      <c r="F40" s="40"/>
      <c r="G40" s="40"/>
    </row>
    <row r="41" spans="1:7" s="28" customFormat="1" ht="9.9499999999999993" customHeight="1" x14ac:dyDescent="0.2">
      <c r="A41" s="42"/>
      <c r="B41" s="43" t="s">
        <v>12</v>
      </c>
      <c r="C41" s="38">
        <v>518</v>
      </c>
      <c r="D41" s="38">
        <v>23230</v>
      </c>
      <c r="E41" s="38">
        <v>7527.5050000000001</v>
      </c>
      <c r="F41" s="38">
        <v>205874.429</v>
      </c>
      <c r="G41" s="38">
        <v>874843.78200000001</v>
      </c>
    </row>
    <row r="42" spans="1:7" s="28" customFormat="1" ht="8.1" customHeight="1" x14ac:dyDescent="0.2">
      <c r="A42" s="42"/>
      <c r="B42" s="45"/>
      <c r="C42" s="38"/>
      <c r="D42" s="38"/>
      <c r="E42" s="38"/>
      <c r="F42" s="38"/>
      <c r="G42" s="38"/>
    </row>
    <row r="43" spans="1:7" s="28" customFormat="1" ht="9.9499999999999993" customHeight="1" x14ac:dyDescent="0.2">
      <c r="A43" s="42"/>
      <c r="B43" s="43" t="s">
        <v>13</v>
      </c>
      <c r="C43" s="38"/>
      <c r="D43" s="38"/>
      <c r="E43" s="38"/>
      <c r="F43" s="38"/>
      <c r="G43" s="38"/>
    </row>
    <row r="44" spans="1:7" s="28" customFormat="1" ht="8.1" customHeight="1" x14ac:dyDescent="0.2">
      <c r="A44" s="42"/>
      <c r="B44" s="45"/>
      <c r="C44" s="38"/>
      <c r="D44" s="38"/>
      <c r="E44" s="38"/>
      <c r="F44" s="38"/>
      <c r="G44" s="38"/>
    </row>
    <row r="45" spans="1:7" s="28" customFormat="1" ht="9.9499999999999993" customHeight="1" x14ac:dyDescent="0.2">
      <c r="B45" s="43" t="s">
        <v>14</v>
      </c>
      <c r="C45" s="38"/>
      <c r="D45" s="38"/>
      <c r="E45" s="38"/>
      <c r="F45" s="38"/>
      <c r="G45" s="38"/>
    </row>
    <row r="46" spans="1:7" s="28" customFormat="1" ht="6.75" customHeight="1" x14ac:dyDescent="0.2">
      <c r="B46" s="29"/>
      <c r="C46" s="29"/>
      <c r="D46" s="73"/>
      <c r="E46" s="29"/>
      <c r="F46" s="75"/>
      <c r="G46" s="74"/>
    </row>
    <row r="47" spans="1:7" s="28" customFormat="1" ht="9.9499999999999993" customHeight="1" x14ac:dyDescent="0.2">
      <c r="B47" s="138" t="s">
        <v>8</v>
      </c>
      <c r="C47" s="138"/>
      <c r="D47" s="138"/>
      <c r="E47" s="138"/>
      <c r="F47" s="138"/>
      <c r="G47" s="138"/>
    </row>
    <row r="48" spans="1:7" s="28" customFormat="1" ht="9.9499999999999993" customHeight="1" x14ac:dyDescent="0.2">
      <c r="A48" s="124" t="s">
        <v>40</v>
      </c>
      <c r="B48" s="35"/>
      <c r="C48" s="36"/>
      <c r="D48" s="36"/>
      <c r="E48" s="36"/>
      <c r="F48" s="36"/>
    </row>
    <row r="49" spans="1:7" s="28" customFormat="1" ht="9.9499999999999993" customHeight="1" x14ac:dyDescent="0.2">
      <c r="A49" s="125" t="s">
        <v>41</v>
      </c>
      <c r="B49" s="37">
        <v>2006</v>
      </c>
      <c r="C49" s="38">
        <v>314.25</v>
      </c>
      <c r="D49" s="38">
        <v>15050.583333333299</v>
      </c>
      <c r="E49" s="38">
        <v>20080.687000000002</v>
      </c>
      <c r="F49" s="38">
        <v>387255.74699999997</v>
      </c>
      <c r="G49" s="38">
        <v>1884876.0889999999</v>
      </c>
    </row>
    <row r="50" spans="1:7" s="28" customFormat="1" ht="9.9499999999999993" customHeight="1" x14ac:dyDescent="0.2">
      <c r="A50" s="42" t="s">
        <v>42</v>
      </c>
      <c r="B50" s="37">
        <v>2007</v>
      </c>
      <c r="C50" s="38">
        <v>309.75</v>
      </c>
      <c r="D50" s="38">
        <v>15408.666666666701</v>
      </c>
      <c r="E50" s="38">
        <v>20160.27</v>
      </c>
      <c r="F50" s="38">
        <v>401376.26500000001</v>
      </c>
      <c r="G50" s="38">
        <v>1819187.53</v>
      </c>
    </row>
    <row r="51" spans="1:7" s="28" customFormat="1" ht="9.9499999999999993" customHeight="1" x14ac:dyDescent="0.2">
      <c r="A51" s="107"/>
      <c r="B51" s="37">
        <v>2008</v>
      </c>
      <c r="C51" s="38">
        <v>307.58333333333297</v>
      </c>
      <c r="D51" s="38">
        <v>15058.333333333299</v>
      </c>
      <c r="E51" s="38">
        <v>19523.884999999998</v>
      </c>
      <c r="F51" s="38">
        <v>400954.83899999998</v>
      </c>
      <c r="G51" s="38">
        <v>1931841.9750000001</v>
      </c>
    </row>
    <row r="52" spans="1:7" s="28" customFormat="1" ht="9.9499999999999993" customHeight="1" x14ac:dyDescent="0.2">
      <c r="A52" s="107"/>
      <c r="B52" s="37">
        <v>2009</v>
      </c>
      <c r="C52" s="38">
        <v>302.91666666666703</v>
      </c>
      <c r="D52" s="38">
        <v>15127.833333333299</v>
      </c>
      <c r="E52" s="38">
        <v>19262.434000000001</v>
      </c>
      <c r="F52" s="38">
        <v>402396.49699999997</v>
      </c>
      <c r="G52" s="38">
        <v>1928126.9720000001</v>
      </c>
    </row>
    <row r="53" spans="1:7" s="28" customFormat="1" ht="9.9499999999999993" customHeight="1" x14ac:dyDescent="0.2">
      <c r="A53" s="42"/>
      <c r="B53" s="37">
        <v>2010</v>
      </c>
      <c r="C53" s="38">
        <v>311.5</v>
      </c>
      <c r="D53" s="38">
        <v>15286.5</v>
      </c>
      <c r="E53" s="38">
        <v>18706.436000000002</v>
      </c>
      <c r="F53" s="38">
        <v>403181.36800000002</v>
      </c>
      <c r="G53" s="38">
        <v>1789993.4480000001</v>
      </c>
    </row>
    <row r="54" spans="1:7" s="28" customFormat="1" ht="9.9499999999999993" customHeight="1" x14ac:dyDescent="0.2">
      <c r="A54" s="42"/>
      <c r="B54" s="37">
        <v>2011</v>
      </c>
      <c r="C54" s="38">
        <v>307.16666666666703</v>
      </c>
      <c r="D54" s="38">
        <v>15160.583333333299</v>
      </c>
      <c r="E54" s="38">
        <v>19791.215</v>
      </c>
      <c r="F54" s="38">
        <v>418498.54499999998</v>
      </c>
      <c r="G54" s="38">
        <v>2030777.703</v>
      </c>
    </row>
    <row r="55" spans="1:7" s="28" customFormat="1" ht="9.9499999999999993" customHeight="1" x14ac:dyDescent="0.2">
      <c r="A55" s="42"/>
      <c r="B55" s="37">
        <v>2012</v>
      </c>
      <c r="C55" s="38">
        <v>305.58333333333297</v>
      </c>
      <c r="D55" s="38">
        <v>15133.916666666701</v>
      </c>
      <c r="E55" s="38">
        <v>19005.874</v>
      </c>
      <c r="F55" s="38">
        <v>428173.658</v>
      </c>
      <c r="G55" s="38">
        <v>1961710.0959999999</v>
      </c>
    </row>
    <row r="56" spans="1:7" s="28" customFormat="1" ht="9.9499999999999993" customHeight="1" x14ac:dyDescent="0.2">
      <c r="A56" s="42"/>
      <c r="B56" s="37">
        <v>2013</v>
      </c>
      <c r="C56" s="38">
        <v>304.25</v>
      </c>
      <c r="D56" s="38">
        <v>14908</v>
      </c>
      <c r="E56" s="38">
        <v>18340.218000000001</v>
      </c>
      <c r="F56" s="38">
        <v>431557.21799999999</v>
      </c>
      <c r="G56" s="38">
        <v>1946126.064</v>
      </c>
    </row>
    <row r="57" spans="1:7" s="28" customFormat="1" ht="9.9499999999999993" customHeight="1" x14ac:dyDescent="0.2">
      <c r="A57" s="42"/>
      <c r="B57" s="37">
        <v>2014</v>
      </c>
      <c r="C57" s="38">
        <v>301.91666666666703</v>
      </c>
      <c r="D57" s="38">
        <v>14416.333333333299</v>
      </c>
      <c r="E57" s="38">
        <v>18145.713</v>
      </c>
      <c r="F57" s="38">
        <v>431749.24300000002</v>
      </c>
      <c r="G57" s="38">
        <v>2001433.7960000001</v>
      </c>
    </row>
    <row r="58" spans="1:7" s="28" customFormat="1" ht="9.9499999999999993" customHeight="1" x14ac:dyDescent="0.2">
      <c r="A58" s="42"/>
      <c r="B58" s="37">
        <v>2015</v>
      </c>
      <c r="C58" s="38">
        <v>293.08333333333297</v>
      </c>
      <c r="D58" s="38">
        <v>13985.25</v>
      </c>
      <c r="E58" s="38">
        <v>17216.881000000001</v>
      </c>
      <c r="F58" s="38">
        <v>433703.00699999998</v>
      </c>
      <c r="G58" s="38">
        <v>1935072.898</v>
      </c>
    </row>
    <row r="59" spans="1:7" s="28" customFormat="1" ht="9.9499999999999993" customHeight="1" x14ac:dyDescent="0.2">
      <c r="A59" s="42"/>
      <c r="B59" s="37" t="s">
        <v>102</v>
      </c>
      <c r="C59" s="38">
        <v>285.25</v>
      </c>
      <c r="D59" s="38">
        <v>13528.166666666701</v>
      </c>
      <c r="E59" s="38">
        <v>16731.425999999999</v>
      </c>
      <c r="F59" s="38">
        <v>432172.06900000002</v>
      </c>
      <c r="G59" s="38">
        <v>2048872.693</v>
      </c>
    </row>
    <row r="60" spans="1:7" s="28" customFormat="1" ht="9.9499999999999993" customHeight="1" x14ac:dyDescent="0.2">
      <c r="A60" s="42"/>
      <c r="B60" s="37">
        <v>2017</v>
      </c>
      <c r="C60" s="38">
        <v>289.5</v>
      </c>
      <c r="D60" s="38">
        <v>14208.916666666701</v>
      </c>
      <c r="E60" s="38">
        <v>17341.323</v>
      </c>
      <c r="F60" s="38">
        <v>461020.33399999997</v>
      </c>
      <c r="G60" s="38">
        <v>2164545.75</v>
      </c>
    </row>
    <row r="61" spans="1:7" s="28" customFormat="1" ht="9.9499999999999993" customHeight="1" x14ac:dyDescent="0.2">
      <c r="A61" s="42"/>
      <c r="B61" s="37">
        <v>2018</v>
      </c>
      <c r="C61" s="38">
        <v>298.25</v>
      </c>
      <c r="D61" s="38">
        <v>14822.25</v>
      </c>
      <c r="E61" s="38">
        <v>17478.603999999999</v>
      </c>
      <c r="F61" s="38">
        <v>499494.40500000003</v>
      </c>
      <c r="G61" s="38">
        <v>2314696.7540000002</v>
      </c>
    </row>
    <row r="62" spans="1:7" s="28" customFormat="1" ht="9.9499999999999993" customHeight="1" x14ac:dyDescent="0.2">
      <c r="A62" s="42"/>
      <c r="B62" s="37">
        <v>2019</v>
      </c>
      <c r="C62" s="38">
        <v>290.41666666666703</v>
      </c>
      <c r="D62" s="38">
        <v>14649</v>
      </c>
      <c r="E62" s="38">
        <v>17301.731</v>
      </c>
      <c r="F62" s="38">
        <v>520532.76299999998</v>
      </c>
      <c r="G62" s="38">
        <v>2327319.0729999999</v>
      </c>
    </row>
    <row r="63" spans="1:7" s="28" customFormat="1" ht="9.9499999999999993" customHeight="1" x14ac:dyDescent="0.2">
      <c r="A63" s="42"/>
      <c r="B63" s="37"/>
      <c r="C63" s="38"/>
      <c r="D63" s="38"/>
      <c r="E63" s="38"/>
      <c r="F63" s="38"/>
      <c r="G63" s="38"/>
    </row>
    <row r="64" spans="1:7" s="28" customFormat="1" ht="9.9499999999999993" customHeight="1" x14ac:dyDescent="0.2">
      <c r="A64" s="42"/>
      <c r="B64" s="41">
        <v>2019</v>
      </c>
      <c r="C64" s="38"/>
      <c r="D64" s="39"/>
      <c r="E64" s="40"/>
      <c r="F64" s="40"/>
      <c r="G64" s="40"/>
    </row>
    <row r="65" spans="1:7" s="28" customFormat="1" ht="9.9499999999999993" customHeight="1" x14ac:dyDescent="0.2">
      <c r="A65" s="42"/>
      <c r="B65" s="42"/>
      <c r="C65" s="38"/>
      <c r="D65" s="39"/>
      <c r="E65" s="40"/>
      <c r="F65" s="40"/>
      <c r="G65" s="40"/>
    </row>
    <row r="66" spans="1:7" s="28" customFormat="1" ht="9.9499999999999993" customHeight="1" x14ac:dyDescent="0.2">
      <c r="A66" s="42"/>
      <c r="B66" s="43" t="s">
        <v>11</v>
      </c>
      <c r="C66" s="38">
        <v>294.66666666666703</v>
      </c>
      <c r="D66" s="39">
        <v>14462.666666666701</v>
      </c>
      <c r="E66" s="40">
        <v>3255.3879999999999</v>
      </c>
      <c r="F66" s="40">
        <v>107902.58900000001</v>
      </c>
      <c r="G66" s="40">
        <v>392406.39399999997</v>
      </c>
    </row>
    <row r="67" spans="1:7" s="28" customFormat="1" ht="8.1" customHeight="1" x14ac:dyDescent="0.2">
      <c r="A67" s="42"/>
      <c r="B67" s="44"/>
      <c r="C67" s="38"/>
      <c r="D67" s="39"/>
      <c r="E67" s="40"/>
      <c r="F67" s="40"/>
      <c r="G67" s="40"/>
    </row>
    <row r="68" spans="1:7" s="28" customFormat="1" ht="9.9499999999999993" customHeight="1" x14ac:dyDescent="0.2">
      <c r="A68" s="42"/>
      <c r="B68" s="43" t="s">
        <v>12</v>
      </c>
      <c r="C68" s="38">
        <v>290.33333333333297</v>
      </c>
      <c r="D68" s="39">
        <v>14712.666666666701</v>
      </c>
      <c r="E68" s="40">
        <v>4730.5249999999996</v>
      </c>
      <c r="F68" s="40">
        <v>133391.00899999999</v>
      </c>
      <c r="G68" s="40">
        <v>604678.13</v>
      </c>
    </row>
    <row r="69" spans="1:7" s="28" customFormat="1" ht="8.1" customHeight="1" x14ac:dyDescent="0.2">
      <c r="A69" s="42"/>
      <c r="B69" s="45"/>
      <c r="C69" s="38"/>
      <c r="D69" s="39"/>
      <c r="E69" s="40"/>
      <c r="F69" s="40"/>
      <c r="G69" s="40"/>
    </row>
    <row r="70" spans="1:7" s="28" customFormat="1" ht="9.9499999999999993" customHeight="1" x14ac:dyDescent="0.2">
      <c r="A70" s="42"/>
      <c r="B70" s="43" t="s">
        <v>13</v>
      </c>
      <c r="C70" s="38">
        <v>289</v>
      </c>
      <c r="D70" s="39">
        <v>14767</v>
      </c>
      <c r="E70" s="40">
        <v>4966.5190000000002</v>
      </c>
      <c r="F70" s="40">
        <v>135482.22399999999</v>
      </c>
      <c r="G70" s="40">
        <v>653001.13800000004</v>
      </c>
    </row>
    <row r="71" spans="1:7" s="28" customFormat="1" ht="8.1" customHeight="1" x14ac:dyDescent="0.2">
      <c r="A71" s="42"/>
      <c r="B71" s="45"/>
      <c r="C71" s="38"/>
      <c r="D71" s="39"/>
      <c r="E71" s="40"/>
      <c r="F71" s="40"/>
      <c r="G71" s="40"/>
    </row>
    <row r="72" spans="1:7" s="28" customFormat="1" ht="9.9499999999999993" customHeight="1" x14ac:dyDescent="0.2">
      <c r="A72" s="42"/>
      <c r="B72" s="43" t="s">
        <v>14</v>
      </c>
      <c r="C72" s="38">
        <v>287.66666666666703</v>
      </c>
      <c r="D72" s="39">
        <v>14653.666666666701</v>
      </c>
      <c r="E72" s="40">
        <v>4349.299</v>
      </c>
      <c r="F72" s="40">
        <v>143756.94099999999</v>
      </c>
      <c r="G72" s="40">
        <v>677233.41099999996</v>
      </c>
    </row>
    <row r="73" spans="1:7" s="28" customFormat="1" ht="9.9499999999999993" customHeight="1" x14ac:dyDescent="0.2">
      <c r="A73" s="42"/>
      <c r="B73" s="37"/>
      <c r="C73" s="38"/>
      <c r="D73" s="39"/>
      <c r="E73" s="40"/>
      <c r="F73" s="40"/>
      <c r="G73" s="40"/>
    </row>
    <row r="74" spans="1:7" s="28" customFormat="1" ht="9.9499999999999993" customHeight="1" x14ac:dyDescent="0.2">
      <c r="A74" s="42"/>
      <c r="B74" s="41">
        <v>2020</v>
      </c>
      <c r="C74" s="38"/>
      <c r="D74" s="39"/>
      <c r="E74" s="40"/>
      <c r="F74" s="40"/>
      <c r="G74" s="40"/>
    </row>
    <row r="75" spans="1:7" s="28" customFormat="1" ht="9.9499999999999993" customHeight="1" x14ac:dyDescent="0.2">
      <c r="A75" s="42"/>
      <c r="B75" s="42"/>
      <c r="C75" s="38"/>
      <c r="D75" s="39"/>
      <c r="E75" s="40"/>
      <c r="F75" s="40"/>
      <c r="G75" s="40"/>
    </row>
    <row r="76" spans="1:7" s="28" customFormat="1" ht="9.9499999999999993" customHeight="1" x14ac:dyDescent="0.2">
      <c r="A76" s="42"/>
      <c r="B76" s="43" t="s">
        <v>11</v>
      </c>
      <c r="C76" s="38">
        <v>298.33333333333297</v>
      </c>
      <c r="D76" s="39">
        <v>14411.666666666701</v>
      </c>
      <c r="E76" s="40">
        <v>3447.587</v>
      </c>
      <c r="F76" s="40">
        <v>114729.834</v>
      </c>
      <c r="G76" s="40">
        <v>417883.478</v>
      </c>
    </row>
    <row r="77" spans="1:7" s="28" customFormat="1" ht="8.1" customHeight="1" x14ac:dyDescent="0.2">
      <c r="A77" s="42"/>
      <c r="B77" s="44"/>
      <c r="C77" s="38"/>
      <c r="D77" s="39"/>
      <c r="E77" s="40"/>
      <c r="F77" s="40"/>
      <c r="G77" s="40"/>
    </row>
    <row r="78" spans="1:7" s="28" customFormat="1" ht="9.9499999999999993" customHeight="1" x14ac:dyDescent="0.2">
      <c r="A78" s="42"/>
      <c r="B78" s="43" t="s">
        <v>12</v>
      </c>
      <c r="C78" s="38">
        <v>295</v>
      </c>
      <c r="D78" s="39">
        <v>14463</v>
      </c>
      <c r="E78" s="40">
        <v>4609.9009999999998</v>
      </c>
      <c r="F78" s="40">
        <v>134672.85399999999</v>
      </c>
      <c r="G78" s="40">
        <v>600494.86499999999</v>
      </c>
    </row>
    <row r="79" spans="1:7" s="28" customFormat="1" ht="8.1" customHeight="1" x14ac:dyDescent="0.2">
      <c r="A79" s="42"/>
      <c r="B79" s="45"/>
      <c r="C79" s="38"/>
      <c r="D79" s="39"/>
      <c r="E79" s="40"/>
      <c r="F79" s="40"/>
      <c r="G79" s="40"/>
    </row>
    <row r="80" spans="1:7" s="28" customFormat="1" ht="9.9499999999999993" customHeight="1" x14ac:dyDescent="0.2">
      <c r="A80" s="42"/>
      <c r="B80" s="43" t="s">
        <v>13</v>
      </c>
      <c r="C80" s="38"/>
      <c r="D80" s="39"/>
      <c r="E80" s="40"/>
      <c r="F80" s="40"/>
      <c r="G80" s="40"/>
    </row>
    <row r="81" spans="1:7" s="28" customFormat="1" ht="8.1" customHeight="1" x14ac:dyDescent="0.2">
      <c r="A81" s="42"/>
      <c r="B81" s="45"/>
      <c r="C81" s="38"/>
      <c r="D81" s="39"/>
      <c r="E81" s="40"/>
      <c r="F81" s="40"/>
      <c r="G81" s="40"/>
    </row>
    <row r="82" spans="1:7" s="28" customFormat="1" ht="9.9499999999999993" customHeight="1" x14ac:dyDescent="0.2">
      <c r="A82" s="42"/>
      <c r="B82" s="43" t="s">
        <v>14</v>
      </c>
      <c r="C82" s="38"/>
      <c r="D82" s="39"/>
      <c r="E82" s="40"/>
      <c r="F82" s="40"/>
      <c r="G82" s="40"/>
    </row>
    <row r="83" spans="1:7" s="28" customFormat="1" ht="5.25" customHeight="1" x14ac:dyDescent="0.2">
      <c r="A83" s="30"/>
      <c r="B83" s="46"/>
      <c r="C83" s="38"/>
      <c r="D83" s="39"/>
      <c r="E83" s="40"/>
      <c r="F83" s="40"/>
      <c r="G83" s="40"/>
    </row>
    <row r="84" spans="1:7" s="28" customFormat="1" x14ac:dyDescent="0.2">
      <c r="A84" s="24" t="s">
        <v>47</v>
      </c>
      <c r="B84" s="27"/>
      <c r="C84" s="27"/>
      <c r="D84" s="27"/>
      <c r="E84" s="27"/>
      <c r="F84" s="27"/>
      <c r="G84" s="25"/>
    </row>
    <row r="85" spans="1:7" s="28" customFormat="1" ht="6.75" customHeight="1" x14ac:dyDescent="0.2"/>
    <row r="86" spans="1:7" s="28" customFormat="1" ht="11.25" customHeight="1" x14ac:dyDescent="0.2">
      <c r="A86" s="140" t="s">
        <v>49</v>
      </c>
      <c r="B86" s="142" t="s">
        <v>17</v>
      </c>
      <c r="C86" s="142" t="s">
        <v>18</v>
      </c>
      <c r="D86" s="144" t="s">
        <v>19</v>
      </c>
      <c r="E86" s="142" t="s">
        <v>60</v>
      </c>
      <c r="F86" s="144" t="s">
        <v>58</v>
      </c>
      <c r="G86" s="147" t="s">
        <v>108</v>
      </c>
    </row>
    <row r="87" spans="1:7" s="28" customFormat="1" ht="11.25" x14ac:dyDescent="0.2">
      <c r="A87" s="141"/>
      <c r="B87" s="143"/>
      <c r="C87" s="143"/>
      <c r="D87" s="145"/>
      <c r="E87" s="143"/>
      <c r="F87" s="145"/>
      <c r="G87" s="148"/>
    </row>
    <row r="88" spans="1:7" s="28" customFormat="1" ht="11.25" x14ac:dyDescent="0.2">
      <c r="A88" s="141"/>
      <c r="B88" s="143"/>
      <c r="C88" s="143"/>
      <c r="D88" s="145"/>
      <c r="E88" s="143"/>
      <c r="F88" s="145"/>
      <c r="G88" s="148"/>
    </row>
    <row r="89" spans="1:7" s="28" customFormat="1" ht="11.25" x14ac:dyDescent="0.2">
      <c r="A89" s="141"/>
      <c r="B89" s="143"/>
      <c r="C89" s="143"/>
      <c r="D89" s="146"/>
      <c r="E89" s="143"/>
      <c r="F89" s="146"/>
      <c r="G89" s="149"/>
    </row>
    <row r="90" spans="1:7" s="28" customFormat="1" ht="11.25" x14ac:dyDescent="0.2">
      <c r="A90" s="141"/>
      <c r="B90" s="143"/>
      <c r="C90" s="57" t="s">
        <v>2</v>
      </c>
      <c r="D90" s="58"/>
      <c r="E90" s="59" t="s">
        <v>4</v>
      </c>
      <c r="F90" s="62" t="s">
        <v>22</v>
      </c>
      <c r="G90" s="60"/>
    </row>
    <row r="91" spans="1:7" s="28" customFormat="1" ht="9.9499999999999993" customHeight="1" x14ac:dyDescent="0.2">
      <c r="A91" s="70"/>
      <c r="B91" s="70"/>
      <c r="C91" s="31"/>
      <c r="D91" s="32"/>
      <c r="E91" s="71"/>
      <c r="F91" s="72"/>
      <c r="G91" s="33"/>
    </row>
    <row r="92" spans="1:7" s="28" customFormat="1" ht="9.9499999999999993" customHeight="1" x14ac:dyDescent="0.2">
      <c r="A92" s="34" t="s">
        <v>45</v>
      </c>
      <c r="B92" s="138" t="s">
        <v>9</v>
      </c>
      <c r="C92" s="138"/>
      <c r="D92" s="138"/>
      <c r="E92" s="138"/>
      <c r="F92" s="138"/>
      <c r="G92" s="138"/>
    </row>
    <row r="93" spans="1:7" s="28" customFormat="1" ht="9.9499999999999993" customHeight="1" x14ac:dyDescent="0.2">
      <c r="A93" s="34" t="s">
        <v>44</v>
      </c>
      <c r="B93" s="35"/>
      <c r="C93" s="36"/>
      <c r="D93" s="36"/>
      <c r="E93" s="36"/>
      <c r="F93" s="36"/>
    </row>
    <row r="94" spans="1:7" s="28" customFormat="1" ht="9.9499999999999993" customHeight="1" x14ac:dyDescent="0.2">
      <c r="A94" s="42"/>
      <c r="B94" s="37">
        <v>2006</v>
      </c>
      <c r="C94" s="38">
        <v>253.5</v>
      </c>
      <c r="D94" s="38">
        <v>8274.5</v>
      </c>
      <c r="E94" s="38">
        <v>11481.385</v>
      </c>
      <c r="F94" s="38">
        <v>175450.715</v>
      </c>
      <c r="G94" s="38">
        <v>715125.44700000004</v>
      </c>
    </row>
    <row r="95" spans="1:7" s="28" customFormat="1" ht="9.9499999999999993" customHeight="1" x14ac:dyDescent="0.2">
      <c r="A95" s="42"/>
      <c r="B95" s="37">
        <v>2007</v>
      </c>
      <c r="C95" s="38">
        <v>261.5</v>
      </c>
      <c r="D95" s="38">
        <v>8682</v>
      </c>
      <c r="E95" s="38">
        <v>12291.075000000001</v>
      </c>
      <c r="F95" s="38">
        <v>189034.601</v>
      </c>
      <c r="G95" s="38">
        <v>733921.17299999995</v>
      </c>
    </row>
    <row r="96" spans="1:7" s="28" customFormat="1" ht="9.9499999999999993" customHeight="1" x14ac:dyDescent="0.2">
      <c r="A96" s="42"/>
      <c r="B96" s="37">
        <v>2008</v>
      </c>
      <c r="C96" s="38">
        <v>262.5</v>
      </c>
      <c r="D96" s="38">
        <v>8785.75</v>
      </c>
      <c r="E96" s="38">
        <v>12446.153</v>
      </c>
      <c r="F96" s="38">
        <v>196727.59400000001</v>
      </c>
      <c r="G96" s="38">
        <v>815213.7</v>
      </c>
    </row>
    <row r="97" spans="1:7" s="28" customFormat="1" ht="9.9499999999999993" customHeight="1" x14ac:dyDescent="0.2">
      <c r="A97" s="42"/>
      <c r="B97" s="37">
        <v>2009</v>
      </c>
      <c r="C97" s="38">
        <v>258</v>
      </c>
      <c r="D97" s="38">
        <v>8938.5</v>
      </c>
      <c r="E97" s="38">
        <v>12502.135</v>
      </c>
      <c r="F97" s="38">
        <v>203467.139</v>
      </c>
      <c r="G97" s="38">
        <v>799236.67700000003</v>
      </c>
    </row>
    <row r="98" spans="1:7" s="28" customFormat="1" ht="9.9499999999999993" customHeight="1" x14ac:dyDescent="0.2">
      <c r="A98" s="42"/>
      <c r="B98" s="37">
        <v>2010</v>
      </c>
      <c r="C98" s="38">
        <v>261.5</v>
      </c>
      <c r="D98" s="38">
        <v>9103.75</v>
      </c>
      <c r="E98" s="38">
        <v>12923.962</v>
      </c>
      <c r="F98" s="38">
        <v>211056.58100000001</v>
      </c>
      <c r="G98" s="38">
        <v>848653.49699999997</v>
      </c>
    </row>
    <row r="99" spans="1:7" s="28" customFormat="1" ht="9.9499999999999993" customHeight="1" x14ac:dyDescent="0.2">
      <c r="A99" s="42"/>
      <c r="B99" s="37">
        <v>2011</v>
      </c>
      <c r="C99" s="38">
        <v>265.25</v>
      </c>
      <c r="D99" s="38">
        <v>9241.25</v>
      </c>
      <c r="E99" s="38">
        <v>13131.446</v>
      </c>
      <c r="F99" s="38">
        <v>218725.76800000001</v>
      </c>
      <c r="G99" s="38">
        <v>938640.43700000003</v>
      </c>
    </row>
    <row r="100" spans="1:7" s="28" customFormat="1" ht="9.9499999999999993" customHeight="1" x14ac:dyDescent="0.2">
      <c r="A100" s="42"/>
      <c r="B100" s="37">
        <v>2012</v>
      </c>
      <c r="C100" s="38">
        <v>272.5</v>
      </c>
      <c r="D100" s="38">
        <v>9681</v>
      </c>
      <c r="E100" s="38">
        <v>13406.686</v>
      </c>
      <c r="F100" s="38">
        <v>239182.33499999999</v>
      </c>
      <c r="G100" s="38">
        <v>957909.9</v>
      </c>
    </row>
    <row r="101" spans="1:7" s="28" customFormat="1" ht="9.9499999999999993" customHeight="1" x14ac:dyDescent="0.2">
      <c r="A101" s="42"/>
      <c r="B101" s="37">
        <v>2013</v>
      </c>
      <c r="C101" s="38">
        <v>268.5</v>
      </c>
      <c r="D101" s="38">
        <v>9695.5</v>
      </c>
      <c r="E101" s="38">
        <v>13253.460999999999</v>
      </c>
      <c r="F101" s="38">
        <v>246478.65299999999</v>
      </c>
      <c r="G101" s="38">
        <v>956220.73600000003</v>
      </c>
    </row>
    <row r="102" spans="1:7" s="28" customFormat="1" ht="9.9499999999999993" customHeight="1" x14ac:dyDescent="0.2">
      <c r="A102" s="42"/>
      <c r="B102" s="37">
        <v>2014</v>
      </c>
      <c r="C102" s="38">
        <v>267.5</v>
      </c>
      <c r="D102" s="38">
        <v>9748</v>
      </c>
      <c r="E102" s="38">
        <v>13235.789000000001</v>
      </c>
      <c r="F102" s="38">
        <v>254858.845</v>
      </c>
      <c r="G102" s="38">
        <v>1019436.328</v>
      </c>
    </row>
    <row r="103" spans="1:7" s="28" customFormat="1" ht="9.9499999999999993" customHeight="1" x14ac:dyDescent="0.2">
      <c r="A103" s="42"/>
      <c r="B103" s="37">
        <v>2015</v>
      </c>
      <c r="C103" s="38">
        <v>258.75</v>
      </c>
      <c r="D103" s="38">
        <v>9340.5</v>
      </c>
      <c r="E103" s="38">
        <v>12468.989</v>
      </c>
      <c r="F103" s="38">
        <v>253691.087</v>
      </c>
      <c r="G103" s="38">
        <v>997509.53799999994</v>
      </c>
    </row>
    <row r="104" spans="1:7" s="28" customFormat="1" ht="9.9499999999999993" customHeight="1" x14ac:dyDescent="0.2">
      <c r="A104" s="42"/>
      <c r="B104" s="37" t="s">
        <v>102</v>
      </c>
      <c r="C104" s="38">
        <v>246.5</v>
      </c>
      <c r="D104" s="38">
        <v>8975</v>
      </c>
      <c r="E104" s="38">
        <v>12116.948</v>
      </c>
      <c r="F104" s="38">
        <v>257251.86300000001</v>
      </c>
      <c r="G104" s="38">
        <v>989333.696</v>
      </c>
    </row>
    <row r="105" spans="1:7" s="28" customFormat="1" ht="9.9499999999999993" customHeight="1" x14ac:dyDescent="0.2">
      <c r="A105" s="42"/>
      <c r="B105" s="37">
        <v>2017</v>
      </c>
      <c r="C105" s="38">
        <v>261.75</v>
      </c>
      <c r="D105" s="38">
        <v>9222.5</v>
      </c>
      <c r="E105" s="38">
        <v>12335.540999999999</v>
      </c>
      <c r="F105" s="38">
        <v>273573.48300000001</v>
      </c>
      <c r="G105" s="38">
        <v>1024056.866</v>
      </c>
    </row>
    <row r="106" spans="1:7" s="28" customFormat="1" ht="9.9499999999999993" customHeight="1" x14ac:dyDescent="0.2">
      <c r="A106" s="42"/>
      <c r="B106" s="37">
        <v>2018</v>
      </c>
      <c r="C106" s="38">
        <v>227</v>
      </c>
      <c r="D106" s="38">
        <v>8916.25</v>
      </c>
      <c r="E106" s="38">
        <v>11873.395</v>
      </c>
      <c r="F106" s="38">
        <v>275303.00799999997</v>
      </c>
      <c r="G106" s="38">
        <v>997991.902</v>
      </c>
    </row>
    <row r="107" spans="1:7" s="28" customFormat="1" ht="9.9499999999999993" customHeight="1" x14ac:dyDescent="0.2">
      <c r="A107" s="42"/>
      <c r="B107" s="37">
        <v>2019</v>
      </c>
      <c r="C107" s="38">
        <v>219</v>
      </c>
      <c r="D107" s="38">
        <v>8742.25</v>
      </c>
      <c r="E107" s="38">
        <v>11553.633</v>
      </c>
      <c r="F107" s="38">
        <v>280132.12599999999</v>
      </c>
      <c r="G107" s="38">
        <v>1046457.057</v>
      </c>
    </row>
    <row r="108" spans="1:7" s="28" customFormat="1" ht="8.25" customHeight="1" x14ac:dyDescent="0.2">
      <c r="A108" s="42"/>
      <c r="B108" s="37"/>
      <c r="C108" s="38"/>
      <c r="D108" s="39"/>
      <c r="E108" s="40"/>
      <c r="F108" s="40"/>
      <c r="G108" s="40"/>
    </row>
    <row r="109" spans="1:7" s="28" customFormat="1" ht="9.9499999999999993" customHeight="1" x14ac:dyDescent="0.2">
      <c r="A109" s="42"/>
      <c r="B109" s="41">
        <v>2019</v>
      </c>
      <c r="C109" s="38"/>
      <c r="D109" s="39"/>
      <c r="E109" s="40"/>
      <c r="F109" s="40"/>
      <c r="G109" s="40"/>
    </row>
    <row r="110" spans="1:7" s="28" customFormat="1" ht="7.5" customHeight="1" x14ac:dyDescent="0.2">
      <c r="A110" s="42"/>
      <c r="B110" s="42"/>
      <c r="C110" s="38"/>
      <c r="D110" s="39"/>
      <c r="E110" s="40"/>
      <c r="F110" s="40"/>
      <c r="G110" s="40"/>
    </row>
    <row r="111" spans="1:7" s="28" customFormat="1" ht="9.9499999999999993" customHeight="1" x14ac:dyDescent="0.2">
      <c r="A111" s="42"/>
      <c r="B111" s="43" t="s">
        <v>11</v>
      </c>
      <c r="C111" s="38">
        <v>220</v>
      </c>
      <c r="D111" s="39">
        <v>8695</v>
      </c>
      <c r="E111" s="40">
        <v>2767.056</v>
      </c>
      <c r="F111" s="40">
        <v>66407.918000000005</v>
      </c>
      <c r="G111" s="40">
        <v>202524.28099999999</v>
      </c>
    </row>
    <row r="112" spans="1:7" s="28" customFormat="1" ht="8.1" customHeight="1" x14ac:dyDescent="0.2">
      <c r="A112" s="42"/>
      <c r="B112" s="44"/>
      <c r="C112" s="38"/>
      <c r="D112" s="39"/>
      <c r="E112" s="40"/>
      <c r="F112" s="40"/>
      <c r="G112" s="40"/>
    </row>
    <row r="113" spans="1:7" s="28" customFormat="1" ht="9.9499999999999993" customHeight="1" x14ac:dyDescent="0.2">
      <c r="A113" s="42"/>
      <c r="B113" s="43" t="s">
        <v>12</v>
      </c>
      <c r="C113" s="38">
        <v>220</v>
      </c>
      <c r="D113" s="39">
        <v>8808</v>
      </c>
      <c r="E113" s="40">
        <v>2914.7359999999999</v>
      </c>
      <c r="F113" s="40">
        <v>69958.873000000007</v>
      </c>
      <c r="G113" s="40">
        <v>239923.834</v>
      </c>
    </row>
    <row r="114" spans="1:7" s="28" customFormat="1" ht="8.1" customHeight="1" x14ac:dyDescent="0.2">
      <c r="A114" s="42"/>
      <c r="B114" s="45"/>
      <c r="C114" s="38"/>
      <c r="D114" s="39"/>
      <c r="E114" s="40"/>
      <c r="F114" s="40"/>
      <c r="G114" s="40"/>
    </row>
    <row r="115" spans="1:7" s="28" customFormat="1" ht="9.9499999999999993" customHeight="1" x14ac:dyDescent="0.2">
      <c r="A115" s="42"/>
      <c r="B115" s="43" t="s">
        <v>13</v>
      </c>
      <c r="C115" s="38">
        <v>219</v>
      </c>
      <c r="D115" s="39">
        <v>8860</v>
      </c>
      <c r="E115" s="40">
        <v>3024.9969999999998</v>
      </c>
      <c r="F115" s="40">
        <v>69581.001999999993</v>
      </c>
      <c r="G115" s="40">
        <v>273261.962</v>
      </c>
    </row>
    <row r="116" spans="1:7" s="28" customFormat="1" ht="8.1" customHeight="1" x14ac:dyDescent="0.2">
      <c r="A116" s="42"/>
      <c r="B116" s="45"/>
      <c r="C116" s="38"/>
      <c r="D116" s="39"/>
      <c r="E116" s="40"/>
      <c r="F116" s="40"/>
      <c r="G116" s="40"/>
    </row>
    <row r="117" spans="1:7" s="28" customFormat="1" ht="9.9499999999999993" customHeight="1" x14ac:dyDescent="0.2">
      <c r="A117" s="42"/>
      <c r="B117" s="43" t="s">
        <v>14</v>
      </c>
      <c r="C117" s="38">
        <v>217</v>
      </c>
      <c r="D117" s="39">
        <v>8606</v>
      </c>
      <c r="E117" s="40">
        <v>2846.8440000000001</v>
      </c>
      <c r="F117" s="40">
        <v>74184.332999999999</v>
      </c>
      <c r="G117" s="40">
        <v>330746.98</v>
      </c>
    </row>
    <row r="118" spans="1:7" s="28" customFormat="1" ht="8.25" customHeight="1" x14ac:dyDescent="0.2">
      <c r="A118" s="42"/>
      <c r="B118" s="37"/>
      <c r="C118" s="38"/>
      <c r="D118" s="39"/>
      <c r="E118" s="40"/>
      <c r="F118" s="40"/>
      <c r="G118" s="40"/>
    </row>
    <row r="119" spans="1:7" s="28" customFormat="1" ht="9.9499999999999993" customHeight="1" x14ac:dyDescent="0.2">
      <c r="A119" s="42"/>
      <c r="B119" s="41">
        <v>2020</v>
      </c>
      <c r="C119" s="38"/>
      <c r="D119" s="39"/>
      <c r="E119" s="40"/>
      <c r="F119" s="40"/>
      <c r="G119" s="40"/>
    </row>
    <row r="120" spans="1:7" s="28" customFormat="1" ht="8.25" customHeight="1" x14ac:dyDescent="0.2">
      <c r="A120" s="42"/>
      <c r="B120" s="42"/>
      <c r="C120" s="38"/>
      <c r="D120" s="39"/>
      <c r="E120" s="40"/>
      <c r="F120" s="40"/>
      <c r="G120" s="40"/>
    </row>
    <row r="121" spans="1:7" s="28" customFormat="1" ht="9.9499999999999993" customHeight="1" x14ac:dyDescent="0.2">
      <c r="A121" s="42"/>
      <c r="B121" s="43" t="s">
        <v>11</v>
      </c>
      <c r="C121" s="38">
        <v>224</v>
      </c>
      <c r="D121" s="39">
        <v>8805</v>
      </c>
      <c r="E121" s="40">
        <v>2884.297</v>
      </c>
      <c r="F121" s="40">
        <v>69880.464000000007</v>
      </c>
      <c r="G121" s="40">
        <v>222180.079</v>
      </c>
    </row>
    <row r="122" spans="1:7" s="28" customFormat="1" ht="8.1" customHeight="1" x14ac:dyDescent="0.2">
      <c r="A122" s="42"/>
      <c r="B122" s="44"/>
      <c r="C122" s="38"/>
      <c r="D122" s="39"/>
      <c r="E122" s="40"/>
      <c r="F122" s="40"/>
      <c r="G122" s="40"/>
    </row>
    <row r="123" spans="1:7" s="28" customFormat="1" ht="9.9499999999999993" customHeight="1" x14ac:dyDescent="0.2">
      <c r="A123" s="42"/>
      <c r="B123" s="43" t="s">
        <v>12</v>
      </c>
      <c r="C123" s="38">
        <v>223</v>
      </c>
      <c r="D123" s="39">
        <v>8767</v>
      </c>
      <c r="E123" s="40">
        <v>2917.6039999999998</v>
      </c>
      <c r="F123" s="40">
        <v>71201.574999999997</v>
      </c>
      <c r="G123" s="40">
        <v>274348.91700000002</v>
      </c>
    </row>
    <row r="124" spans="1:7" s="28" customFormat="1" ht="8.1" customHeight="1" x14ac:dyDescent="0.2">
      <c r="A124" s="42"/>
      <c r="B124" s="45"/>
      <c r="C124" s="38"/>
      <c r="D124" s="39"/>
      <c r="E124" s="40"/>
      <c r="F124" s="40"/>
      <c r="G124" s="40"/>
    </row>
    <row r="125" spans="1:7" s="28" customFormat="1" ht="9.9499999999999993" customHeight="1" x14ac:dyDescent="0.2">
      <c r="A125" s="42"/>
      <c r="B125" s="43" t="s">
        <v>13</v>
      </c>
      <c r="C125" s="38"/>
      <c r="D125" s="39"/>
      <c r="E125" s="40"/>
      <c r="F125" s="40"/>
      <c r="G125" s="40"/>
    </row>
    <row r="126" spans="1:7" s="28" customFormat="1" ht="8.1" customHeight="1" x14ac:dyDescent="0.2">
      <c r="A126" s="42"/>
      <c r="B126" s="45"/>
      <c r="C126" s="38"/>
      <c r="D126" s="39"/>
      <c r="E126" s="40"/>
      <c r="F126" s="40"/>
      <c r="G126" s="40"/>
    </row>
    <row r="127" spans="1:7" s="28" customFormat="1" ht="9.9499999999999993" customHeight="1" x14ac:dyDescent="0.2">
      <c r="A127" s="42"/>
      <c r="B127" s="43" t="s">
        <v>14</v>
      </c>
      <c r="C127" s="38"/>
      <c r="D127" s="39"/>
      <c r="E127" s="40"/>
      <c r="F127" s="40"/>
      <c r="G127" s="40"/>
    </row>
    <row r="128" spans="1:7" ht="9.9499999999999993" customHeight="1" x14ac:dyDescent="0.2"/>
    <row r="129" spans="1:7" s="28" customFormat="1" ht="9.9499999999999993" customHeight="1" x14ac:dyDescent="0.2">
      <c r="A129" s="34" t="s">
        <v>43</v>
      </c>
      <c r="B129" s="139" t="s">
        <v>15</v>
      </c>
      <c r="C129" s="139"/>
      <c r="D129" s="139"/>
      <c r="E129" s="139"/>
      <c r="F129" s="139"/>
      <c r="G129" s="139"/>
    </row>
    <row r="130" spans="1:7" s="28" customFormat="1" ht="9.9499999999999993" customHeight="1" x14ac:dyDescent="0.2">
      <c r="A130" s="34"/>
      <c r="B130" s="123"/>
      <c r="C130" s="123"/>
      <c r="D130" s="123"/>
      <c r="E130" s="123"/>
      <c r="F130" s="123"/>
      <c r="G130" s="123"/>
    </row>
    <row r="131" spans="1:7" s="28" customFormat="1" ht="9.9499999999999993" customHeight="1" x14ac:dyDescent="0.2">
      <c r="A131" s="34"/>
      <c r="B131" s="122">
        <v>2006</v>
      </c>
      <c r="C131" s="38">
        <v>188.25</v>
      </c>
      <c r="D131" s="38">
        <v>6427</v>
      </c>
      <c r="E131" s="38">
        <v>8896.0640000000003</v>
      </c>
      <c r="F131" s="38">
        <v>136020.66899999999</v>
      </c>
      <c r="G131" s="38">
        <v>569491.429</v>
      </c>
    </row>
    <row r="132" spans="1:7" s="28" customFormat="1" ht="9.9499999999999993" customHeight="1" x14ac:dyDescent="0.2">
      <c r="A132" s="34"/>
      <c r="B132" s="122">
        <v>2007</v>
      </c>
      <c r="C132" s="38">
        <v>195.25</v>
      </c>
      <c r="D132" s="38">
        <v>6809.25</v>
      </c>
      <c r="E132" s="38">
        <v>9575.9609999999993</v>
      </c>
      <c r="F132" s="38">
        <v>148962.20500000002</v>
      </c>
      <c r="G132" s="38">
        <v>595207.06099999999</v>
      </c>
    </row>
    <row r="133" spans="1:7" s="28" customFormat="1" ht="9.9499999999999993" customHeight="1" x14ac:dyDescent="0.2">
      <c r="A133" s="34"/>
      <c r="B133" s="122">
        <v>2008</v>
      </c>
      <c r="C133" s="38">
        <v>196.5</v>
      </c>
      <c r="D133" s="38">
        <v>6879.5</v>
      </c>
      <c r="E133" s="38">
        <v>9668.9169999999995</v>
      </c>
      <c r="F133" s="38">
        <v>154371.46</v>
      </c>
      <c r="G133" s="38">
        <v>670009.43700000003</v>
      </c>
    </row>
    <row r="134" spans="1:7" s="28" customFormat="1" ht="9.9499999999999993" customHeight="1" x14ac:dyDescent="0.2">
      <c r="A134" s="34"/>
      <c r="B134" s="122">
        <v>2009</v>
      </c>
      <c r="C134" s="38">
        <v>199.75</v>
      </c>
      <c r="D134" s="38">
        <v>7169.5</v>
      </c>
      <c r="E134" s="38">
        <v>9883.7350000000006</v>
      </c>
      <c r="F134" s="38">
        <v>163730.70800000001</v>
      </c>
      <c r="G134" s="38">
        <v>670263.11699999997</v>
      </c>
    </row>
    <row r="135" spans="1:7" s="28" customFormat="1" ht="9.9499999999999993" customHeight="1" x14ac:dyDescent="0.2">
      <c r="A135" s="42"/>
      <c r="B135" s="37">
        <v>2010</v>
      </c>
      <c r="C135" s="38">
        <v>200.25</v>
      </c>
      <c r="D135" s="38">
        <v>7198.5</v>
      </c>
      <c r="E135" s="38">
        <v>10119.192999999999</v>
      </c>
      <c r="F135" s="38">
        <v>166571.73199999999</v>
      </c>
      <c r="G135" s="38">
        <v>691906.83100000001</v>
      </c>
    </row>
    <row r="136" spans="1:7" s="28" customFormat="1" ht="9.9499999999999993" customHeight="1" x14ac:dyDescent="0.2">
      <c r="A136" s="42"/>
      <c r="B136" s="37">
        <v>2011</v>
      </c>
      <c r="C136" s="38">
        <v>201.25</v>
      </c>
      <c r="D136" s="38">
        <v>7308.5</v>
      </c>
      <c r="E136" s="38">
        <v>10241.002</v>
      </c>
      <c r="F136" s="38">
        <v>172888.89499999999</v>
      </c>
      <c r="G136" s="38">
        <v>767910.39599999995</v>
      </c>
    </row>
    <row r="137" spans="1:7" s="28" customFormat="1" ht="9.9499999999999993" customHeight="1" x14ac:dyDescent="0.2">
      <c r="A137" s="42"/>
      <c r="B137" s="37">
        <v>2012</v>
      </c>
      <c r="C137" s="38">
        <v>206.5</v>
      </c>
      <c r="D137" s="38">
        <v>7593.75</v>
      </c>
      <c r="E137" s="38">
        <v>10336.012000000001</v>
      </c>
      <c r="F137" s="38">
        <v>186426.35200000001</v>
      </c>
      <c r="G137" s="38">
        <v>765933.14800000004</v>
      </c>
    </row>
    <row r="138" spans="1:7" s="28" customFormat="1" ht="9.9499999999999993" customHeight="1" x14ac:dyDescent="0.2">
      <c r="A138" s="42"/>
      <c r="B138" s="37">
        <v>2013</v>
      </c>
      <c r="C138" s="38">
        <v>198.5</v>
      </c>
      <c r="D138" s="38">
        <v>7510</v>
      </c>
      <c r="E138" s="38">
        <v>10065.636</v>
      </c>
      <c r="F138" s="38">
        <v>192142.978</v>
      </c>
      <c r="G138" s="38">
        <v>753526.35699999996</v>
      </c>
    </row>
    <row r="139" spans="1:7" s="28" customFormat="1" ht="9.9499999999999993" customHeight="1" x14ac:dyDescent="0.2">
      <c r="A139" s="42"/>
      <c r="B139" s="37">
        <v>2014</v>
      </c>
      <c r="C139" s="38">
        <v>200.25</v>
      </c>
      <c r="D139" s="38">
        <v>7633.25</v>
      </c>
      <c r="E139" s="38">
        <v>10139.468999999999</v>
      </c>
      <c r="F139" s="38">
        <v>200829.56</v>
      </c>
      <c r="G139" s="38">
        <v>810303.02500000002</v>
      </c>
    </row>
    <row r="140" spans="1:7" s="28" customFormat="1" ht="9.9499999999999993" customHeight="1" x14ac:dyDescent="0.2">
      <c r="A140" s="42"/>
      <c r="B140" s="37">
        <v>2015</v>
      </c>
      <c r="C140" s="38">
        <v>197.25</v>
      </c>
      <c r="D140" s="38">
        <v>7355.25</v>
      </c>
      <c r="E140" s="38">
        <v>9612.9320000000007</v>
      </c>
      <c r="F140" s="38">
        <v>201202.20499999999</v>
      </c>
      <c r="G140" s="38">
        <v>816922.10499999998</v>
      </c>
    </row>
    <row r="141" spans="1:7" s="28" customFormat="1" ht="9.9499999999999993" customHeight="1" x14ac:dyDescent="0.2">
      <c r="A141" s="42"/>
      <c r="B141" s="37" t="s">
        <v>102</v>
      </c>
      <c r="C141" s="38">
        <v>189.75</v>
      </c>
      <c r="D141" s="38">
        <v>7140.25</v>
      </c>
      <c r="E141" s="38">
        <v>9479.7990000000009</v>
      </c>
      <c r="F141" s="38">
        <v>207532.361</v>
      </c>
      <c r="G141" s="38">
        <v>806606.85400000005</v>
      </c>
    </row>
    <row r="142" spans="1:7" s="28" customFormat="1" ht="9.9499999999999993" customHeight="1" x14ac:dyDescent="0.2">
      <c r="A142" s="42"/>
      <c r="B142" s="37">
        <v>2017</v>
      </c>
      <c r="C142" s="38">
        <v>198.75</v>
      </c>
      <c r="D142" s="38">
        <v>7190.75</v>
      </c>
      <c r="E142" s="38">
        <v>9528.2739999999994</v>
      </c>
      <c r="F142" s="38">
        <v>217211.21900000001</v>
      </c>
      <c r="G142" s="38">
        <v>793063.01199999999</v>
      </c>
    </row>
    <row r="143" spans="1:7" s="28" customFormat="1" ht="9.9499999999999993" customHeight="1" x14ac:dyDescent="0.2">
      <c r="A143" s="42"/>
      <c r="B143" s="37">
        <v>2018</v>
      </c>
      <c r="C143" s="38">
        <v>171.25</v>
      </c>
      <c r="D143" s="38">
        <v>7030.5</v>
      </c>
      <c r="E143" s="38">
        <v>9237.5210000000006</v>
      </c>
      <c r="F143" s="38">
        <v>220049.99400000001</v>
      </c>
      <c r="G143" s="38">
        <v>780504.91500000004</v>
      </c>
    </row>
    <row r="144" spans="1:7" s="28" customFormat="1" ht="9.9499999999999993" customHeight="1" x14ac:dyDescent="0.2">
      <c r="A144" s="42"/>
      <c r="B144" s="37">
        <v>2019</v>
      </c>
      <c r="C144" s="38">
        <v>166.5</v>
      </c>
      <c r="D144" s="38">
        <v>6957.75</v>
      </c>
      <c r="E144" s="38">
        <v>9131.0159999999996</v>
      </c>
      <c r="F144" s="38">
        <v>225822.09299999999</v>
      </c>
      <c r="G144" s="38">
        <v>837273.40500000003</v>
      </c>
    </row>
    <row r="145" spans="1:7" s="28" customFormat="1" ht="9.9499999999999993" customHeight="1" x14ac:dyDescent="0.2">
      <c r="A145" s="42"/>
      <c r="B145" s="37"/>
    </row>
    <row r="146" spans="1:7" s="28" customFormat="1" ht="9.9499999999999993" customHeight="1" x14ac:dyDescent="0.2">
      <c r="A146" s="42"/>
      <c r="B146" s="41">
        <v>2019</v>
      </c>
      <c r="C146" s="38"/>
      <c r="D146" s="39"/>
      <c r="E146" s="40"/>
      <c r="F146" s="40"/>
      <c r="G146" s="40"/>
    </row>
    <row r="147" spans="1:7" s="28" customFormat="1" ht="5.25" customHeight="1" x14ac:dyDescent="0.2">
      <c r="A147" s="42"/>
      <c r="B147" s="42"/>
      <c r="C147" s="38"/>
      <c r="D147" s="39"/>
      <c r="E147" s="40"/>
      <c r="F147" s="40"/>
      <c r="G147" s="40"/>
    </row>
    <row r="148" spans="1:7" s="28" customFormat="1" ht="9.9499999999999993" customHeight="1" x14ac:dyDescent="0.2">
      <c r="A148" s="42"/>
      <c r="B148" s="43" t="s">
        <v>11</v>
      </c>
      <c r="C148" s="38">
        <v>167</v>
      </c>
      <c r="D148" s="39">
        <v>6922</v>
      </c>
      <c r="E148" s="40">
        <v>2198.7489999999998</v>
      </c>
      <c r="F148" s="40">
        <v>53991.195</v>
      </c>
      <c r="G148" s="40">
        <v>159493.89600000001</v>
      </c>
    </row>
    <row r="149" spans="1:7" s="28" customFormat="1" ht="8.1" customHeight="1" x14ac:dyDescent="0.2">
      <c r="A149" s="42"/>
      <c r="B149" s="44"/>
      <c r="C149" s="38"/>
      <c r="D149" s="39"/>
      <c r="E149" s="40"/>
      <c r="F149" s="40"/>
      <c r="G149" s="40"/>
    </row>
    <row r="150" spans="1:7" s="28" customFormat="1" ht="9.9499999999999993" customHeight="1" x14ac:dyDescent="0.2">
      <c r="A150" s="42"/>
      <c r="B150" s="43" t="s">
        <v>12</v>
      </c>
      <c r="C150" s="38">
        <v>167</v>
      </c>
      <c r="D150" s="39">
        <v>6987</v>
      </c>
      <c r="E150" s="40">
        <v>2285.9169999999999</v>
      </c>
      <c r="F150" s="40">
        <v>56203.733</v>
      </c>
      <c r="G150" s="40">
        <v>191590.21599999999</v>
      </c>
    </row>
    <row r="151" spans="1:7" s="28" customFormat="1" ht="8.1" customHeight="1" x14ac:dyDescent="0.2">
      <c r="A151" s="42"/>
      <c r="B151" s="45"/>
      <c r="C151" s="38"/>
      <c r="D151" s="39"/>
      <c r="E151" s="40"/>
      <c r="F151" s="40"/>
      <c r="G151" s="40"/>
    </row>
    <row r="152" spans="1:7" s="28" customFormat="1" ht="9.9499999999999993" customHeight="1" x14ac:dyDescent="0.2">
      <c r="A152" s="42"/>
      <c r="B152" s="43" t="s">
        <v>13</v>
      </c>
      <c r="C152" s="38">
        <v>167</v>
      </c>
      <c r="D152" s="39">
        <v>7045</v>
      </c>
      <c r="E152" s="40">
        <v>2377.42</v>
      </c>
      <c r="F152" s="40">
        <v>55877.802000000003</v>
      </c>
      <c r="G152" s="40">
        <v>216737.39</v>
      </c>
    </row>
    <row r="153" spans="1:7" s="28" customFormat="1" ht="8.1" customHeight="1" x14ac:dyDescent="0.2">
      <c r="A153" s="42"/>
      <c r="B153" s="45"/>
      <c r="C153" s="38"/>
      <c r="D153" s="39"/>
      <c r="E153" s="40"/>
      <c r="F153" s="40"/>
      <c r="G153" s="40"/>
    </row>
    <row r="154" spans="1:7" s="28" customFormat="1" ht="9.9499999999999993" customHeight="1" x14ac:dyDescent="0.2">
      <c r="A154" s="42"/>
      <c r="B154" s="43" t="s">
        <v>14</v>
      </c>
      <c r="C154" s="38">
        <v>165</v>
      </c>
      <c r="D154" s="39">
        <v>6877</v>
      </c>
      <c r="E154" s="40">
        <v>2268.9299999999998</v>
      </c>
      <c r="F154" s="40">
        <v>59749.362999999998</v>
      </c>
      <c r="G154" s="40">
        <v>269451.90299999999</v>
      </c>
    </row>
    <row r="155" spans="1:7" s="28" customFormat="1" ht="8.25" customHeight="1" x14ac:dyDescent="0.2">
      <c r="A155" s="42"/>
      <c r="B155" s="37"/>
      <c r="C155" s="38"/>
      <c r="D155" s="38"/>
      <c r="E155" s="38"/>
      <c r="F155" s="38"/>
      <c r="G155" s="38"/>
    </row>
    <row r="156" spans="1:7" s="28" customFormat="1" ht="9.9499999999999993" customHeight="1" x14ac:dyDescent="0.2">
      <c r="A156" s="42"/>
      <c r="B156" s="41">
        <v>2020</v>
      </c>
      <c r="C156" s="38"/>
      <c r="D156" s="39"/>
      <c r="E156" s="40"/>
      <c r="F156" s="40"/>
      <c r="G156" s="40"/>
    </row>
    <row r="157" spans="1:7" s="28" customFormat="1" ht="8.25" customHeight="1" x14ac:dyDescent="0.2">
      <c r="A157" s="42"/>
      <c r="B157" s="42"/>
      <c r="C157" s="38"/>
      <c r="D157" s="39"/>
      <c r="E157" s="40"/>
      <c r="F157" s="40"/>
      <c r="G157" s="40"/>
    </row>
    <row r="158" spans="1:7" s="28" customFormat="1" ht="9.9499999999999993" customHeight="1" x14ac:dyDescent="0.2">
      <c r="A158" s="42"/>
      <c r="B158" s="43" t="s">
        <v>11</v>
      </c>
      <c r="C158" s="38">
        <v>174</v>
      </c>
      <c r="D158" s="39">
        <v>7079</v>
      </c>
      <c r="E158" s="40">
        <v>2329.2049999999999</v>
      </c>
      <c r="F158" s="40">
        <v>57624.504999999997</v>
      </c>
      <c r="G158" s="40">
        <v>184406.41200000001</v>
      </c>
    </row>
    <row r="159" spans="1:7" s="28" customFormat="1" ht="8.1" customHeight="1" x14ac:dyDescent="0.2">
      <c r="A159" s="42"/>
      <c r="B159" s="44"/>
      <c r="C159" s="38"/>
      <c r="D159" s="39"/>
      <c r="E159" s="40"/>
      <c r="F159" s="40"/>
      <c r="G159" s="40"/>
    </row>
    <row r="160" spans="1:7" s="28" customFormat="1" ht="9.9499999999999993" customHeight="1" x14ac:dyDescent="0.2">
      <c r="A160" s="42"/>
      <c r="B160" s="43" t="s">
        <v>12</v>
      </c>
      <c r="C160" s="38">
        <v>173</v>
      </c>
      <c r="D160" s="39">
        <v>7015</v>
      </c>
      <c r="E160" s="40">
        <v>2322.0790000000002</v>
      </c>
      <c r="F160" s="40">
        <v>57524.423000000003</v>
      </c>
      <c r="G160" s="40">
        <v>221963.98</v>
      </c>
    </row>
    <row r="161" spans="1:7" s="28" customFormat="1" ht="8.1" customHeight="1" x14ac:dyDescent="0.2">
      <c r="A161" s="42"/>
      <c r="B161" s="45"/>
      <c r="C161" s="38"/>
      <c r="D161" s="39"/>
      <c r="E161" s="40"/>
      <c r="F161" s="40"/>
      <c r="G161" s="40"/>
    </row>
    <row r="162" spans="1:7" s="28" customFormat="1" ht="9.9499999999999993" customHeight="1" x14ac:dyDescent="0.2">
      <c r="A162" s="42"/>
      <c r="B162" s="43" t="s">
        <v>13</v>
      </c>
      <c r="C162" s="38"/>
      <c r="D162" s="39"/>
      <c r="E162" s="40"/>
      <c r="F162" s="40"/>
      <c r="G162" s="40"/>
    </row>
    <row r="163" spans="1:7" s="28" customFormat="1" ht="8.1" customHeight="1" x14ac:dyDescent="0.2">
      <c r="A163" s="42"/>
      <c r="B163" s="45"/>
      <c r="C163" s="38"/>
      <c r="D163" s="39"/>
      <c r="E163" s="40"/>
      <c r="F163" s="40"/>
      <c r="G163" s="40"/>
    </row>
    <row r="164" spans="1:7" s="28" customFormat="1" ht="9.9499999999999993" customHeight="1" x14ac:dyDescent="0.2">
      <c r="A164" s="42"/>
      <c r="B164" s="43" t="s">
        <v>14</v>
      </c>
      <c r="C164" s="38"/>
      <c r="D164" s="39"/>
      <c r="E164" s="40"/>
      <c r="F164" s="40"/>
      <c r="G164" s="40"/>
    </row>
    <row r="165" spans="1:7" s="28" customFormat="1" ht="7.5" customHeight="1" x14ac:dyDescent="0.2">
      <c r="A165" s="2"/>
      <c r="B165" s="2"/>
      <c r="C165" s="38"/>
      <c r="D165" s="39"/>
      <c r="E165" s="40"/>
      <c r="F165" s="40"/>
      <c r="G165" s="40"/>
    </row>
    <row r="166" spans="1:7" s="28" customFormat="1" ht="9.9499999999999993" customHeight="1" x14ac:dyDescent="0.2">
      <c r="A166" s="55"/>
      <c r="B166" s="49"/>
      <c r="C166" s="38"/>
      <c r="D166" s="39"/>
      <c r="E166" s="40"/>
      <c r="F166" s="40"/>
      <c r="G166" s="40"/>
    </row>
    <row r="167" spans="1:7" s="28" customFormat="1" x14ac:dyDescent="0.2">
      <c r="A167" s="24" t="s">
        <v>47</v>
      </c>
      <c r="B167" s="27"/>
      <c r="C167" s="27"/>
      <c r="D167" s="27"/>
      <c r="E167" s="27"/>
      <c r="F167" s="27"/>
      <c r="G167" s="25"/>
    </row>
    <row r="168" spans="1:7" s="28" customFormat="1" ht="11.25" x14ac:dyDescent="0.2"/>
    <row r="169" spans="1:7" s="28" customFormat="1" ht="11.25" customHeight="1" x14ac:dyDescent="0.2">
      <c r="A169" s="140" t="s">
        <v>49</v>
      </c>
      <c r="B169" s="142" t="s">
        <v>17</v>
      </c>
      <c r="C169" s="142" t="s">
        <v>18</v>
      </c>
      <c r="D169" s="144" t="s">
        <v>19</v>
      </c>
      <c r="E169" s="142" t="s">
        <v>60</v>
      </c>
      <c r="F169" s="144" t="s">
        <v>58</v>
      </c>
      <c r="G169" s="147" t="s">
        <v>108</v>
      </c>
    </row>
    <row r="170" spans="1:7" s="28" customFormat="1" ht="11.25" x14ac:dyDescent="0.2">
      <c r="A170" s="141"/>
      <c r="B170" s="143"/>
      <c r="C170" s="143"/>
      <c r="D170" s="145"/>
      <c r="E170" s="143"/>
      <c r="F170" s="145"/>
      <c r="G170" s="148"/>
    </row>
    <row r="171" spans="1:7" s="28" customFormat="1" ht="11.25" x14ac:dyDescent="0.2">
      <c r="A171" s="141"/>
      <c r="B171" s="143"/>
      <c r="C171" s="143"/>
      <c r="D171" s="145"/>
      <c r="E171" s="143"/>
      <c r="F171" s="145"/>
      <c r="G171" s="148"/>
    </row>
    <row r="172" spans="1:7" s="28" customFormat="1" ht="11.25" x14ac:dyDescent="0.2">
      <c r="A172" s="141"/>
      <c r="B172" s="143"/>
      <c r="C172" s="143"/>
      <c r="D172" s="146"/>
      <c r="E172" s="143"/>
      <c r="F172" s="146"/>
      <c r="G172" s="149"/>
    </row>
    <row r="173" spans="1:7" s="28" customFormat="1" ht="11.25" x14ac:dyDescent="0.2">
      <c r="A173" s="141"/>
      <c r="B173" s="143"/>
      <c r="C173" s="57" t="s">
        <v>2</v>
      </c>
      <c r="D173" s="58"/>
      <c r="E173" s="59" t="s">
        <v>4</v>
      </c>
      <c r="F173" s="62" t="s">
        <v>22</v>
      </c>
      <c r="G173" s="60"/>
    </row>
    <row r="174" spans="1:7" s="28" customFormat="1" ht="9.9499999999999993" customHeight="1" x14ac:dyDescent="0.2">
      <c r="A174" s="30"/>
      <c r="B174" s="46"/>
      <c r="C174" s="53"/>
      <c r="D174" s="54"/>
      <c r="E174" s="54"/>
      <c r="F174" s="54"/>
      <c r="G174" s="54"/>
    </row>
    <row r="175" spans="1:7" s="28" customFormat="1" ht="9.9499999999999993" customHeight="1" x14ac:dyDescent="0.2">
      <c r="A175" s="34" t="s">
        <v>44</v>
      </c>
      <c r="B175" s="138" t="s">
        <v>48</v>
      </c>
      <c r="C175" s="138"/>
      <c r="D175" s="138"/>
      <c r="E175" s="138"/>
      <c r="F175" s="138"/>
      <c r="G175" s="138"/>
    </row>
    <row r="176" spans="1:7" s="28" customFormat="1" ht="9.9499999999999993" customHeight="1" x14ac:dyDescent="0.2">
      <c r="A176" s="34"/>
      <c r="B176" s="105"/>
      <c r="C176" s="105"/>
      <c r="D176" s="105"/>
      <c r="E176" s="105"/>
      <c r="F176" s="105"/>
      <c r="G176" s="105"/>
    </row>
    <row r="177" spans="1:7" s="28" customFormat="1" ht="9.9499999999999993" customHeight="1" x14ac:dyDescent="0.2">
      <c r="A177" s="34"/>
      <c r="B177" s="122">
        <v>2006</v>
      </c>
      <c r="C177" s="38">
        <v>62.25</v>
      </c>
      <c r="D177" s="38">
        <v>1794.25</v>
      </c>
      <c r="E177" s="38">
        <v>2495.9690000000001</v>
      </c>
      <c r="F177" s="38">
        <v>38165.78</v>
      </c>
      <c r="G177" s="38">
        <v>140077.94699999999</v>
      </c>
    </row>
    <row r="178" spans="1:7" s="28" customFormat="1" ht="9.9499999999999993" customHeight="1" x14ac:dyDescent="0.2">
      <c r="A178" s="34"/>
      <c r="B178" s="122">
        <v>2007</v>
      </c>
      <c r="C178" s="38">
        <v>61.25</v>
      </c>
      <c r="D178" s="38">
        <v>1777.25</v>
      </c>
      <c r="E178" s="38">
        <v>2565.1019999999999</v>
      </c>
      <c r="F178" s="38">
        <v>37762.611999999994</v>
      </c>
      <c r="G178" s="38">
        <v>128335.139</v>
      </c>
    </row>
    <row r="179" spans="1:7" s="28" customFormat="1" ht="9.9499999999999993" customHeight="1" x14ac:dyDescent="0.2">
      <c r="A179" s="34"/>
      <c r="B179" s="122">
        <v>2008</v>
      </c>
      <c r="C179" s="38">
        <v>62</v>
      </c>
      <c r="D179" s="38">
        <v>1814</v>
      </c>
      <c r="E179" s="38">
        <v>2634.4769999999999</v>
      </c>
      <c r="F179" s="38">
        <v>40018.235999999997</v>
      </c>
      <c r="G179" s="38">
        <v>131266.41800000001</v>
      </c>
    </row>
    <row r="180" spans="1:7" s="28" customFormat="1" ht="9.9499999999999993" customHeight="1" x14ac:dyDescent="0.2">
      <c r="A180" s="34"/>
      <c r="B180" s="122">
        <v>2009</v>
      </c>
      <c r="C180" s="38">
        <v>58.25</v>
      </c>
      <c r="D180" s="38">
        <v>1769</v>
      </c>
      <c r="E180" s="38">
        <v>2618.4</v>
      </c>
      <c r="F180" s="38">
        <v>39736.430999999997</v>
      </c>
      <c r="G180" s="38">
        <v>128973.56</v>
      </c>
    </row>
    <row r="181" spans="1:7" s="28" customFormat="1" ht="9.9499999999999993" customHeight="1" x14ac:dyDescent="0.2">
      <c r="A181" s="42"/>
      <c r="B181" s="37">
        <v>2010</v>
      </c>
      <c r="C181" s="38">
        <v>61.25</v>
      </c>
      <c r="D181" s="38">
        <v>1905.25</v>
      </c>
      <c r="E181" s="38">
        <v>2804.7689999999998</v>
      </c>
      <c r="F181" s="38">
        <v>44484.849000000002</v>
      </c>
      <c r="G181" s="38">
        <v>156746.666</v>
      </c>
    </row>
    <row r="182" spans="1:7" s="28" customFormat="1" ht="9.9499999999999993" customHeight="1" x14ac:dyDescent="0.2">
      <c r="A182" s="42"/>
      <c r="B182" s="37">
        <v>2011</v>
      </c>
      <c r="C182" s="38">
        <v>64</v>
      </c>
      <c r="D182" s="38">
        <v>1932.75</v>
      </c>
      <c r="E182" s="38">
        <v>2890.444</v>
      </c>
      <c r="F182" s="38">
        <v>45836.873</v>
      </c>
      <c r="G182" s="38">
        <v>170730.041</v>
      </c>
    </row>
    <row r="183" spans="1:7" s="28" customFormat="1" ht="9.9499999999999993" customHeight="1" x14ac:dyDescent="0.2">
      <c r="A183" s="42"/>
      <c r="B183" s="37">
        <v>2012</v>
      </c>
      <c r="C183" s="38">
        <v>66</v>
      </c>
      <c r="D183" s="38">
        <v>2087.25</v>
      </c>
      <c r="E183" s="38">
        <v>3070.674</v>
      </c>
      <c r="F183" s="38">
        <v>52755.983</v>
      </c>
      <c r="G183" s="38">
        <v>191976.75200000001</v>
      </c>
    </row>
    <row r="184" spans="1:7" s="28" customFormat="1" ht="9.9499999999999993" customHeight="1" x14ac:dyDescent="0.2">
      <c r="A184" s="42"/>
      <c r="B184" s="37">
        <v>2013</v>
      </c>
      <c r="C184" s="38">
        <v>70</v>
      </c>
      <c r="D184" s="38">
        <v>2185.5</v>
      </c>
      <c r="E184" s="38">
        <v>3187.8249999999998</v>
      </c>
      <c r="F184" s="38">
        <v>54335.675000000003</v>
      </c>
      <c r="G184" s="38">
        <v>202694.37899999999</v>
      </c>
    </row>
    <row r="185" spans="1:7" s="28" customFormat="1" ht="9.9499999999999993" customHeight="1" x14ac:dyDescent="0.2">
      <c r="A185" s="42"/>
      <c r="B185" s="37">
        <v>2014</v>
      </c>
      <c r="C185" s="38">
        <v>67.25</v>
      </c>
      <c r="D185" s="38">
        <v>2114.75</v>
      </c>
      <c r="E185" s="38">
        <v>3096.32</v>
      </c>
      <c r="F185" s="38">
        <v>54029.285000000003</v>
      </c>
      <c r="G185" s="38">
        <v>209133.30300000001</v>
      </c>
    </row>
    <row r="186" spans="1:7" s="28" customFormat="1" ht="9.9499999999999993" customHeight="1" x14ac:dyDescent="0.2">
      <c r="A186" s="42"/>
      <c r="B186" s="37">
        <v>2015</v>
      </c>
      <c r="C186" s="38">
        <v>61.5</v>
      </c>
      <c r="D186" s="38">
        <v>1985.25</v>
      </c>
      <c r="E186" s="38">
        <v>2856.0569999999998</v>
      </c>
      <c r="F186" s="38">
        <v>52488.881999999998</v>
      </c>
      <c r="G186" s="38">
        <v>180587.43299999999</v>
      </c>
    </row>
    <row r="187" spans="1:7" s="28" customFormat="1" ht="9.9499999999999993" customHeight="1" x14ac:dyDescent="0.2">
      <c r="A187" s="42"/>
      <c r="B187" s="37" t="s">
        <v>102</v>
      </c>
      <c r="C187" s="38">
        <v>56.75</v>
      </c>
      <c r="D187" s="38">
        <v>1834.75</v>
      </c>
      <c r="E187" s="38">
        <v>2637.1489999999999</v>
      </c>
      <c r="F187" s="38">
        <v>49719.502</v>
      </c>
      <c r="G187" s="38">
        <v>182726.842</v>
      </c>
    </row>
    <row r="188" spans="1:7" s="28" customFormat="1" ht="9.9499999999999993" customHeight="1" x14ac:dyDescent="0.2">
      <c r="A188" s="42"/>
      <c r="B188" s="37">
        <v>2017</v>
      </c>
      <c r="C188" s="38">
        <v>63</v>
      </c>
      <c r="D188" s="38">
        <v>2031.75</v>
      </c>
      <c r="E188" s="38">
        <v>2807.2669999999998</v>
      </c>
      <c r="F188" s="38">
        <v>56362.264000000003</v>
      </c>
      <c r="G188" s="38">
        <v>230993.85399999999</v>
      </c>
    </row>
    <row r="189" spans="1:7" s="28" customFormat="1" ht="9.9499999999999993" customHeight="1" x14ac:dyDescent="0.2">
      <c r="A189" s="42"/>
      <c r="B189" s="37">
        <v>2018</v>
      </c>
      <c r="C189" s="38">
        <v>55.75</v>
      </c>
      <c r="D189" s="38">
        <v>1885.75</v>
      </c>
      <c r="E189" s="38">
        <v>2635.8739999999998</v>
      </c>
      <c r="F189" s="38">
        <v>55253.014000000003</v>
      </c>
      <c r="G189" s="38">
        <v>217486.98699999999</v>
      </c>
    </row>
    <row r="190" spans="1:7" s="28" customFormat="1" ht="9.9499999999999993" customHeight="1" x14ac:dyDescent="0.2">
      <c r="A190" s="42"/>
      <c r="B190" s="37">
        <v>2019</v>
      </c>
      <c r="C190" s="38">
        <v>52.5</v>
      </c>
      <c r="D190" s="38">
        <v>1784.5</v>
      </c>
      <c r="E190" s="38">
        <v>2422.6170000000002</v>
      </c>
      <c r="F190" s="38">
        <v>54310.033000000003</v>
      </c>
      <c r="G190" s="38">
        <v>209183.652</v>
      </c>
    </row>
    <row r="191" spans="1:7" s="28" customFormat="1" ht="11.25" x14ac:dyDescent="0.2">
      <c r="A191" s="42"/>
      <c r="B191" s="37"/>
      <c r="C191" s="38"/>
      <c r="D191" s="38"/>
      <c r="E191" s="38"/>
      <c r="F191" s="38"/>
      <c r="G191" s="38"/>
    </row>
    <row r="192" spans="1:7" s="28" customFormat="1" ht="9.9499999999999993" customHeight="1" x14ac:dyDescent="0.2">
      <c r="A192" s="42"/>
      <c r="B192" s="41">
        <v>2019</v>
      </c>
      <c r="C192" s="38"/>
      <c r="D192" s="39"/>
      <c r="E192" s="40"/>
      <c r="F192" s="40"/>
      <c r="G192" s="40"/>
    </row>
    <row r="193" spans="1:7" s="28" customFormat="1" ht="11.25" x14ac:dyDescent="0.2">
      <c r="A193" s="42"/>
      <c r="B193" s="42"/>
      <c r="C193" s="38"/>
      <c r="D193" s="39"/>
      <c r="E193" s="40"/>
      <c r="F193" s="40"/>
      <c r="G193" s="40"/>
    </row>
    <row r="194" spans="1:7" s="28" customFormat="1" ht="9.9499999999999993" customHeight="1" x14ac:dyDescent="0.2">
      <c r="A194" s="42"/>
      <c r="B194" s="43" t="s">
        <v>11</v>
      </c>
      <c r="C194" s="38">
        <v>53</v>
      </c>
      <c r="D194" s="39">
        <v>1773</v>
      </c>
      <c r="E194" s="40">
        <v>568.30700000000002</v>
      </c>
      <c r="F194" s="40">
        <v>12416.723</v>
      </c>
      <c r="G194" s="40">
        <v>43030.385000000002</v>
      </c>
    </row>
    <row r="195" spans="1:7" s="28" customFormat="1" ht="8.1" customHeight="1" x14ac:dyDescent="0.2">
      <c r="A195" s="42"/>
      <c r="B195" s="44"/>
      <c r="C195" s="38"/>
      <c r="D195" s="39"/>
      <c r="E195" s="40"/>
      <c r="F195" s="40"/>
      <c r="G195" s="40"/>
    </row>
    <row r="196" spans="1:7" s="28" customFormat="1" ht="9.9499999999999993" customHeight="1" x14ac:dyDescent="0.2">
      <c r="A196" s="42"/>
      <c r="B196" s="43" t="s">
        <v>12</v>
      </c>
      <c r="C196" s="38">
        <v>53</v>
      </c>
      <c r="D196" s="39">
        <v>1821</v>
      </c>
      <c r="E196" s="40">
        <v>628.81899999999996</v>
      </c>
      <c r="F196" s="40">
        <v>13755.14</v>
      </c>
      <c r="G196" s="40">
        <v>48333.618000000002</v>
      </c>
    </row>
    <row r="197" spans="1:7" s="28" customFormat="1" ht="8.1" customHeight="1" x14ac:dyDescent="0.2">
      <c r="A197" s="42"/>
      <c r="B197" s="45"/>
      <c r="C197" s="38"/>
      <c r="D197" s="39"/>
      <c r="E197" s="40"/>
      <c r="F197" s="40"/>
      <c r="G197" s="40"/>
    </row>
    <row r="198" spans="1:7" s="28" customFormat="1" ht="9.9499999999999993" customHeight="1" x14ac:dyDescent="0.2">
      <c r="A198" s="42"/>
      <c r="B198" s="43" t="s">
        <v>13</v>
      </c>
      <c r="C198" s="38">
        <v>52</v>
      </c>
      <c r="D198" s="39">
        <v>1815</v>
      </c>
      <c r="E198" s="40">
        <v>647.577</v>
      </c>
      <c r="F198" s="40">
        <v>13703.2</v>
      </c>
      <c r="G198" s="40">
        <v>56524.572</v>
      </c>
    </row>
    <row r="199" spans="1:7" s="28" customFormat="1" ht="8.1" customHeight="1" x14ac:dyDescent="0.2">
      <c r="A199" s="42"/>
      <c r="B199" s="45"/>
      <c r="C199" s="38"/>
      <c r="D199" s="39"/>
      <c r="E199" s="40"/>
      <c r="F199" s="40"/>
      <c r="G199" s="40"/>
    </row>
    <row r="200" spans="1:7" s="28" customFormat="1" ht="9.9499999999999993" customHeight="1" x14ac:dyDescent="0.2">
      <c r="A200" s="42"/>
      <c r="B200" s="43" t="s">
        <v>14</v>
      </c>
      <c r="C200" s="38">
        <v>52</v>
      </c>
      <c r="D200" s="39">
        <v>1729</v>
      </c>
      <c r="E200" s="40">
        <v>577.91399999999999</v>
      </c>
      <c r="F200" s="40">
        <v>14434.97</v>
      </c>
      <c r="G200" s="40">
        <v>61295.076999999997</v>
      </c>
    </row>
    <row r="201" spans="1:7" s="28" customFormat="1" ht="11.25" x14ac:dyDescent="0.2">
      <c r="A201" s="42"/>
      <c r="B201" s="37"/>
      <c r="C201" s="38"/>
      <c r="D201" s="38"/>
      <c r="E201" s="38"/>
      <c r="F201" s="38"/>
      <c r="G201" s="38"/>
    </row>
    <row r="202" spans="1:7" s="28" customFormat="1" ht="9.9499999999999993" customHeight="1" x14ac:dyDescent="0.2">
      <c r="A202" s="42"/>
      <c r="B202" s="41">
        <v>2020</v>
      </c>
      <c r="C202" s="38"/>
      <c r="D202" s="39"/>
      <c r="E202" s="40"/>
      <c r="F202" s="40"/>
      <c r="G202" s="40"/>
    </row>
    <row r="203" spans="1:7" s="28" customFormat="1" ht="11.25" x14ac:dyDescent="0.2">
      <c r="A203" s="42"/>
      <c r="B203" s="42"/>
      <c r="C203" s="38"/>
      <c r="D203" s="39"/>
      <c r="E203" s="40"/>
      <c r="F203" s="40"/>
      <c r="G203" s="40"/>
    </row>
    <row r="204" spans="1:7" s="28" customFormat="1" ht="9.9499999999999993" customHeight="1" x14ac:dyDescent="0.2">
      <c r="A204" s="42"/>
      <c r="B204" s="43" t="s">
        <v>11</v>
      </c>
      <c r="C204" s="38">
        <v>50</v>
      </c>
      <c r="D204" s="39">
        <v>1726</v>
      </c>
      <c r="E204" s="40">
        <v>555.09199999999998</v>
      </c>
      <c r="F204" s="40">
        <v>12255.959000000001</v>
      </c>
      <c r="G204" s="40">
        <v>37773.667000000001</v>
      </c>
    </row>
    <row r="205" spans="1:7" s="28" customFormat="1" ht="8.1" customHeight="1" x14ac:dyDescent="0.2">
      <c r="A205" s="42"/>
      <c r="B205" s="44"/>
      <c r="C205" s="38"/>
      <c r="D205" s="39"/>
      <c r="E205" s="40"/>
      <c r="F205" s="40"/>
      <c r="G205" s="40"/>
    </row>
    <row r="206" spans="1:7" s="28" customFormat="1" ht="9.9499999999999993" customHeight="1" x14ac:dyDescent="0.2">
      <c r="A206" s="42"/>
      <c r="B206" s="43" t="s">
        <v>12</v>
      </c>
      <c r="C206" s="38">
        <v>50</v>
      </c>
      <c r="D206" s="39">
        <v>1752</v>
      </c>
      <c r="E206" s="40">
        <v>595.52499999999998</v>
      </c>
      <c r="F206" s="40">
        <v>13677.152</v>
      </c>
      <c r="G206" s="40">
        <v>52384.936999999998</v>
      </c>
    </row>
    <row r="207" spans="1:7" s="28" customFormat="1" ht="8.1" customHeight="1" x14ac:dyDescent="0.2">
      <c r="A207" s="42"/>
      <c r="B207" s="45"/>
      <c r="C207" s="38"/>
      <c r="D207" s="39"/>
      <c r="E207" s="40"/>
      <c r="F207" s="40"/>
      <c r="G207" s="40"/>
    </row>
    <row r="208" spans="1:7" s="28" customFormat="1" ht="9.9499999999999993" customHeight="1" x14ac:dyDescent="0.2">
      <c r="A208" s="42"/>
      <c r="B208" s="43" t="s">
        <v>13</v>
      </c>
      <c r="C208" s="38"/>
      <c r="D208" s="39"/>
      <c r="E208" s="40"/>
      <c r="F208" s="40"/>
      <c r="G208" s="40"/>
    </row>
    <row r="209" spans="1:7" s="28" customFormat="1" ht="8.1" customHeight="1" x14ac:dyDescent="0.2">
      <c r="A209" s="42"/>
      <c r="B209" s="45"/>
      <c r="C209" s="38"/>
      <c r="D209" s="39"/>
      <c r="E209" s="40"/>
      <c r="F209" s="40"/>
      <c r="G209" s="40"/>
    </row>
    <row r="210" spans="1:7" s="28" customFormat="1" ht="9.9499999999999993" customHeight="1" x14ac:dyDescent="0.2">
      <c r="A210" s="42"/>
      <c r="B210" s="43" t="s">
        <v>14</v>
      </c>
      <c r="C210" s="38"/>
      <c r="D210" s="39"/>
      <c r="E210" s="40"/>
      <c r="F210" s="40"/>
      <c r="G210" s="40"/>
    </row>
    <row r="211" spans="1:7" s="28" customFormat="1" ht="9.9499999999999993" customHeight="1" x14ac:dyDescent="0.2">
      <c r="A211" s="30"/>
      <c r="B211" s="46"/>
      <c r="C211" s="38"/>
      <c r="D211" s="39"/>
      <c r="E211" s="40"/>
      <c r="F211" s="40"/>
      <c r="G211" s="40"/>
    </row>
    <row r="212" spans="1:7" s="28" customFormat="1" ht="11.25" x14ac:dyDescent="0.2">
      <c r="A212" s="137"/>
      <c r="B212" s="137"/>
      <c r="C212" s="137"/>
      <c r="D212" s="137"/>
      <c r="E212" s="137"/>
      <c r="F212" s="137"/>
      <c r="G212" s="137"/>
    </row>
    <row r="213" spans="1:7" ht="9.9499999999999993" customHeight="1" x14ac:dyDescent="0.2"/>
    <row r="214" spans="1:7" s="28" customFormat="1" ht="11.25" x14ac:dyDescent="0.2">
      <c r="A214" s="30"/>
      <c r="B214" s="46"/>
      <c r="C214" s="38"/>
      <c r="D214" s="39"/>
      <c r="E214" s="40"/>
      <c r="F214" s="40"/>
      <c r="G214" s="40"/>
    </row>
    <row r="243" spans="1:7" x14ac:dyDescent="0.2">
      <c r="A243" s="120"/>
    </row>
    <row r="255" spans="1:7" s="28" customFormat="1" ht="11.25" x14ac:dyDescent="0.2">
      <c r="A255" s="30"/>
      <c r="B255" s="46"/>
      <c r="C255" s="47"/>
      <c r="D255" s="48"/>
      <c r="E255" s="48"/>
      <c r="F255" s="48"/>
      <c r="G255" s="56"/>
    </row>
    <row r="256" spans="1:7" s="28" customFormat="1" ht="11.25" x14ac:dyDescent="0.2">
      <c r="A256" s="30"/>
      <c r="B256" s="46"/>
      <c r="C256" s="47"/>
      <c r="D256" s="48"/>
      <c r="E256" s="48"/>
      <c r="F256" s="48"/>
      <c r="G256" s="56"/>
    </row>
    <row r="257" spans="1:7" s="28" customFormat="1" ht="11.25" x14ac:dyDescent="0.2">
      <c r="A257" s="55"/>
      <c r="B257" s="49"/>
      <c r="C257" s="50"/>
      <c r="D257" s="51"/>
      <c r="E257" s="52"/>
      <c r="F257" s="52"/>
      <c r="G257" s="56"/>
    </row>
    <row r="258" spans="1:7" s="28" customFormat="1" ht="11.25" x14ac:dyDescent="0.2">
      <c r="A258" s="55"/>
      <c r="B258" s="49"/>
      <c r="C258" s="50"/>
      <c r="D258" s="51"/>
      <c r="E258" s="52"/>
      <c r="F258" s="52"/>
    </row>
  </sheetData>
  <mergeCells count="27">
    <mergeCell ref="G3:G6"/>
    <mergeCell ref="B9:G9"/>
    <mergeCell ref="B47:G47"/>
    <mergeCell ref="A86:A90"/>
    <mergeCell ref="B86:B90"/>
    <mergeCell ref="C86:C89"/>
    <mergeCell ref="D86:D89"/>
    <mergeCell ref="E86:E89"/>
    <mergeCell ref="F86:F89"/>
    <mergeCell ref="A3:A7"/>
    <mergeCell ref="B3:B7"/>
    <mergeCell ref="C3:C6"/>
    <mergeCell ref="D3:D6"/>
    <mergeCell ref="E3:E6"/>
    <mergeCell ref="F3:F6"/>
    <mergeCell ref="G86:G89"/>
    <mergeCell ref="A212:G212"/>
    <mergeCell ref="B175:G175"/>
    <mergeCell ref="B92:G92"/>
    <mergeCell ref="B129:G129"/>
    <mergeCell ref="A169:A173"/>
    <mergeCell ref="B169:B173"/>
    <mergeCell ref="C169:C172"/>
    <mergeCell ref="D169:D172"/>
    <mergeCell ref="E169:E172"/>
    <mergeCell ref="F169:F172"/>
    <mergeCell ref="G169:G172"/>
  </mergeCells>
  <pageMargins left="0.70866141732283472" right="0.70866141732283472" top="0.78740157480314965" bottom="0.78740157480314965" header="0.51181102362204722" footer="0.39370078740157483"/>
  <pageSetup paperSize="9" firstPageNumber="9" orientation="portrait" r:id="rId1"/>
  <headerFooter>
    <oddHeader>&amp;C&amp;"Arial,Standard"- &amp;P -</oddHeader>
    <oddFooter>&amp;L&amp;"Arial,Standard"&amp;7 
_____________
1) Jahreswerte im Durchschnitt, Vierteljahreswerte zum Stichtag
Ausbau 2018:  Anhebung der Berichtskreisuntergrenze von 20 auf 23 und mehr tätige Personen</oddFooter>
  </headerFooter>
  <rowBreaks count="2" manualBreakCount="2">
    <brk id="83" max="16383" man="1"/>
    <brk id="166" min="1"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79"/>
  <sheetViews>
    <sheetView zoomScaleNormal="100" zoomScaleSheetLayoutView="100" workbookViewId="0">
      <selection sqref="A1:J1"/>
    </sheetView>
  </sheetViews>
  <sheetFormatPr baseColWidth="10" defaultColWidth="12" defaultRowHeight="12.75" x14ac:dyDescent="0.2"/>
  <cols>
    <col min="1" max="1" width="26.1640625" style="12" customWidth="1"/>
    <col min="2" max="2" width="8.83203125" style="12" customWidth="1"/>
    <col min="3" max="3" width="10" style="12" customWidth="1"/>
    <col min="4" max="4" width="10.33203125" style="12" customWidth="1"/>
    <col min="5" max="5" width="10.1640625" style="12" customWidth="1"/>
    <col min="6" max="7" width="9.33203125" style="12" customWidth="1"/>
    <col min="8" max="8" width="10.33203125" style="12" customWidth="1"/>
    <col min="9" max="9" width="10.1640625" style="12" customWidth="1"/>
    <col min="10" max="10" width="8.5" style="12" customWidth="1"/>
    <col min="11" max="16384" width="12" style="12"/>
  </cols>
  <sheetData>
    <row r="1" spans="1:14" ht="12" customHeight="1" x14ac:dyDescent="0.2">
      <c r="A1" s="150" t="s">
        <v>0</v>
      </c>
      <c r="B1" s="150"/>
      <c r="C1" s="150"/>
      <c r="D1" s="150"/>
      <c r="E1" s="150"/>
      <c r="F1" s="150"/>
      <c r="G1" s="150"/>
      <c r="H1" s="150"/>
      <c r="I1" s="150"/>
      <c r="J1" s="150"/>
      <c r="K1" s="13"/>
      <c r="L1" s="13"/>
      <c r="M1" s="13"/>
      <c r="N1" s="13"/>
    </row>
    <row r="2" spans="1:14" ht="12" customHeight="1" x14ac:dyDescent="0.2">
      <c r="A2" s="13"/>
      <c r="B2" s="13"/>
      <c r="C2" s="13"/>
      <c r="D2" s="13"/>
      <c r="E2" s="13"/>
      <c r="F2" s="13"/>
      <c r="G2" s="13"/>
      <c r="H2" s="13"/>
      <c r="I2" s="13"/>
      <c r="J2" s="13"/>
      <c r="K2" s="13"/>
      <c r="L2" s="13"/>
      <c r="M2" s="13"/>
      <c r="N2" s="13"/>
    </row>
    <row r="3" spans="1:14" ht="12" customHeight="1" x14ac:dyDescent="0.2">
      <c r="A3" s="156" t="s">
        <v>20</v>
      </c>
      <c r="B3" s="151" t="s">
        <v>21</v>
      </c>
      <c r="C3" s="151" t="s">
        <v>118</v>
      </c>
      <c r="D3" s="151" t="s">
        <v>116</v>
      </c>
      <c r="E3" s="151" t="s">
        <v>119</v>
      </c>
      <c r="F3" s="151" t="s">
        <v>120</v>
      </c>
      <c r="G3" s="152"/>
      <c r="H3" s="151" t="s">
        <v>121</v>
      </c>
      <c r="I3" s="152"/>
      <c r="J3" s="153"/>
      <c r="K3" s="13"/>
      <c r="L3" s="13"/>
      <c r="M3" s="13"/>
      <c r="N3" s="13"/>
    </row>
    <row r="4" spans="1:14" ht="12" customHeight="1" x14ac:dyDescent="0.2">
      <c r="A4" s="141"/>
      <c r="B4" s="143"/>
      <c r="C4" s="152"/>
      <c r="D4" s="152"/>
      <c r="E4" s="152"/>
      <c r="F4" s="152"/>
      <c r="G4" s="152"/>
      <c r="H4" s="152"/>
      <c r="I4" s="152"/>
      <c r="J4" s="153"/>
      <c r="K4" s="13"/>
      <c r="L4" s="13"/>
      <c r="M4" s="13"/>
      <c r="N4" s="13"/>
    </row>
    <row r="5" spans="1:14" ht="12" customHeight="1" x14ac:dyDescent="0.2">
      <c r="A5" s="141"/>
      <c r="B5" s="143"/>
      <c r="C5" s="152"/>
      <c r="D5" s="152"/>
      <c r="E5" s="152"/>
      <c r="F5" s="152"/>
      <c r="G5" s="152"/>
      <c r="H5" s="152"/>
      <c r="I5" s="152"/>
      <c r="J5" s="153"/>
      <c r="K5" s="13"/>
      <c r="L5" s="13"/>
      <c r="M5" s="13"/>
      <c r="N5" s="13"/>
    </row>
    <row r="6" spans="1:14" ht="12" customHeight="1" x14ac:dyDescent="0.2">
      <c r="A6" s="141"/>
      <c r="B6" s="143"/>
      <c r="C6" s="152"/>
      <c r="D6" s="152"/>
      <c r="E6" s="152"/>
      <c r="F6" s="151" t="s">
        <v>116</v>
      </c>
      <c r="G6" s="151" t="s">
        <v>119</v>
      </c>
      <c r="H6" s="151">
        <v>2020</v>
      </c>
      <c r="I6" s="151">
        <v>2019</v>
      </c>
      <c r="J6" s="154" t="s">
        <v>107</v>
      </c>
      <c r="K6" s="13"/>
      <c r="L6" s="13"/>
      <c r="M6" s="13"/>
      <c r="N6" s="13"/>
    </row>
    <row r="7" spans="1:14" ht="12" customHeight="1" x14ac:dyDescent="0.2">
      <c r="A7" s="141"/>
      <c r="B7" s="143"/>
      <c r="C7" s="152"/>
      <c r="D7" s="152"/>
      <c r="E7" s="152"/>
      <c r="F7" s="152"/>
      <c r="G7" s="152"/>
      <c r="H7" s="152"/>
      <c r="I7" s="152"/>
      <c r="J7" s="153"/>
      <c r="K7" s="13"/>
      <c r="L7" s="13"/>
      <c r="M7" s="13"/>
      <c r="N7" s="13"/>
    </row>
    <row r="8" spans="1:14" ht="12" customHeight="1" x14ac:dyDescent="0.2">
      <c r="A8" s="141"/>
      <c r="B8" s="143"/>
      <c r="C8" s="152"/>
      <c r="D8" s="152"/>
      <c r="E8" s="152"/>
      <c r="F8" s="152"/>
      <c r="G8" s="152"/>
      <c r="H8" s="152"/>
      <c r="I8" s="152"/>
      <c r="J8" s="153"/>
      <c r="K8" s="13"/>
      <c r="L8" s="13"/>
      <c r="M8" s="13"/>
      <c r="N8" s="13"/>
    </row>
    <row r="9" spans="1:14" ht="12" customHeight="1" x14ac:dyDescent="0.2">
      <c r="A9" s="141"/>
      <c r="B9" s="143"/>
      <c r="C9" s="152"/>
      <c r="D9" s="152"/>
      <c r="E9" s="152"/>
      <c r="F9" s="152"/>
      <c r="G9" s="152"/>
      <c r="H9" s="152"/>
      <c r="I9" s="152"/>
      <c r="J9" s="153"/>
      <c r="K9" s="13"/>
      <c r="L9" s="13"/>
      <c r="M9" s="13"/>
      <c r="N9" s="13"/>
    </row>
    <row r="10" spans="1:14" ht="11.45" customHeight="1" x14ac:dyDescent="0.2">
      <c r="A10" s="15"/>
      <c r="B10" s="15"/>
      <c r="C10" s="15"/>
      <c r="D10" s="15"/>
      <c r="E10" s="15"/>
      <c r="F10" s="15"/>
      <c r="G10" s="15"/>
      <c r="H10" s="13"/>
      <c r="I10" s="13"/>
      <c r="J10" s="13"/>
      <c r="K10" s="13"/>
      <c r="L10" s="13"/>
      <c r="M10" s="13"/>
      <c r="N10" s="13"/>
    </row>
    <row r="11" spans="1:14" ht="11.45" customHeight="1" x14ac:dyDescent="0.2">
      <c r="A11" s="16"/>
      <c r="B11" s="15"/>
      <c r="C11" s="15"/>
      <c r="D11" s="17"/>
      <c r="E11" s="15"/>
      <c r="F11" s="15"/>
      <c r="G11" s="15"/>
      <c r="H11" s="13"/>
      <c r="I11" s="13"/>
      <c r="J11" s="13"/>
      <c r="K11" s="13"/>
      <c r="L11" s="13"/>
      <c r="M11" s="13"/>
      <c r="N11" s="13"/>
    </row>
    <row r="12" spans="1:14" x14ac:dyDescent="0.2">
      <c r="A12" s="155" t="s">
        <v>1</v>
      </c>
      <c r="B12" s="155"/>
      <c r="C12" s="155"/>
      <c r="D12" s="155"/>
      <c r="E12" s="155"/>
      <c r="F12" s="155"/>
      <c r="G12" s="155"/>
      <c r="H12" s="155"/>
      <c r="I12" s="155"/>
      <c r="J12" s="155"/>
      <c r="K12" s="13"/>
      <c r="L12" s="13"/>
      <c r="M12" s="13"/>
      <c r="N12" s="13"/>
    </row>
    <row r="13" spans="1:14" x14ac:dyDescent="0.2">
      <c r="A13" s="18"/>
      <c r="B13" s="19"/>
      <c r="C13" s="19"/>
      <c r="D13" s="19"/>
      <c r="E13" s="19"/>
      <c r="F13" s="19"/>
      <c r="G13" s="19"/>
      <c r="H13" s="13"/>
      <c r="I13" s="13"/>
      <c r="J13" s="13"/>
      <c r="K13" s="13"/>
      <c r="L13" s="13"/>
      <c r="M13" s="13"/>
      <c r="N13" s="13"/>
    </row>
    <row r="14" spans="1:14" x14ac:dyDescent="0.2">
      <c r="A14" s="15"/>
      <c r="B14" s="15"/>
      <c r="C14" s="13"/>
      <c r="D14" s="13"/>
      <c r="E14" s="13"/>
      <c r="F14" s="13"/>
      <c r="G14" s="13"/>
      <c r="H14" s="13"/>
      <c r="I14" s="13"/>
      <c r="J14" s="13"/>
      <c r="K14" s="13"/>
      <c r="L14" s="13"/>
      <c r="M14" s="13"/>
      <c r="N14" s="13"/>
    </row>
    <row r="15" spans="1:14" x14ac:dyDescent="0.2">
      <c r="A15" s="14" t="s">
        <v>105</v>
      </c>
      <c r="B15" s="20" t="s">
        <v>2</v>
      </c>
      <c r="C15" s="21">
        <v>518</v>
      </c>
      <c r="D15" s="21">
        <v>522.33333333333303</v>
      </c>
      <c r="E15" s="21">
        <v>510.33333333333297</v>
      </c>
      <c r="F15" s="78">
        <v>-0.82961072112310763</v>
      </c>
      <c r="G15" s="78">
        <v>1.5022860875245654</v>
      </c>
      <c r="H15" s="21">
        <v>520.16666666666697</v>
      </c>
      <c r="I15" s="21">
        <v>512.5</v>
      </c>
      <c r="J15" s="106">
        <v>1.4959349593496527</v>
      </c>
      <c r="K15" s="13"/>
      <c r="L15" s="13"/>
      <c r="M15" s="13"/>
      <c r="N15" s="13"/>
    </row>
    <row r="16" spans="1:14" x14ac:dyDescent="0.2">
      <c r="A16" s="14" t="s">
        <v>106</v>
      </c>
      <c r="B16" s="20" t="s">
        <v>2</v>
      </c>
      <c r="C16" s="21">
        <v>23230</v>
      </c>
      <c r="D16" s="21">
        <v>23216.666666666701</v>
      </c>
      <c r="E16" s="21">
        <v>23520.666666666701</v>
      </c>
      <c r="F16" s="78">
        <v>5.7430007178604567E-2</v>
      </c>
      <c r="G16" s="78">
        <v>-1.2357926362632869</v>
      </c>
      <c r="H16" s="21">
        <v>23223.333333333299</v>
      </c>
      <c r="I16" s="21">
        <v>23339.166666666701</v>
      </c>
      <c r="J16" s="106">
        <v>-0.49630449530503545</v>
      </c>
      <c r="K16" s="13"/>
      <c r="L16" s="13"/>
      <c r="M16" s="13"/>
      <c r="N16" s="13"/>
    </row>
    <row r="17" spans="1:14" x14ac:dyDescent="0.2">
      <c r="A17" s="14" t="s">
        <v>3</v>
      </c>
      <c r="B17" s="20" t="s">
        <v>16</v>
      </c>
      <c r="C17" s="21">
        <v>7527.5050000000001</v>
      </c>
      <c r="D17" s="21">
        <v>6331.884</v>
      </c>
      <c r="E17" s="21">
        <v>7645.2610000000004</v>
      </c>
      <c r="F17" s="78">
        <v>18.882547437697848</v>
      </c>
      <c r="G17" s="78">
        <v>-1.5402482662135446</v>
      </c>
      <c r="H17" s="21">
        <v>13859.388999999999</v>
      </c>
      <c r="I17" s="21">
        <v>13667.705</v>
      </c>
      <c r="J17" s="106">
        <v>1.4024593009579831</v>
      </c>
      <c r="K17" s="13"/>
      <c r="L17" s="13"/>
      <c r="M17" s="13"/>
      <c r="N17" s="13"/>
    </row>
    <row r="18" spans="1:14" x14ac:dyDescent="0.2">
      <c r="A18" s="14" t="s">
        <v>58</v>
      </c>
      <c r="B18" s="61" t="s">
        <v>22</v>
      </c>
      <c r="C18" s="21">
        <v>205874.429</v>
      </c>
      <c r="D18" s="21">
        <v>184610.29800000001</v>
      </c>
      <c r="E18" s="21">
        <v>203349.88200000001</v>
      </c>
      <c r="F18" s="78">
        <v>11.518388318727482</v>
      </c>
      <c r="G18" s="78">
        <v>1.2414794516576071</v>
      </c>
      <c r="H18" s="21">
        <v>390484.72700000001</v>
      </c>
      <c r="I18" s="21">
        <v>377660.38900000002</v>
      </c>
      <c r="J18" s="106">
        <v>3.3957328789384866</v>
      </c>
      <c r="K18" s="13"/>
      <c r="L18" s="13"/>
      <c r="M18" s="13"/>
      <c r="N18" s="13"/>
    </row>
    <row r="19" spans="1:14" x14ac:dyDescent="0.2">
      <c r="A19" s="14" t="s">
        <v>5</v>
      </c>
      <c r="B19" s="61" t="s">
        <v>22</v>
      </c>
      <c r="C19" s="21">
        <v>889469.22900000005</v>
      </c>
      <c r="D19" s="21">
        <v>652523.25600000005</v>
      </c>
      <c r="E19" s="21">
        <v>858725.25600000005</v>
      </c>
      <c r="F19" s="78">
        <v>36.312264861254228</v>
      </c>
      <c r="G19" s="78">
        <v>3.5801873515642817</v>
      </c>
      <c r="H19" s="21">
        <v>1541992.4850000001</v>
      </c>
      <c r="I19" s="21">
        <v>1466060.774</v>
      </c>
      <c r="J19" s="106">
        <v>5.1793017279105058</v>
      </c>
      <c r="K19" s="13"/>
      <c r="L19" s="13"/>
      <c r="M19" s="13"/>
      <c r="N19" s="13"/>
    </row>
    <row r="20" spans="1:14" x14ac:dyDescent="0.2">
      <c r="A20" s="14" t="s">
        <v>6</v>
      </c>
      <c r="B20" s="61" t="s">
        <v>22</v>
      </c>
      <c r="C20" s="21">
        <v>874843.78200000001</v>
      </c>
      <c r="D20" s="21">
        <v>640063.55700000003</v>
      </c>
      <c r="E20" s="21">
        <v>844601.96400000004</v>
      </c>
      <c r="F20" s="78">
        <v>36.680767469471782</v>
      </c>
      <c r="G20" s="78">
        <v>3.5806000091186112</v>
      </c>
      <c r="H20" s="21">
        <v>1514907.3389999999</v>
      </c>
      <c r="I20" s="21">
        <v>1439532.639</v>
      </c>
      <c r="J20" s="106">
        <v>5.2360535605750833</v>
      </c>
      <c r="K20" s="13"/>
      <c r="L20" s="13"/>
      <c r="M20" s="13"/>
      <c r="N20" s="13"/>
    </row>
    <row r="21" spans="1:14" x14ac:dyDescent="0.2">
      <c r="A21" s="14"/>
      <c r="B21" s="20"/>
      <c r="C21" s="21"/>
      <c r="D21" s="21"/>
      <c r="E21" s="21"/>
      <c r="F21" s="78"/>
      <c r="G21" s="78"/>
      <c r="H21" s="21"/>
      <c r="I21" s="21"/>
      <c r="J21" s="106"/>
      <c r="K21" s="13"/>
      <c r="L21" s="13"/>
      <c r="M21" s="13"/>
      <c r="N21" s="13"/>
    </row>
    <row r="22" spans="1:14" x14ac:dyDescent="0.2">
      <c r="A22" s="14"/>
      <c r="B22" s="14"/>
      <c r="C22" s="21"/>
      <c r="D22" s="21"/>
      <c r="E22" s="21"/>
      <c r="F22" s="78"/>
      <c r="G22" s="78"/>
      <c r="H22" s="21"/>
      <c r="I22" s="21"/>
      <c r="J22" s="106"/>
      <c r="K22" s="13"/>
      <c r="L22" s="13"/>
      <c r="M22" s="13"/>
      <c r="N22" s="13"/>
    </row>
    <row r="23" spans="1:14" x14ac:dyDescent="0.2">
      <c r="A23" s="14" t="s">
        <v>7</v>
      </c>
      <c r="B23" s="20" t="s">
        <v>2</v>
      </c>
      <c r="C23" s="77">
        <v>44.845559845559848</v>
      </c>
      <c r="D23" s="77">
        <v>44.447989789406599</v>
      </c>
      <c r="E23" s="77">
        <v>46.088830829523289</v>
      </c>
      <c r="F23" s="79">
        <v>0.8944612749348746</v>
      </c>
      <c r="G23" s="79">
        <v>-2.6975537491114543</v>
      </c>
      <c r="H23" s="21">
        <v>44.645946811919167</v>
      </c>
      <c r="I23" s="21">
        <v>45.539837398374047</v>
      </c>
      <c r="J23" s="106">
        <v>-1.9628761047943386</v>
      </c>
      <c r="K23" s="13"/>
      <c r="L23" s="13"/>
      <c r="M23" s="13"/>
      <c r="N23" s="13"/>
    </row>
    <row r="24" spans="1:14" x14ac:dyDescent="0.2">
      <c r="A24" s="14" t="s">
        <v>59</v>
      </c>
      <c r="B24" s="20" t="s">
        <v>23</v>
      </c>
      <c r="C24" s="77">
        <v>8862.4377529057256</v>
      </c>
      <c r="D24" s="77">
        <v>7951.628054558495</v>
      </c>
      <c r="E24" s="77">
        <v>8645.5832601116617</v>
      </c>
      <c r="F24" s="79">
        <v>11.454380060258016</v>
      </c>
      <c r="G24" s="79">
        <v>2.5082690926657394</v>
      </c>
      <c r="H24" s="21">
        <v>16814.327271422444</v>
      </c>
      <c r="I24" s="21">
        <v>16181.399892883899</v>
      </c>
      <c r="J24" s="106">
        <v>3.9114500768063185</v>
      </c>
      <c r="K24" s="13"/>
      <c r="L24" s="13"/>
      <c r="M24" s="13"/>
      <c r="N24" s="13"/>
    </row>
    <row r="25" spans="1:14" x14ac:dyDescent="0.2">
      <c r="A25" s="14" t="s">
        <v>108</v>
      </c>
      <c r="B25" s="20"/>
      <c r="K25" s="13"/>
      <c r="L25" s="13"/>
      <c r="M25" s="13"/>
      <c r="N25" s="13"/>
    </row>
    <row r="26" spans="1:14" x14ac:dyDescent="0.2">
      <c r="A26" s="14" t="s">
        <v>114</v>
      </c>
      <c r="B26" s="20" t="s">
        <v>23</v>
      </c>
      <c r="C26" s="77">
        <v>37660.085320705984</v>
      </c>
      <c r="D26" s="77">
        <v>27569.141005025085</v>
      </c>
      <c r="E26" s="77">
        <v>35908.929622176191</v>
      </c>
      <c r="F26" s="79">
        <v>36.602316749156607</v>
      </c>
      <c r="G26" s="79">
        <v>4.8766580261649928</v>
      </c>
      <c r="H26" s="21">
        <v>65232.123108942251</v>
      </c>
      <c r="I26" s="21">
        <v>61678.836248080748</v>
      </c>
      <c r="J26" s="106">
        <v>5.760949909252008</v>
      </c>
      <c r="K26" s="13"/>
      <c r="L26" s="13"/>
      <c r="M26" s="13"/>
      <c r="N26" s="13"/>
    </row>
    <row r="27" spans="1:14" x14ac:dyDescent="0.2">
      <c r="A27" s="15"/>
      <c r="B27" s="23"/>
      <c r="C27" s="21"/>
      <c r="D27" s="21"/>
      <c r="E27" s="21"/>
      <c r="F27" s="22"/>
      <c r="G27" s="22"/>
      <c r="H27" s="21"/>
      <c r="I27" s="21"/>
      <c r="J27" s="106"/>
      <c r="K27" s="13"/>
      <c r="L27" s="13"/>
      <c r="M27" s="13"/>
      <c r="N27" s="13"/>
    </row>
    <row r="28" spans="1:14" x14ac:dyDescent="0.2">
      <c r="A28" s="15"/>
      <c r="B28" s="15"/>
      <c r="C28" s="15"/>
      <c r="D28" s="17"/>
      <c r="E28" s="15"/>
      <c r="F28" s="15"/>
      <c r="G28" s="15"/>
      <c r="H28" s="21"/>
      <c r="I28" s="21"/>
      <c r="J28" s="106"/>
      <c r="K28" s="13"/>
      <c r="L28" s="13"/>
      <c r="M28" s="13"/>
      <c r="N28" s="13"/>
    </row>
    <row r="29" spans="1:14" x14ac:dyDescent="0.2">
      <c r="A29" s="155" t="s">
        <v>8</v>
      </c>
      <c r="B29" s="155"/>
      <c r="C29" s="155"/>
      <c r="D29" s="155"/>
      <c r="E29" s="155"/>
      <c r="F29" s="155"/>
      <c r="G29" s="155"/>
      <c r="H29" s="155"/>
      <c r="I29" s="155"/>
      <c r="J29" s="155"/>
      <c r="K29" s="13"/>
      <c r="L29" s="13"/>
      <c r="M29" s="13"/>
      <c r="N29" s="13"/>
    </row>
    <row r="30" spans="1:14" x14ac:dyDescent="0.2">
      <c r="A30" s="18"/>
      <c r="B30" s="19"/>
      <c r="C30" s="19"/>
      <c r="D30" s="19"/>
      <c r="E30" s="19"/>
      <c r="F30" s="19"/>
      <c r="G30" s="19"/>
      <c r="H30" s="21"/>
      <c r="I30" s="21"/>
      <c r="J30" s="106"/>
      <c r="K30" s="13"/>
      <c r="L30" s="13"/>
      <c r="M30" s="13"/>
      <c r="N30" s="13"/>
    </row>
    <row r="31" spans="1:14" x14ac:dyDescent="0.2">
      <c r="A31" s="15"/>
      <c r="B31" s="15"/>
      <c r="C31" s="13"/>
      <c r="D31" s="13"/>
      <c r="E31" s="13"/>
      <c r="F31" s="13"/>
      <c r="G31" s="13"/>
      <c r="H31" s="21"/>
      <c r="I31" s="21"/>
      <c r="J31" s="106"/>
      <c r="K31" s="13"/>
      <c r="L31" s="13"/>
      <c r="M31" s="13"/>
      <c r="N31" s="13"/>
    </row>
    <row r="32" spans="1:14" x14ac:dyDescent="0.2">
      <c r="A32" s="14" t="s">
        <v>105</v>
      </c>
      <c r="B32" s="20" t="s">
        <v>2</v>
      </c>
      <c r="C32" s="21">
        <v>295</v>
      </c>
      <c r="D32" s="21">
        <v>298.33333333333297</v>
      </c>
      <c r="E32" s="21">
        <v>290.33333333333297</v>
      </c>
      <c r="F32" s="78">
        <v>-1.1173184357540706</v>
      </c>
      <c r="G32" s="78">
        <v>1.6073478760047184</v>
      </c>
      <c r="H32" s="21">
        <v>296.66666666666703</v>
      </c>
      <c r="I32" s="21">
        <v>292.5</v>
      </c>
      <c r="J32" s="106">
        <v>1.4245014245015475</v>
      </c>
      <c r="K32" s="13"/>
      <c r="L32" s="13"/>
      <c r="M32" s="13"/>
      <c r="N32" s="13"/>
    </row>
    <row r="33" spans="1:14" x14ac:dyDescent="0.2">
      <c r="A33" s="14" t="s">
        <v>106</v>
      </c>
      <c r="B33" s="20" t="s">
        <v>2</v>
      </c>
      <c r="C33" s="21">
        <v>14463</v>
      </c>
      <c r="D33" s="21">
        <v>14411.666666666701</v>
      </c>
      <c r="E33" s="21">
        <v>14712.666666666701</v>
      </c>
      <c r="F33" s="78">
        <v>0.35619289927118719</v>
      </c>
      <c r="G33" s="78">
        <v>-1.696950473515112</v>
      </c>
      <c r="H33" s="21">
        <v>14437.333333333299</v>
      </c>
      <c r="I33" s="21">
        <v>14587.666666666701</v>
      </c>
      <c r="J33" s="106">
        <v>-1.0305509220122082</v>
      </c>
      <c r="K33" s="13"/>
      <c r="L33" s="13"/>
      <c r="M33" s="13"/>
      <c r="N33" s="13"/>
    </row>
    <row r="34" spans="1:14" x14ac:dyDescent="0.2">
      <c r="A34" s="14" t="s">
        <v>3</v>
      </c>
      <c r="B34" s="20" t="s">
        <v>16</v>
      </c>
      <c r="C34" s="21">
        <v>4609.9009999999998</v>
      </c>
      <c r="D34" s="21">
        <v>3447.587</v>
      </c>
      <c r="E34" s="21">
        <v>4730.5249999999996</v>
      </c>
      <c r="F34" s="78">
        <v>33.713841014019366</v>
      </c>
      <c r="G34" s="78">
        <v>-2.5499072513093113</v>
      </c>
      <c r="H34" s="21">
        <v>8057.4880000000003</v>
      </c>
      <c r="I34" s="21">
        <v>7985.9129999999996</v>
      </c>
      <c r="J34" s="106">
        <v>0.89626571188542536</v>
      </c>
      <c r="K34" s="13"/>
      <c r="L34" s="13"/>
      <c r="M34" s="13"/>
      <c r="N34" s="13"/>
    </row>
    <row r="35" spans="1:14" x14ac:dyDescent="0.2">
      <c r="A35" s="14" t="s">
        <v>58</v>
      </c>
      <c r="B35" s="61" t="s">
        <v>22</v>
      </c>
      <c r="C35" s="21">
        <v>134672.85399999999</v>
      </c>
      <c r="D35" s="21">
        <v>114729.834</v>
      </c>
      <c r="E35" s="21">
        <v>133391.00899999999</v>
      </c>
      <c r="F35" s="78">
        <v>17.38259291824652</v>
      </c>
      <c r="G35" s="78">
        <v>0.96096806644591859</v>
      </c>
      <c r="H35" s="21">
        <v>249402.68799999999</v>
      </c>
      <c r="I35" s="21">
        <v>241293.598</v>
      </c>
      <c r="J35" s="106">
        <v>3.3606734978521882</v>
      </c>
      <c r="K35" s="13"/>
      <c r="L35" s="13"/>
      <c r="M35" s="13"/>
      <c r="N35" s="13"/>
    </row>
    <row r="36" spans="1:14" x14ac:dyDescent="0.2">
      <c r="A36" s="14" t="s">
        <v>5</v>
      </c>
      <c r="B36" s="61" t="s">
        <v>22</v>
      </c>
      <c r="C36" s="21">
        <v>605679.326</v>
      </c>
      <c r="D36" s="21">
        <v>421499.25599999999</v>
      </c>
      <c r="E36" s="21">
        <v>610455.47600000002</v>
      </c>
      <c r="F36" s="78">
        <v>43.696416394148983</v>
      </c>
      <c r="G36" s="78">
        <v>-0.78239121242644449</v>
      </c>
      <c r="H36" s="21">
        <v>1027178.5820000001</v>
      </c>
      <c r="I36" s="21">
        <v>1006881.2439999999</v>
      </c>
      <c r="J36" s="106">
        <v>2.0158621606025373</v>
      </c>
      <c r="K36" s="13"/>
      <c r="L36" s="13"/>
      <c r="M36" s="13"/>
      <c r="N36" s="13"/>
    </row>
    <row r="37" spans="1:14" x14ac:dyDescent="0.2">
      <c r="A37" s="14" t="s">
        <v>6</v>
      </c>
      <c r="B37" s="61" t="s">
        <v>22</v>
      </c>
      <c r="C37" s="21">
        <v>600494.86499999999</v>
      </c>
      <c r="D37" s="21">
        <v>417883.478</v>
      </c>
      <c r="E37" s="21">
        <v>604678.13</v>
      </c>
      <c r="F37" s="78">
        <v>43.699116288105557</v>
      </c>
      <c r="G37" s="78">
        <v>-0.69181681831291197</v>
      </c>
      <c r="H37" s="21">
        <v>1018378.343</v>
      </c>
      <c r="I37" s="21">
        <v>997084.52399999998</v>
      </c>
      <c r="J37" s="106">
        <v>2.1356082144947641</v>
      </c>
      <c r="K37" s="13"/>
      <c r="L37" s="13"/>
      <c r="M37" s="13"/>
      <c r="N37" s="13"/>
    </row>
    <row r="38" spans="1:14" x14ac:dyDescent="0.2">
      <c r="A38" s="14"/>
      <c r="B38" s="20"/>
      <c r="C38" s="21"/>
      <c r="D38" s="21"/>
      <c r="E38" s="21"/>
      <c r="F38" s="78"/>
      <c r="G38" s="78"/>
      <c r="H38" s="21"/>
      <c r="I38" s="21"/>
      <c r="J38" s="106"/>
      <c r="K38" s="13"/>
      <c r="L38" s="13"/>
      <c r="M38" s="13"/>
      <c r="N38" s="13"/>
    </row>
    <row r="39" spans="1:14" x14ac:dyDescent="0.2">
      <c r="A39" s="14"/>
      <c r="B39" s="14"/>
      <c r="C39" s="21"/>
      <c r="D39" s="21"/>
      <c r="E39" s="21"/>
      <c r="F39" s="78"/>
      <c r="G39" s="78"/>
      <c r="H39" s="21"/>
      <c r="I39" s="21"/>
      <c r="J39" s="106"/>
      <c r="K39" s="13"/>
      <c r="L39" s="13"/>
      <c r="M39" s="13"/>
      <c r="N39" s="13"/>
    </row>
    <row r="40" spans="1:14" x14ac:dyDescent="0.2">
      <c r="A40" s="14" t="s">
        <v>7</v>
      </c>
      <c r="B40" s="20" t="s">
        <v>2</v>
      </c>
      <c r="C40" s="21">
        <v>49.027118644067798</v>
      </c>
      <c r="D40" s="77">
        <v>48.307262569832574</v>
      </c>
      <c r="E40" s="77">
        <v>50.675086107922105</v>
      </c>
      <c r="F40" s="79">
        <v>1.4901611806187658</v>
      </c>
      <c r="G40" s="79">
        <v>-3.2520269631997301</v>
      </c>
      <c r="H40" s="21">
        <v>48.66516853932567</v>
      </c>
      <c r="I40" s="21">
        <v>49.872364672364789</v>
      </c>
      <c r="J40" s="106">
        <v>-2.4205712742312557</v>
      </c>
      <c r="K40" s="13"/>
      <c r="L40" s="13"/>
      <c r="M40" s="13"/>
      <c r="N40" s="13"/>
    </row>
    <row r="41" spans="1:14" x14ac:dyDescent="0.2">
      <c r="A41" s="14" t="s">
        <v>59</v>
      </c>
      <c r="B41" s="20" t="s">
        <v>23</v>
      </c>
      <c r="C41" s="21">
        <v>9311.54352485653</v>
      </c>
      <c r="D41" s="77">
        <v>7960.8997802705953</v>
      </c>
      <c r="E41" s="77">
        <v>9066.4059767093895</v>
      </c>
      <c r="F41" s="79">
        <v>16.965968444084918</v>
      </c>
      <c r="G41" s="79">
        <v>2.703800698720884</v>
      </c>
      <c r="H41" s="21">
        <v>17274.844477281164</v>
      </c>
      <c r="I41" s="21">
        <v>16540.931700294732</v>
      </c>
      <c r="J41" s="106">
        <v>4.4369494432611356</v>
      </c>
      <c r="K41" s="13"/>
      <c r="L41" s="13"/>
      <c r="M41" s="13"/>
      <c r="N41" s="13"/>
    </row>
    <row r="42" spans="1:14" x14ac:dyDescent="0.2">
      <c r="A42" s="14" t="s">
        <v>108</v>
      </c>
      <c r="B42" s="20"/>
      <c r="K42" s="13"/>
      <c r="L42" s="13"/>
      <c r="M42" s="13"/>
      <c r="N42" s="13"/>
    </row>
    <row r="43" spans="1:14" x14ac:dyDescent="0.2">
      <c r="A43" s="14" t="s">
        <v>114</v>
      </c>
      <c r="B43" s="20" t="s">
        <v>23</v>
      </c>
      <c r="C43" s="21">
        <v>41519.3849823688</v>
      </c>
      <c r="D43" s="77">
        <v>28996.193685671264</v>
      </c>
      <c r="E43" s="77">
        <v>41099.152431011731</v>
      </c>
      <c r="F43" s="79">
        <v>43.189086927936984</v>
      </c>
      <c r="G43" s="79">
        <v>1.0224847144049092</v>
      </c>
      <c r="H43" s="21">
        <v>70537.842376246932</v>
      </c>
      <c r="I43" s="21">
        <v>68351.200146242103</v>
      </c>
      <c r="J43" s="106">
        <v>3.1991277773124058</v>
      </c>
      <c r="K43" s="13"/>
      <c r="L43" s="13"/>
      <c r="M43" s="13"/>
      <c r="N43" s="13"/>
    </row>
    <row r="44" spans="1:14" x14ac:dyDescent="0.2">
      <c r="A44" s="15"/>
      <c r="B44" s="15"/>
      <c r="C44" s="15"/>
      <c r="D44" s="17"/>
      <c r="E44" s="15"/>
      <c r="F44" s="15"/>
      <c r="G44" s="15"/>
      <c r="H44" s="21"/>
      <c r="I44" s="21"/>
      <c r="J44" s="106"/>
      <c r="K44" s="13"/>
      <c r="L44" s="13"/>
      <c r="M44" s="13"/>
      <c r="N44" s="13"/>
    </row>
    <row r="45" spans="1:14" x14ac:dyDescent="0.2">
      <c r="A45" s="155" t="s">
        <v>9</v>
      </c>
      <c r="B45" s="155"/>
      <c r="C45" s="155"/>
      <c r="D45" s="155"/>
      <c r="E45" s="155"/>
      <c r="F45" s="155"/>
      <c r="G45" s="155"/>
      <c r="H45" s="155"/>
      <c r="I45" s="155"/>
      <c r="J45" s="155"/>
      <c r="K45" s="13"/>
      <c r="L45" s="13"/>
      <c r="M45" s="13"/>
      <c r="N45" s="13"/>
    </row>
    <row r="46" spans="1:14" x14ac:dyDescent="0.2">
      <c r="A46" s="18"/>
      <c r="B46" s="19"/>
      <c r="C46" s="19"/>
      <c r="D46" s="19"/>
      <c r="E46" s="19"/>
      <c r="F46" s="19"/>
      <c r="G46" s="19"/>
      <c r="H46" s="21"/>
      <c r="I46" s="21"/>
      <c r="J46" s="106"/>
      <c r="K46" s="13"/>
      <c r="L46" s="13"/>
      <c r="M46" s="13"/>
      <c r="N46" s="13"/>
    </row>
    <row r="47" spans="1:14" x14ac:dyDescent="0.2">
      <c r="A47" s="15"/>
      <c r="B47" s="15"/>
      <c r="C47" s="13"/>
      <c r="D47" s="13"/>
      <c r="E47" s="13"/>
      <c r="F47" s="13"/>
      <c r="G47" s="13"/>
      <c r="H47" s="21"/>
      <c r="I47" s="21"/>
      <c r="J47" s="106"/>
      <c r="K47" s="13"/>
      <c r="L47" s="13"/>
      <c r="M47" s="13"/>
      <c r="N47" s="13"/>
    </row>
    <row r="48" spans="1:14" x14ac:dyDescent="0.2">
      <c r="A48" s="14" t="s">
        <v>105</v>
      </c>
      <c r="B48" s="20" t="s">
        <v>2</v>
      </c>
      <c r="C48" s="21">
        <v>223</v>
      </c>
      <c r="D48" s="21">
        <v>224</v>
      </c>
      <c r="E48" s="21">
        <v>220</v>
      </c>
      <c r="F48" s="78">
        <v>-0.4464285714285714</v>
      </c>
      <c r="G48" s="78">
        <v>1.3636363636363635</v>
      </c>
      <c r="H48" s="21">
        <v>223.5</v>
      </c>
      <c r="I48" s="21">
        <v>220</v>
      </c>
      <c r="J48" s="106">
        <v>1.5909090909090908</v>
      </c>
      <c r="K48" s="13"/>
      <c r="L48" s="13"/>
      <c r="M48" s="13"/>
      <c r="N48" s="13"/>
    </row>
    <row r="49" spans="1:14" x14ac:dyDescent="0.2">
      <c r="A49" s="14" t="s">
        <v>106</v>
      </c>
      <c r="B49" s="20" t="s">
        <v>2</v>
      </c>
      <c r="C49" s="21">
        <v>8767</v>
      </c>
      <c r="D49" s="21">
        <v>8805</v>
      </c>
      <c r="E49" s="21">
        <v>8808</v>
      </c>
      <c r="F49" s="78">
        <v>3.4071550255536626E-2</v>
      </c>
      <c r="G49" s="78">
        <v>-0.46548592188919169</v>
      </c>
      <c r="H49" s="21">
        <v>8786</v>
      </c>
      <c r="I49" s="21">
        <v>8751.5</v>
      </c>
      <c r="J49" s="106">
        <v>0.39421813403416556</v>
      </c>
      <c r="K49" s="13"/>
      <c r="L49" s="13"/>
      <c r="M49" s="13"/>
      <c r="N49" s="13"/>
    </row>
    <row r="50" spans="1:14" x14ac:dyDescent="0.2">
      <c r="A50" s="14" t="s">
        <v>3</v>
      </c>
      <c r="B50" s="20" t="s">
        <v>16</v>
      </c>
      <c r="C50" s="21">
        <v>2917.6039999999998</v>
      </c>
      <c r="D50" s="21">
        <v>2884.297</v>
      </c>
      <c r="E50" s="21">
        <v>2914.7359999999999</v>
      </c>
      <c r="F50" s="78">
        <v>1.0553351475246777</v>
      </c>
      <c r="G50" s="78">
        <v>9.8396561472460564E-2</v>
      </c>
      <c r="H50" s="21">
        <v>5801.9009999999998</v>
      </c>
      <c r="I50" s="21">
        <v>5681.7920000000004</v>
      </c>
      <c r="J50" s="106">
        <v>2.1139281409808639</v>
      </c>
      <c r="K50" s="13"/>
      <c r="L50" s="13"/>
      <c r="M50" s="13"/>
      <c r="N50" s="13"/>
    </row>
    <row r="51" spans="1:14" x14ac:dyDescent="0.2">
      <c r="A51" s="14" t="s">
        <v>58</v>
      </c>
      <c r="B51" s="61" t="s">
        <v>22</v>
      </c>
      <c r="C51" s="21">
        <v>71201.574999999997</v>
      </c>
      <c r="D51" s="21">
        <v>69880.464000000007</v>
      </c>
      <c r="E51" s="21">
        <v>69958.873000000007</v>
      </c>
      <c r="F51" s="78">
        <v>0.11220446389709096</v>
      </c>
      <c r="G51" s="78">
        <v>1.7763322173586047</v>
      </c>
      <c r="H51" s="21">
        <v>141082.03899999999</v>
      </c>
      <c r="I51" s="21">
        <v>136366.791</v>
      </c>
      <c r="J51" s="106">
        <v>3.4577685413158927</v>
      </c>
      <c r="K51" s="13"/>
      <c r="L51" s="13"/>
      <c r="M51" s="13"/>
      <c r="N51" s="13"/>
    </row>
    <row r="52" spans="1:14" x14ac:dyDescent="0.2">
      <c r="A52" s="14" t="s">
        <v>5</v>
      </c>
      <c r="B52" s="61" t="s">
        <v>22</v>
      </c>
      <c r="C52" s="21">
        <v>283789.90299999999</v>
      </c>
      <c r="D52" s="21">
        <v>231024</v>
      </c>
      <c r="E52" s="21">
        <v>248269.78</v>
      </c>
      <c r="F52" s="78">
        <v>7.4649300505575162</v>
      </c>
      <c r="G52" s="78">
        <v>14.307066691725426</v>
      </c>
      <c r="H52" s="21">
        <v>514813.90299999999</v>
      </c>
      <c r="I52" s="21">
        <v>459179.53</v>
      </c>
      <c r="J52" s="106">
        <v>12.11603944975508</v>
      </c>
      <c r="K52" s="13"/>
      <c r="L52" s="13"/>
      <c r="M52" s="13"/>
      <c r="N52" s="13"/>
    </row>
    <row r="53" spans="1:14" x14ac:dyDescent="0.2">
      <c r="A53" s="14" t="s">
        <v>6</v>
      </c>
      <c r="B53" s="61" t="s">
        <v>22</v>
      </c>
      <c r="C53" s="21">
        <v>274348.91700000002</v>
      </c>
      <c r="D53" s="21">
        <v>222180.079</v>
      </c>
      <c r="E53" s="21">
        <v>239923.834</v>
      </c>
      <c r="F53" s="78">
        <v>7.9862042897194243</v>
      </c>
      <c r="G53" s="78">
        <v>14.348338148014095</v>
      </c>
      <c r="H53" s="21">
        <v>496528.99599999998</v>
      </c>
      <c r="I53" s="21">
        <v>442448.11499999999</v>
      </c>
      <c r="J53" s="106">
        <v>12.22310123301124</v>
      </c>
      <c r="K53" s="13"/>
      <c r="L53" s="13"/>
      <c r="M53" s="13"/>
      <c r="N53" s="13"/>
    </row>
    <row r="54" spans="1:14" x14ac:dyDescent="0.2">
      <c r="A54" s="14"/>
      <c r="B54" s="20"/>
      <c r="C54" s="21"/>
      <c r="D54" s="21"/>
      <c r="E54" s="21"/>
      <c r="F54" s="78"/>
      <c r="G54" s="78"/>
      <c r="H54" s="21"/>
      <c r="I54" s="21"/>
      <c r="J54" s="106"/>
      <c r="K54" s="13"/>
      <c r="L54" s="13"/>
      <c r="M54" s="13"/>
      <c r="N54" s="13"/>
    </row>
    <row r="55" spans="1:14" x14ac:dyDescent="0.2">
      <c r="A55" s="14"/>
      <c r="B55" s="14"/>
      <c r="C55" s="21"/>
      <c r="D55" s="21"/>
      <c r="E55" s="21"/>
      <c r="F55" s="78"/>
      <c r="G55" s="78"/>
      <c r="H55" s="21"/>
      <c r="I55" s="21"/>
      <c r="J55" s="106"/>
      <c r="K55" s="13"/>
      <c r="L55" s="13"/>
      <c r="M55" s="13"/>
      <c r="N55" s="13"/>
    </row>
    <row r="56" spans="1:14" x14ac:dyDescent="0.2">
      <c r="A56" s="14" t="s">
        <v>7</v>
      </c>
      <c r="B56" s="20" t="s">
        <v>2</v>
      </c>
      <c r="C56" s="21">
        <v>39.313901345291477</v>
      </c>
      <c r="D56" s="77">
        <v>39.308035714285715</v>
      </c>
      <c r="E56" s="77">
        <v>40.036363636363639</v>
      </c>
      <c r="F56" s="79">
        <v>1.4922218572294834E-2</v>
      </c>
      <c r="G56" s="79">
        <v>-1.8045152592628935</v>
      </c>
      <c r="H56" s="21">
        <v>39.31096196868009</v>
      </c>
      <c r="I56" s="21">
        <v>39.779545454545456</v>
      </c>
      <c r="J56" s="106">
        <v>-1.1779508300334867</v>
      </c>
      <c r="K56" s="13"/>
      <c r="L56" s="13"/>
      <c r="M56" s="13"/>
      <c r="N56" s="13"/>
    </row>
    <row r="57" spans="1:14" x14ac:dyDescent="0.2">
      <c r="A57" s="14" t="s">
        <v>59</v>
      </c>
      <c r="B57" s="20" t="s">
        <v>23</v>
      </c>
      <c r="C57" s="21">
        <v>8121.5438576479983</v>
      </c>
      <c r="D57" s="77">
        <v>7936.4524701873934</v>
      </c>
      <c r="E57" s="77">
        <v>7942.6513396911896</v>
      </c>
      <c r="F57" s="79">
        <v>2.3321677809560999</v>
      </c>
      <c r="G57" s="79">
        <v>2.2523022893230009</v>
      </c>
      <c r="H57" s="21">
        <v>16057.596061916685</v>
      </c>
      <c r="I57" s="21">
        <v>15582.10489630349</v>
      </c>
      <c r="J57" s="106">
        <v>3.0515207590856042</v>
      </c>
      <c r="K57" s="13"/>
      <c r="L57" s="13"/>
      <c r="M57" s="13"/>
      <c r="N57" s="13"/>
    </row>
    <row r="58" spans="1:14" x14ac:dyDescent="0.2">
      <c r="A58" s="14" t="s">
        <v>108</v>
      </c>
      <c r="B58" s="20"/>
      <c r="K58" s="13"/>
      <c r="L58" s="13"/>
      <c r="M58" s="13"/>
      <c r="N58" s="13"/>
    </row>
    <row r="59" spans="1:14" x14ac:dyDescent="0.2">
      <c r="A59" s="14" t="s">
        <v>114</v>
      </c>
      <c r="B59" s="20" t="s">
        <v>23</v>
      </c>
      <c r="C59" s="21">
        <v>31293.363408235429</v>
      </c>
      <c r="D59" s="77">
        <v>25233.399091425326</v>
      </c>
      <c r="E59" s="77">
        <v>27239.309037238872</v>
      </c>
      <c r="F59" s="79">
        <v>24.015648049847417</v>
      </c>
      <c r="G59" s="79">
        <v>14.883102818262598</v>
      </c>
      <c r="H59" s="21">
        <v>56513.657637150012</v>
      </c>
      <c r="I59" s="21">
        <v>50556.831971662003</v>
      </c>
      <c r="J59" s="106">
        <v>11.782434605132924</v>
      </c>
    </row>
    <row r="60" spans="1:14" s="1" customFormat="1" ht="11.25" x14ac:dyDescent="0.2">
      <c r="A60" s="2"/>
      <c r="B60" s="11"/>
      <c r="C60" s="3"/>
      <c r="D60" s="4"/>
      <c r="E60" s="4"/>
      <c r="F60" s="4"/>
      <c r="G60" s="4"/>
    </row>
    <row r="61" spans="1:14" s="1" customFormat="1" ht="11.25" x14ac:dyDescent="0.2">
      <c r="A61" s="10"/>
      <c r="B61" s="5"/>
      <c r="C61" s="6"/>
      <c r="D61" s="7"/>
      <c r="E61" s="8"/>
      <c r="F61" s="9"/>
      <c r="G61" s="9"/>
    </row>
    <row r="62" spans="1:14" s="1" customFormat="1" ht="11.25" x14ac:dyDescent="0.2">
      <c r="A62" s="10"/>
      <c r="B62" s="5"/>
      <c r="C62" s="6"/>
      <c r="D62" s="7"/>
      <c r="E62" s="8"/>
      <c r="F62" s="9"/>
      <c r="G62" s="9"/>
    </row>
    <row r="63" spans="1:14" x14ac:dyDescent="0.2">
      <c r="A63" s="121"/>
    </row>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sheetData>
  <mergeCells count="16">
    <mergeCell ref="A29:J29"/>
    <mergeCell ref="A45:J45"/>
    <mergeCell ref="A12:J12"/>
    <mergeCell ref="A3:A9"/>
    <mergeCell ref="B3:B9"/>
    <mergeCell ref="D3:D9"/>
    <mergeCell ref="E3:E9"/>
    <mergeCell ref="F3:G5"/>
    <mergeCell ref="F6:F9"/>
    <mergeCell ref="G6:G9"/>
    <mergeCell ref="C3:C9"/>
    <mergeCell ref="A1:J1"/>
    <mergeCell ref="H3:J5"/>
    <mergeCell ref="H6:H9"/>
    <mergeCell ref="I6:I9"/>
    <mergeCell ref="J6:J9"/>
  </mergeCells>
  <phoneticPr fontId="0" type="noConversion"/>
  <pageMargins left="0.70866141732283472" right="0.51181102362204722" top="0.78740157480314965" bottom="0.78740157480314965" header="0.51181102362204722" footer="0.59055118110236227"/>
  <pageSetup paperSize="9" firstPageNumber="9" fitToHeight="0" orientation="portrait" r:id="rId1"/>
  <headerFooter alignWithMargins="0">
    <oddHeader>&amp;C&amp;"Arial,Standard"- &amp;P -</oddHeader>
    <oddFooter>&amp;L&amp;"Arial,Standard"&amp;7 _____________
 1) kumulierte Werte im Durchschnitt, Vierteljahreswerte zum Stichtag,  Ausbau 2018:  Anhebung der Berichtskreisuntergrenze von 20 auf 23 und mehr tätige Personen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8</vt:i4>
      </vt:variant>
      <vt:variant>
        <vt:lpstr>Diagramme</vt:lpstr>
      </vt:variant>
      <vt:variant>
        <vt:i4>2</vt:i4>
      </vt:variant>
      <vt:variant>
        <vt:lpstr>Benannte Bereiche</vt:lpstr>
      </vt:variant>
      <vt:variant>
        <vt:i4>4</vt:i4>
      </vt:variant>
    </vt:vector>
  </HeadingPairs>
  <TitlesOfParts>
    <vt:vector size="14" baseType="lpstr">
      <vt:lpstr>Impressum</vt:lpstr>
      <vt:lpstr>Zeichenerklär.</vt:lpstr>
      <vt:lpstr>Inhaltsverz.</vt:lpstr>
      <vt:lpstr>Vorbemerk.</vt:lpstr>
      <vt:lpstr>Überblick</vt:lpstr>
      <vt:lpstr>Tabelle1</vt:lpstr>
      <vt:lpstr>Tab1</vt:lpstr>
      <vt:lpstr>Tab2</vt:lpstr>
      <vt:lpstr>Graf1</vt:lpstr>
      <vt:lpstr>Graf2+3</vt:lpstr>
      <vt:lpstr>'Tab1'!Druckbereich</vt:lpstr>
      <vt:lpstr>'Tab2'!Druckbereich</vt:lpstr>
      <vt:lpstr>Überblick!Druckbereich</vt:lpstr>
      <vt:lpstr>Vorbemerk.!OLE_LINK1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2020-09-15T12:07:41Z</cp:lastPrinted>
  <dcterms:created xsi:type="dcterms:W3CDTF">2000-03-10T11:06:50Z</dcterms:created>
  <dcterms:modified xsi:type="dcterms:W3CDTF">2020-09-30T11:40:42Z</dcterms:modified>
</cp:coreProperties>
</file>