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ooky\"/>
    </mc:Choice>
  </mc:AlternateContent>
  <bookViews>
    <workbookView xWindow="5745" yWindow="-15" windowWidth="5820" windowHeight="6075" tabRatio="724"/>
  </bookViews>
  <sheets>
    <sheet name="IMPRESSUM" sheetId="49" r:id="rId1"/>
    <sheet name="ZEICHENERKL" sheetId="48" r:id="rId2"/>
    <sheet name="INHALTSVERZ" sheetId="15" r:id="rId3"/>
    <sheet name="VORBEMERK" sheetId="16" r:id="rId4"/>
    <sheet name="GRAF (2)" sheetId="47" r:id="rId5"/>
    <sheet name="S6" sheetId="31" r:id="rId6"/>
    <sheet name="S7" sheetId="32" r:id="rId7"/>
    <sheet name="TAB1.01" sheetId="1" r:id="rId8"/>
    <sheet name="TAB1.02" sheetId="2" r:id="rId9"/>
    <sheet name="TAB1.03" sheetId="43" r:id="rId10"/>
    <sheet name="TAB1.04" sheetId="6" r:id="rId11"/>
    <sheet name="TAB1.05" sheetId="8" r:id="rId12"/>
    <sheet name="TAB1.06" sheetId="11" r:id="rId13"/>
    <sheet name="TAB1.07" sheetId="13" r:id="rId14"/>
    <sheet name="TAB1.08" sheetId="14" r:id="rId15"/>
    <sheet name="S23" sheetId="33" r:id="rId16"/>
    <sheet name="TAB2.01" sheetId="45" r:id="rId17"/>
    <sheet name="TAB2.02" sheetId="46" r:id="rId18"/>
    <sheet name="TAB2.03" sheetId="18" r:id="rId19"/>
    <sheet name="TAB2.04" sheetId="19" r:id="rId20"/>
    <sheet name="TAB2.05" sheetId="44" r:id="rId21"/>
    <sheet name="S37" sheetId="40" r:id="rId22"/>
    <sheet name="TAB3.01" sheetId="21" r:id="rId23"/>
    <sheet name="TAB3.02_NEU" sheetId="23" r:id="rId24"/>
    <sheet name="TAB3.03_NEU" sheetId="25" r:id="rId25"/>
    <sheet name="TAB3.04_NEU" sheetId="27" r:id="rId26"/>
    <sheet name="Werte_Grafik1" sheetId="37" state="hidden" r:id="rId27"/>
    <sheet name="Werte_Grafik2" sheetId="39" state="hidden" r:id="rId28"/>
  </sheets>
  <definedNames>
    <definedName name="OLE_LINK1" localSheetId="3">VORBEMERK!$A$65</definedName>
  </definedNames>
  <calcPr calcId="162913"/>
</workbook>
</file>

<file path=xl/calcChain.xml><?xml version="1.0" encoding="utf-8"?>
<calcChain xmlns="http://schemas.openxmlformats.org/spreadsheetml/2006/main">
  <c r="C4" i="39" l="1"/>
  <c r="E149" i="44" l="1"/>
  <c r="F149" i="44"/>
  <c r="F148" i="44"/>
  <c r="E148" i="44"/>
  <c r="D25" i="11" l="1"/>
  <c r="I73" i="13"/>
  <c r="F73" i="13"/>
  <c r="C73" i="13"/>
  <c r="I52" i="13"/>
  <c r="F52" i="13"/>
  <c r="C52" i="13"/>
  <c r="I29" i="13"/>
  <c r="F29" i="13"/>
  <c r="C29" i="13"/>
  <c r="B13" i="39"/>
  <c r="D13" i="39"/>
  <c r="E13" i="39"/>
  <c r="C13" i="39"/>
  <c r="C16" i="37"/>
  <c r="D16" i="37"/>
  <c r="C17" i="37"/>
  <c r="D17" i="37"/>
  <c r="C18" i="37"/>
  <c r="D18" i="37"/>
  <c r="C19" i="37"/>
  <c r="D19" i="37"/>
  <c r="C20" i="37"/>
  <c r="D20" i="37"/>
  <c r="C21" i="37"/>
  <c r="D21" i="37"/>
  <c r="C22" i="37"/>
  <c r="D22" i="37"/>
  <c r="C23" i="37"/>
  <c r="D23" i="37"/>
  <c r="C24" i="37"/>
  <c r="D24" i="37"/>
  <c r="B17" i="37"/>
  <c r="B18" i="37"/>
  <c r="B19" i="37"/>
  <c r="B20" i="37"/>
  <c r="B21" i="37"/>
  <c r="B22" i="37"/>
  <c r="B23" i="37"/>
  <c r="B24" i="37"/>
  <c r="B16" i="37"/>
  <c r="B7" i="39"/>
  <c r="C6" i="39"/>
  <c r="F13" i="39"/>
  <c r="C5" i="39"/>
  <c r="C7" i="39"/>
</calcChain>
</file>

<file path=xl/sharedStrings.xml><?xml version="1.0" encoding="utf-8"?>
<sst xmlns="http://schemas.openxmlformats.org/spreadsheetml/2006/main" count="2720" uniqueCount="620">
  <si>
    <t>Hochschularten und Hochschulen</t>
  </si>
  <si>
    <t>Studierende</t>
  </si>
  <si>
    <t>Deutsche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</si>
  <si>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</si>
  <si>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</si>
  <si>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</si>
  <si>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</si>
  <si>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</si>
  <si>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</si>
  <si>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</si>
  <si>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</si>
  <si>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</si>
  <si>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</si>
  <si>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</si>
  <si>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</si>
  <si>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</si>
  <si>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</si>
  <si>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</si>
  <si>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</si>
  <si>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</si>
  <si>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Verwaltungsfachhochschulen</t>
  </si>
  <si>
    <t>Thüringer Fachhochschule für</t>
  </si>
  <si>
    <t>Hochschulen insgesamt</t>
  </si>
  <si>
    <t>Insgesamt</t>
  </si>
  <si>
    <t>Universität Erfurt</t>
  </si>
  <si>
    <t xml:space="preserve">  Franz Liszt Weimar</t>
  </si>
  <si>
    <t xml:space="preserve">  öffentliche Verwaltung Gotha</t>
  </si>
  <si>
    <t xml:space="preserve">Hochschularten und Fächergruppen </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</si>
  <si>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</si>
  <si>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</si>
  <si>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</si>
  <si>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</si>
  <si>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</si>
  <si>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</si>
  <si>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</si>
  <si>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</si>
  <si>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</si>
  <si>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</si>
  <si>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</si>
  <si>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</si>
  <si>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</si>
  <si>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</si>
  <si>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</si>
  <si>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</si>
  <si>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</si>
  <si>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</si>
  <si>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</si>
  <si>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</si>
  <si>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</si>
  <si>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Spanisch</t>
  </si>
  <si>
    <t xml:space="preserve">  Russisch</t>
  </si>
  <si>
    <t xml:space="preserve">  Mathematik</t>
  </si>
  <si>
    <t xml:space="preserve">  Informatik</t>
  </si>
  <si>
    <t xml:space="preserve">  Physik</t>
  </si>
  <si>
    <t xml:space="preserve">  Chemie</t>
  </si>
  <si>
    <t xml:space="preserve">  Biologie</t>
  </si>
  <si>
    <t xml:space="preserve">  Geografie/Erdkunde</t>
  </si>
  <si>
    <t>Kunst, Kunstwissenschaften</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</si>
  <si>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</si>
  <si>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</si>
  <si>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</si>
  <si>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</si>
  <si>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</si>
  <si>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</si>
  <si>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</si>
  <si>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</si>
  <si>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</si>
  <si>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</si>
  <si>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</si>
  <si>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</si>
  <si>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</si>
  <si>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</si>
  <si>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</si>
  <si>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</si>
  <si>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</si>
  <si>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</si>
  <si>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</si>
  <si>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</si>
  <si>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</si>
  <si>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</si>
  <si>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</si>
  <si>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</si>
  <si>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</si>
  <si>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</si>
  <si>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</si>
  <si>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</si>
  <si>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</si>
  <si>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</si>
  <si>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</si>
  <si>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</si>
  <si>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</si>
  <si>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</si>
  <si>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</si>
  <si>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</si>
  <si>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</si>
  <si>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</si>
  <si>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</si>
  <si>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</si>
  <si>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</si>
  <si>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</si>
  <si>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</si>
  <si>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</si>
  <si>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</si>
  <si>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</si>
  <si>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</si>
  <si>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</si>
  <si>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</si>
  <si>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</si>
  <si>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</si>
  <si>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</si>
  <si>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Bauingenieurwesen/Ingenieurbau</t>
  </si>
  <si>
    <t>Architektur</t>
  </si>
  <si>
    <t>Medizin (Allgemein-Medizin)</t>
  </si>
  <si>
    <t>Erziehungswissenschaft (Pädagogik)</t>
  </si>
  <si>
    <t>Maschinenbau/-wesen</t>
  </si>
  <si>
    <t>männlich</t>
  </si>
  <si>
    <t>weiblich</t>
  </si>
  <si>
    <t>Darunter in der Fächergruppe</t>
  </si>
  <si>
    <t>Rechts-,</t>
  </si>
  <si>
    <t>und</t>
  </si>
  <si>
    <t>Wirtschafts-</t>
  </si>
  <si>
    <t>Ingenieur-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</si>
  <si>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</si>
  <si>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</si>
  <si>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</si>
  <si>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</si>
  <si>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</si>
  <si>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</si>
  <si>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</si>
  <si>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</si>
  <si>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</si>
  <si>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</si>
  <si>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</si>
  <si>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</si>
  <si>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</si>
  <si>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</si>
  <si>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Türkei</t>
  </si>
  <si>
    <t>Amerika</t>
  </si>
  <si>
    <t xml:space="preserve">  darunter</t>
  </si>
  <si>
    <t xml:space="preserve">  Brasilien</t>
  </si>
  <si>
    <t>Afrika</t>
  </si>
  <si>
    <t>Asien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</si>
  <si>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</si>
  <si>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</si>
  <si>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</si>
  <si>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</si>
  <si>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</si>
  <si>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</si>
  <si>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</si>
  <si>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</si>
  <si>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</si>
  <si>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</si>
  <si>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</si>
  <si>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</si>
  <si>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</si>
  <si>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</si>
  <si>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</si>
  <si>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</si>
  <si>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</si>
  <si>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</si>
  <si>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</si>
  <si>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</si>
  <si>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</si>
  <si>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</si>
  <si>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</si>
  <si>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</si>
  <si>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</si>
  <si>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</si>
  <si>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</si>
  <si>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</si>
  <si>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</si>
  <si>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</si>
  <si>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</si>
  <si>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</si>
  <si>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</si>
  <si>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</si>
  <si>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</si>
  <si>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</si>
  <si>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</si>
  <si>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Hochschule</t>
  </si>
  <si>
    <t>Noch: Fachhochschulen (ohne Verwaltungsfachhochschulen)</t>
  </si>
  <si>
    <t>Inhaltsverzeichnis</t>
  </si>
  <si>
    <t>Seite</t>
  </si>
  <si>
    <t>Vorbemerkungen</t>
  </si>
  <si>
    <t>Grafiken</t>
  </si>
  <si>
    <t>Tabellen</t>
  </si>
  <si>
    <t xml:space="preserve">       und Hochschulen</t>
  </si>
  <si>
    <t xml:space="preserve">       und Fächergruppen</t>
  </si>
  <si>
    <t xml:space="preserve">       nach Fächergruppen und 1. Studienfach</t>
  </si>
  <si>
    <t xml:space="preserve">       sowie Fach- und Hochschulsemestern</t>
  </si>
  <si>
    <t xml:space="preserve">       schulzugangsberechtigung, Hochschularten und Hochschulen</t>
  </si>
  <si>
    <t xml:space="preserve">       besetzten Studienfächern</t>
  </si>
  <si>
    <t>Prüfungen</t>
  </si>
  <si>
    <t xml:space="preserve">       Hochschularten und Hochschulen</t>
  </si>
  <si>
    <t>Hochschulpersonal</t>
  </si>
  <si>
    <t xml:space="preserve">       verhältnis, Hochschularten und Hochschulen</t>
  </si>
  <si>
    <t xml:space="preserve">       nach Altersstruktur, Hochschularten und Personalgruppen</t>
  </si>
  <si>
    <t xml:space="preserve">       bereichen, Dienstverhältnis, Hochschularten und Hochschulen</t>
  </si>
  <si>
    <t xml:space="preserve">    </t>
  </si>
  <si>
    <t>Begriffliche Erläuterungen</t>
  </si>
  <si>
    <t>Als Hochschulen werden alle nach dem Landesrecht anerkannten Hochschulen, unabhängig von der Trägerschaft erfasst.</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</si>
  <si>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</si>
  <si>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Es sind Studenten und Studentinnen, die in einem Fachstudium immatrikuliert (eingeschrieben) sind, ohne Beurlaubte, Gasthörer und Studienkollegiaten.</t>
  </si>
  <si>
    <t>In den Tabellen werden Haupt- und Nebenhörer erfasst, so dass Mehrfachzählungen möglich sind.</t>
  </si>
  <si>
    <t>Studienanfänger</t>
  </si>
  <si>
    <t>Es sind die Studierenden im ersten Hochschulsemester (Erstimmatrikulierte) oder im ersten Semester eines bestimmten Studienganges.</t>
  </si>
  <si>
    <t>Abschlussprüfung</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</si>
  <si>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</si>
  <si>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</si>
  <si>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</si>
  <si>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</si>
  <si>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</si>
  <si>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</si>
  <si>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</si>
  <si>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</si>
  <si>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</si>
  <si>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</si>
  <si>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</si>
  <si>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</si>
  <si>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</si>
  <si>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</si>
  <si>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</si>
  <si>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 xml:space="preserve">  Promotionen</t>
  </si>
  <si>
    <t>Noch: Universitäten</t>
  </si>
  <si>
    <t>Mathematik, Naturwissen-</t>
  </si>
  <si>
    <t>Agrar-, Forst- und Ernäh-</t>
  </si>
  <si>
    <t xml:space="preserve">  Künstlerischer Abschluss</t>
  </si>
  <si>
    <t xml:space="preserve">  Fachhochschul-</t>
  </si>
  <si>
    <t xml:space="preserve">    abschluss</t>
  </si>
  <si>
    <t>6.</t>
  </si>
  <si>
    <t>7.</t>
  </si>
  <si>
    <t>8.</t>
  </si>
  <si>
    <t>9.</t>
  </si>
  <si>
    <t>10.</t>
  </si>
  <si>
    <t>11.</t>
  </si>
  <si>
    <t>oder</t>
  </si>
  <si>
    <t xml:space="preserve">                  i   insgesamt</t>
  </si>
  <si>
    <t>niedri-</t>
  </si>
  <si>
    <t xml:space="preserve">                 w  weiblich</t>
  </si>
  <si>
    <t>geren</t>
  </si>
  <si>
    <t>Wissenschaftliches und künstlerisches</t>
  </si>
  <si>
    <t>Verwaltungs-, technisches</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</si>
  <si>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</si>
  <si>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</si>
  <si>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</si>
  <si>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</si>
  <si>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</si>
  <si>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</si>
  <si>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</si>
  <si>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</si>
  <si>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</si>
  <si>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</si>
  <si>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</si>
  <si>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</si>
  <si>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</si>
  <si>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1) ohne studentische Hilfskräfte</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</si>
  <si>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</si>
  <si>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</si>
  <si>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</si>
  <si>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</si>
  <si>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</si>
  <si>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</si>
  <si>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</si>
  <si>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</si>
  <si>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</si>
  <si>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</si>
  <si>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</si>
  <si>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</si>
  <si>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</si>
  <si>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</si>
  <si>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</si>
  <si>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</si>
  <si>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</si>
  <si>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</si>
  <si>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</si>
  <si>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</si>
  <si>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</si>
  <si>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</si>
  <si>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</si>
  <si>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</si>
  <si>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</si>
  <si>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</si>
  <si>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</si>
  <si>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</si>
  <si>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</si>
  <si>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</si>
  <si>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</si>
  <si>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</si>
  <si>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</si>
  <si>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</si>
  <si>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</si>
  <si>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</si>
  <si>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</si>
  <si>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</si>
  <si>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</si>
  <si>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</si>
  <si>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</si>
  <si>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</si>
  <si>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</si>
  <si>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</si>
  <si>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</si>
  <si>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</si>
  <si>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</si>
  <si>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</si>
  <si>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</si>
  <si>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</si>
  <si>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</si>
  <si>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</si>
  <si>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</si>
  <si>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</si>
  <si>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</si>
  <si>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</si>
  <si>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</si>
  <si>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</si>
  <si>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</si>
  <si>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darunter</t>
  </si>
  <si>
    <t xml:space="preserve">  Mexiko</t>
  </si>
  <si>
    <r>
      <t xml:space="preserve">Hochschule
</t>
    </r>
    <r>
      <rPr>
        <vertAlign val="superscript"/>
        <sz val="8"/>
        <rFont val="Arial"/>
        <family val="2"/>
      </rPr>
      <t>_____</t>
    </r>
  </si>
  <si>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</si>
  <si>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</si>
  <si>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</si>
  <si>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i  insgesamt</t>
  </si>
  <si>
    <t xml:space="preserve">                   w weiblich</t>
  </si>
  <si>
    <t xml:space="preserve">               F Fachsemester
               H Hochschulsemester</t>
  </si>
  <si>
    <t>_____</t>
  </si>
  <si>
    <r>
      <t xml:space="preserve">  Hochschule
  </t>
    </r>
    <r>
      <rPr>
        <vertAlign val="superscript"/>
        <sz val="8"/>
        <rFont val="Arial"/>
        <family val="2"/>
      </rPr>
      <t>_____</t>
    </r>
    <r>
      <rPr>
        <sz val="8"/>
        <rFont val="Arial"/>
        <family val="2"/>
      </rPr>
      <t xml:space="preserve">
    i   insgesamt
w  weiblich</t>
    </r>
  </si>
  <si>
    <t>Fächergruppen</t>
  </si>
  <si>
    <t>Rechts-, Wirtschafts- und Sozialwissenschaften</t>
  </si>
  <si>
    <t>Mathematik, Naturwissenschaften</t>
  </si>
  <si>
    <t xml:space="preserve">       Thüringer Landesamt für Statistik</t>
  </si>
  <si>
    <t>in Prozent</t>
  </si>
  <si>
    <t>Verwaltungs-, technisches und 
sonstiges Personal</t>
  </si>
  <si>
    <t>Wissenschaftliches und künstlerisches 
Personal - nebenberuflich</t>
  </si>
  <si>
    <t>Wissenschaftliches und künstlerisches 
Personal - hauptberuflich</t>
  </si>
  <si>
    <t>Summe</t>
  </si>
  <si>
    <t>Lehrkräfte
für besondere 
Aufgaben</t>
  </si>
  <si>
    <t>wissenschaftliche
und künstlerische
Mitarbeiter</t>
  </si>
  <si>
    <t>Dozenten und 
Assistenten</t>
  </si>
  <si>
    <t>Wissenschaftliches und künstlerisches Personal</t>
  </si>
  <si>
    <t>Verwaltungs-, technisches und sonstiges Personal</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</si>
  <si>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</si>
  <si>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</si>
  <si>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</si>
  <si>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</si>
  <si>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r>
      <t xml:space="preserve">     Hochschule
     </t>
    </r>
    <r>
      <rPr>
        <vertAlign val="superscript"/>
        <sz val="8"/>
        <rFont val="Arial"/>
        <family val="2"/>
      </rPr>
      <t xml:space="preserve">_____
        </t>
    </r>
    <r>
      <rPr>
        <sz val="8"/>
        <rFont val="Arial"/>
        <family val="2"/>
      </rPr>
      <t>i  insgesamt
w  weiblich</t>
    </r>
  </si>
  <si>
    <t>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</si>
  <si>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</si>
  <si>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</si>
  <si>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</si>
  <si>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</si>
  <si>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Außerhalb der Studien-</t>
  </si>
  <si>
    <t xml:space="preserve">  bereichsgliederung</t>
  </si>
  <si>
    <t>Außerhalb der Studien- bereichsgliederung</t>
  </si>
  <si>
    <t>Humanmedizin/
Gesundheitswissenschaften</t>
  </si>
  <si>
    <t>darunter Junior- profes-soren</t>
  </si>
  <si>
    <t>2) einschließlich Honorarprofessoren, Privatdozenten und außerplanmäßige Professoren sowie Gastprofessoren und Emeriti</t>
  </si>
  <si>
    <t>1) Studierende, die im Rahmen des konsekutiven BA/MA-Studienmodells an der Universität Erfurt potentiell das Lehramt Grundschule anstreben</t>
  </si>
  <si>
    <t>Arbeit-nehmer</t>
  </si>
  <si>
    <t xml:space="preserve">SRH Fachhochschule für </t>
  </si>
  <si>
    <t xml:space="preserve">  Gesundheit Gera</t>
  </si>
  <si>
    <t xml:space="preserve">    Gesundheit Gera</t>
  </si>
  <si>
    <t>Soziale Arbeit</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</si>
  <si>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</si>
  <si>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</si>
  <si>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</si>
  <si>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</si>
  <si>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</si>
  <si>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</si>
  <si>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</si>
  <si>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</si>
  <si>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www.statistik.thueringen.de.</t>
  </si>
  <si>
    <t xml:space="preserve">Qualitätsbericht: </t>
  </si>
  <si>
    <t>Medienwissenschaft</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</si>
  <si>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</si>
  <si>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</si>
  <si>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</si>
  <si>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</si>
  <si>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</si>
  <si>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</si>
  <si>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</si>
  <si>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</si>
  <si>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</si>
  <si>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</si>
  <si>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</si>
  <si>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</si>
  <si>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</si>
  <si>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</si>
  <si>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</si>
  <si>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</si>
  <si>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</si>
  <si>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</si>
  <si>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</si>
  <si>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</si>
  <si>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</si>
  <si>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</si>
  <si>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</si>
  <si>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</si>
  <si>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</si>
  <si>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</si>
  <si>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</si>
  <si>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</si>
  <si>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</si>
  <si>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</si>
  <si>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</si>
  <si>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</si>
  <si>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</si>
  <si>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</si>
  <si>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</si>
  <si>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Informatik</t>
  </si>
  <si>
    <t>Psychologie</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</si>
  <si>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</si>
  <si>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</si>
  <si>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</si>
  <si>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</si>
  <si>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</si>
  <si>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</si>
  <si>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    Frankreich, einschl.Korsika</t>
  </si>
  <si>
    <t xml:space="preserve">  China, einschl.Tibet</t>
  </si>
  <si>
    <t xml:space="preserve">  Vereinigte Staaten/USA</t>
  </si>
  <si>
    <t>__________</t>
  </si>
  <si>
    <t>Noch: Verwaltungsfachhochschulen</t>
  </si>
  <si>
    <t xml:space="preserve">1) ohne studentische Hilfskräfte </t>
  </si>
  <si>
    <t xml:space="preserve">  Indien, einschl. Sikkim und Gôa</t>
  </si>
  <si>
    <t>Weitere statistische Ergebnisse, Informationen und Analysen enthält die Website des Thüringer Landesamtes für Statistik</t>
  </si>
  <si>
    <t xml:space="preserve">Davon Abschluss im ... Fachsemester </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</si>
  <si>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</si>
  <si>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</si>
  <si>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</si>
  <si>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</si>
  <si>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</si>
  <si>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</si>
  <si>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</si>
  <si>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</si>
  <si>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</si>
  <si>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</si>
  <si>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</si>
  <si>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</si>
  <si>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</si>
  <si>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</si>
  <si>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</si>
  <si>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</si>
  <si>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</si>
  <si>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</si>
  <si>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</si>
  <si>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t>Rechts-, Wirtschafts-
und Sozialwissenschaften</t>
  </si>
  <si>
    <t>Mathematik,
Naturwissenschaften</t>
  </si>
  <si>
    <t>Kunst,
Kunstwissenschaften</t>
  </si>
  <si>
    <t>Außerhalb der Studien-
bereichsgliederung</t>
  </si>
  <si>
    <r>
      <t xml:space="preserve">Fächergruppe
</t>
    </r>
    <r>
      <rPr>
        <vertAlign val="superscript"/>
        <sz val="8"/>
        <rFont val="Arial"/>
        <family val="2"/>
      </rPr>
      <t>_____</t>
    </r>
  </si>
  <si>
    <t>1) einschließlich der Prüfungsgruppe „Künstlerischer Abschluss"</t>
  </si>
  <si>
    <t>Ernst-Abbe-Hochschule Jena</t>
  </si>
  <si>
    <t>Hochschule Nordhausen</t>
  </si>
  <si>
    <t xml:space="preserve">  Hochschule Nordhausen</t>
  </si>
  <si>
    <t xml:space="preserve">  Ernst-Abbe-Hochschule Jena</t>
  </si>
  <si>
    <t>Hochschule Schmalkalden</t>
  </si>
  <si>
    <t>Geisteswissenschaften</t>
  </si>
  <si>
    <t xml:space="preserve">  wissenschaften, Veterinärmedizin</t>
  </si>
  <si>
    <t>neben- beruf-   lich</t>
  </si>
  <si>
    <r>
      <t>Personal</t>
    </r>
    <r>
      <rPr>
        <vertAlign val="superscript"/>
        <sz val="8"/>
        <rFont val="Arial"/>
        <family val="2"/>
      </rPr>
      <t>1)</t>
    </r>
    <r>
      <rPr>
        <sz val="8"/>
        <rFont val="Arial"/>
        <family val="2"/>
      </rPr>
      <t xml:space="preserve"> </t>
    </r>
  </si>
  <si>
    <t>Nebenberufliches Personal</t>
  </si>
  <si>
    <t xml:space="preserve">  Hochschule Schmalkalden</t>
  </si>
  <si>
    <t xml:space="preserve">    oder als Zweitsprache</t>
  </si>
  <si>
    <t xml:space="preserve">  Deutsch als Fremdsprache </t>
  </si>
  <si>
    <t xml:space="preserve">  Griechisch</t>
  </si>
  <si>
    <t xml:space="preserve">  Italienisch</t>
  </si>
  <si>
    <t>Geistes-
wissen-
schaften</t>
  </si>
  <si>
    <t>Human- medizin,
Gesundheits-
wissen-
schaften</t>
  </si>
  <si>
    <t>Agrar-, Forst- und Ernährungswissenschaften, Veterinärmedizin</t>
  </si>
  <si>
    <t>Agrar-, Forst- und
Ernährungswissenschaften, Veterinärmedizin</t>
  </si>
  <si>
    <t>Duale Hochschule Gera-</t>
  </si>
  <si>
    <t xml:space="preserve">SRH Hochschule für </t>
  </si>
  <si>
    <t xml:space="preserve">  SRH Hochschule für </t>
  </si>
  <si>
    <t xml:space="preserve">  Eisenach </t>
  </si>
  <si>
    <t>Eisenach</t>
  </si>
  <si>
    <t xml:space="preserve">  Eisenach</t>
  </si>
  <si>
    <t xml:space="preserve">Duale Hochschule Gera- </t>
  </si>
  <si>
    <t xml:space="preserve">  Duale Hochschule Gera- </t>
  </si>
  <si>
    <t xml:space="preserve">    Eisenach</t>
  </si>
  <si>
    <t>Pflegewissenschaft/-management</t>
  </si>
  <si>
    <t xml:space="preserve">  Arabische Republik Syrien</t>
  </si>
  <si>
    <t>SRH Hochschule für</t>
  </si>
  <si>
    <t xml:space="preserve"> rungswissenschaften,</t>
  </si>
  <si>
    <t xml:space="preserve"> Veterinärmedizin</t>
  </si>
  <si>
    <t xml:space="preserve">  Veterinärmedizin</t>
  </si>
  <si>
    <t xml:space="preserve">  rungswissenschaften,</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</si>
  <si>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
Die Auswertungen beziehen sich immer auf die Fächergruppe des ersten Studienfachs.
Zum Wintersemester 2015/16 wurde die Fächergruppensystematik geändert. Dabei handelt es sich sowohl um textliche Änderungen als auch um die Zusammenlegung von Fächergruppen oder einer Verschiebung von Studienbereichen in andere Fächergruppen. Der Vergleich der Daten mit denen der Vorjahre ist daher nur eingeschränkt möglich.</t>
    </r>
  </si>
  <si>
    <t xml:space="preserve">  Kunsterziehung</t>
  </si>
  <si>
    <t xml:space="preserve">    Ungarn</t>
  </si>
  <si>
    <t>Witschaftsinformatik</t>
  </si>
  <si>
    <t xml:space="preserve">    Kroatien</t>
  </si>
  <si>
    <t xml:space="preserve">  Nigeria</t>
  </si>
  <si>
    <t xml:space="preserve">  Pakistan</t>
  </si>
  <si>
    <t>Wirtschaftsrecht</t>
  </si>
  <si>
    <t>Tourismuswirtschaft</t>
  </si>
  <si>
    <t>Gesundheitswissenschaft/-management</t>
  </si>
  <si>
    <t>Ernährungswissenschaft</t>
  </si>
  <si>
    <t xml:space="preserve">  Sonderpädagogik</t>
  </si>
  <si>
    <t>Graphikdesign/Kommunikationsgestaltung</t>
  </si>
  <si>
    <t xml:space="preserve">    Schweiz</t>
  </si>
  <si>
    <t xml:space="preserve">  Ägypten</t>
  </si>
  <si>
    <t>1.    Studierende im Wintersemester 2021/22 nach Fächergruppen</t>
  </si>
  <si>
    <t>2.    Hochschulpersonal am 1.12.2021</t>
  </si>
  <si>
    <t>1.    Studierende und Studienanfänger im Wintersemester 2021/22 nach Hochschularten</t>
  </si>
  <si>
    <t>2.    Studierende und Studienanfänger im Wintersemester 2021/22 nach Hochschularten</t>
  </si>
  <si>
    <t>3.    Studierende und Studienanfänger, die ein Lehramt anstreben, im Wintersemester 2021/22</t>
  </si>
  <si>
    <t>4.    Studierende im Wintersemester 2021/22 nach Hochschularten, Hochschulen</t>
  </si>
  <si>
    <t>5.    Studierende im Wintersemester 2021/22 nach Hochschularten, Fächergruppen</t>
  </si>
  <si>
    <t>6.    Studierende im Wintersemester 2021/22 nach dem Land des Erwerbs der Hoch-</t>
  </si>
  <si>
    <t>7.    Deutsche Studierende im Wintersemester 2021/22 in den 15 am stärksten</t>
  </si>
  <si>
    <t>1.    Bestandene Abschlussprüfungen im Prüfungsjahr 2021 nach Prüfungsgruppen,</t>
  </si>
  <si>
    <t>2.    Bestandene Abschlussprüfungen im Prüfungsjahr 2021 nach Hochschularten</t>
  </si>
  <si>
    <t>3.    Bestandene Abschlussprüfungen im Prüfungsjahr 2021 nach Hochschularten</t>
  </si>
  <si>
    <t>4.    Bestandene Abschlussprüfungen im Prüfungsjahr 2021 nach Fachsemestern,</t>
  </si>
  <si>
    <t>5.    Bestandene Abschlussprüfungen im Prüfungsjahr 2021 nach Fachsemestern,</t>
  </si>
  <si>
    <t>1.    Hochschulpersonal am 1.12.2021 nach Art des Beschäftigungsverhältnisses,</t>
  </si>
  <si>
    <t>Dieser Bericht enthält Ergebnisse der Statistiken des Hochschulwesens zu Studierenden des Wintersemesters 2021/22, zu Prüfungen des Jahres 2021 und zum Hochschulpersonal mit Stichtag 1.12.2021.</t>
  </si>
  <si>
    <t>1. Studierende im Wintersemester 2021/22 nach Fächergruppen</t>
  </si>
  <si>
    <t>2. Hochschulpersonal am 1.12.2021</t>
  </si>
  <si>
    <t>1. Studierende und Studienanfänger im Wintersemester 2021/22 nach</t>
  </si>
  <si>
    <t>2. Studierende und Studienanfänger im Wintersemester 2021/22 nach</t>
  </si>
  <si>
    <t xml:space="preserve">Noch: 2. Studierende und Studienanfänger im Wintersemester 2021/22 nach </t>
  </si>
  <si>
    <t>3. Studierende und Studienanfänger, die ein Lehramt anstreben, im Wintersemester 2021/22</t>
  </si>
  <si>
    <t xml:space="preserve">Noch: 3. Studierende und Studienanfänger, die ein Lehramt anstreben, im Wintersemester 2021/22 </t>
  </si>
  <si>
    <t>4. Studierende im Wintersemester 2021/22 nach Hochschularten, Hochschulen</t>
  </si>
  <si>
    <t xml:space="preserve">Noch: 4. Studierende im Wintersemester 2021/22 nach Hochschularten, Hochschulen </t>
  </si>
  <si>
    <t>5. Studierende im Wintersemester 2021/22 nach Hochschularten, Fächergruppen</t>
  </si>
  <si>
    <t xml:space="preserve">Noch: 5. Studierende im Wintersemester 2021/22 nach Hochschularten, Fächergruppen </t>
  </si>
  <si>
    <t>6. Studierende im Wintersemester 2021/22 nach dem</t>
  </si>
  <si>
    <t>7. Deutsche Studierende im Wintersemester 2021/22 in den 15 am stärksten besetzten Studienfächern</t>
  </si>
  <si>
    <t xml:space="preserve">Noch: 8. Ausländische Studierende im Wintersemester 2021/22 nach Fächergruppen und Staatsangehörigkeit </t>
  </si>
  <si>
    <t>1. Bestandene Abschlussprüfungen im Prüfungsjahr 2021 nach Prüfungsgruppen,</t>
  </si>
  <si>
    <t>2. Bestandene Abschlussprüfungen im Prüfungsjahr 2021 nach Hochschularten</t>
  </si>
  <si>
    <t xml:space="preserve">3. Bestandene Abschlussprüfungen im Prüfungsjahr 2021 nach Hochschularten </t>
  </si>
  <si>
    <t xml:space="preserve">Noch: 3. Bestandene Abschlussprüfungen im Prüfungsjahr 2021 nach Hochschularten </t>
  </si>
  <si>
    <t>4. Bestandene Abschlussprüfungen im Prüfungsjahr 2021 nach Fachsemestern,</t>
  </si>
  <si>
    <t>5. Bestandene Abschlussprüfungen im Prüfungsjahr 2021 nach Fachsemestern,</t>
  </si>
  <si>
    <t xml:space="preserve">Noch: 5. Bestandene Abschlussprüfungen im Prüfungsjahr 2021 nach Fachsemestern, </t>
  </si>
  <si>
    <t>1. Hochschulpersonal am 1.12.2021 nach Art des Beschäftigungsverhältnisses,</t>
  </si>
  <si>
    <t>Medienwissenschaft/Medienmanagement</t>
  </si>
  <si>
    <t>Sozialpädagogik</t>
  </si>
  <si>
    <t>Aufgaben (4,7 %)</t>
  </si>
  <si>
    <t>lerische Mitarbeiter (75,6 %)</t>
  </si>
  <si>
    <t>Assistenten (0,4 %)</t>
  </si>
  <si>
    <t>Professoren (19,3 %)</t>
  </si>
  <si>
    <t>Die Rechtsgrundlage dieser Erhebungen ist das Gesetz über die Statistik für das Hochschulwesen (Hochschulstatistikgesetz - HStatG) vom 2. November 1990 (BGBl. I S. 2414), zuletzt geändert durch Artikel 3 des Gesetzes vom 7. Dezember 2016 (BGBl. I S. 2826), in Verbindung mit dem Gesetz über die Statistik für Bundeszwecke (Bundesstatistikgesetz - BStatG) vom 22. Januar 1987 (BGBl. I S. 462, 565) in der Fassung der Bekanntmachung vom 20. Oktober 2016 (BGBI. I S. 2394), das zuletzt durch Artikel 5 des Gesetzes vom 20. Dezember 2022 (BGBI. I S. 2727) geändert worden ist.</t>
  </si>
  <si>
    <t xml:space="preserve">Personen mit den Geschlechtsangeben "divers" und "ohne Angabe (nach § 22 Abs. 3 PStG)" werden in Geheim-   </t>
  </si>
  <si>
    <t>haltungsfällen per Zufallsprinzip dem männlichen oder weiblichen Geschlecht zugeordnet.</t>
  </si>
  <si>
    <t>https://www.destatis.de/DE/Methoden/Qualitaet/Qualitaetsberichte/Bildung/einfuehrung.html</t>
  </si>
  <si>
    <t>ins- 
gesamt</t>
  </si>
  <si>
    <t>zu- 
sammen</t>
  </si>
  <si>
    <t>Auslän-
dische Studie-
rende</t>
  </si>
  <si>
    <t>ins-
gesamt</t>
  </si>
  <si>
    <t>zu-
sammen</t>
  </si>
  <si>
    <t xml:space="preserve"> IU Internationale Hochschule</t>
  </si>
  <si>
    <t xml:space="preserve">  in Erfurt</t>
  </si>
  <si>
    <t>IU Internationale Hochschule</t>
  </si>
  <si>
    <t xml:space="preserve">  IU Internationale Hochschule</t>
  </si>
  <si>
    <t xml:space="preserve">    in Erfurt</t>
  </si>
  <si>
    <t>8. Ausländische Studierende im Wintersemester 2021/22 nach ausgewählten Fächergruppen und Staatsangehörigkeiten</t>
  </si>
  <si>
    <t xml:space="preserve">    Luxemburg</t>
  </si>
  <si>
    <t>sowie Fächer- und ausgewählten Prüfungsgruppen</t>
  </si>
  <si>
    <t>5.</t>
  </si>
  <si>
    <t>4.
oder
niedri-
geren</t>
  </si>
  <si>
    <t>12.
oder 
höhe-
ren</t>
  </si>
  <si>
    <t>ohne
 An-
gabe</t>
  </si>
  <si>
    <t>4. Verwaltungs-, technisches und sonstiges Personal am 1.12.2021 nach Tätigkeitsbereichen,</t>
  </si>
  <si>
    <r>
      <t>2. Wissenschaftliches und künstlerisches Personal</t>
    </r>
    <r>
      <rPr>
        <b/>
        <vertAlign val="superscript"/>
        <sz val="10"/>
        <rFont val="Arial"/>
        <family val="2"/>
      </rPr>
      <t>1)</t>
    </r>
    <r>
      <rPr>
        <b/>
        <sz val="10"/>
        <rFont val="Arial"/>
        <family val="2"/>
      </rPr>
      <t xml:space="preserve"> am 1.12.2021 nach Beschäftigungsverhältnis,</t>
    </r>
  </si>
  <si>
    <t>3. Hauptberufliches wissenschaftliches und künstlerisches Personal am 1.12.2021</t>
  </si>
  <si>
    <t>Im Berichtsjahr 2021 kam es bei der Statistik des Hochschulpersonals zu einer Übererfassung an einer Hochschule.</t>
  </si>
  <si>
    <t xml:space="preserve">Bei der Bezeichnung von Personengruppen kommt in der Regel die sprachlich maskuline Form zur Anwendung. Wenn nicht </t>
  </si>
  <si>
    <t>ausdrücklich anders vermerkt, sind darunter stets alle Geschlechter zu verstehen.</t>
  </si>
  <si>
    <t xml:space="preserve">       sowie Fächer- und ausgewählten Prüfungsgruppen</t>
  </si>
  <si>
    <t>8.    Ausländische Studierende im Wintersemester 2021/22 nach ausgewählten Fächergruppen</t>
  </si>
  <si>
    <t xml:space="preserve">       Hochschularten sowie Fächer- und ausgewählten Prüfungsgruppen</t>
  </si>
  <si>
    <t>Hochschularten sowie Fächer- und ausgewählten Prüfungsgruppen</t>
  </si>
  <si>
    <t>2.    Wissenschaftliches und künstlerisches Personal am 1.12.2021 nach Beschäftigungs-</t>
  </si>
  <si>
    <t xml:space="preserve">3.  Hauptberufliches wissenschaftliches und künstlerisches Personal am 1.12.2021 </t>
  </si>
  <si>
    <t>4.  Verwaltungs-, technisches und sonstiges Personal am 1.12.2021 nach Tätigkeits-</t>
  </si>
  <si>
    <t>.</t>
  </si>
  <si>
    <t xml:space="preserve">       und Staatsangehörigkeiten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</si>
  <si>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</si>
  <si>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</si>
  <si>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</si>
  <si>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</si>
  <si>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</si>
  <si>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</si>
  <si>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</si>
  <si>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</si>
  <si>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</si>
  <si>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</si>
  <si>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</si>
  <si>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</si>
  <si>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</si>
  <si>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</si>
  <si>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</si>
  <si>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</si>
  <si>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</si>
  <si>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</si>
  <si>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</si>
  <si>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</si>
  <si>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</si>
  <si>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</si>
  <si>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</si>
  <si>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</si>
  <si>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</si>
  <si>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</si>
  <si>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</si>
  <si>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</si>
  <si>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</si>
  <si>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</si>
  <si>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</si>
  <si>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September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</si>
  <si>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</si>
  <si>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</si>
  <si>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</si>
  <si>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Studierende und Personal an den Hochschulen in Thüringen 2021/22</t>
  </si>
  <si>
    <t>Erscheinungsweise: jährlich</t>
  </si>
  <si>
    <t>Bestell-Nr.: 12101</t>
  </si>
  <si>
    <r>
      <t>Preis: 06,25</t>
    </r>
    <r>
      <rPr>
        <sz val="10"/>
        <color rgb="FFFF0000"/>
        <rFont val="Arial"/>
        <family val="2"/>
      </rPr>
      <t xml:space="preserve"> </t>
    </r>
    <r>
      <rPr>
        <sz val="10"/>
        <rFont val="Arial"/>
        <family val="2"/>
      </rPr>
      <t>EUR</t>
    </r>
  </si>
  <si>
    <t>Heft-Nr.: 144/23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</si>
</sst>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quot;DM&quot;_-;\-* #,##0.00\ &quot;DM&quot;_-;_-* &quot;-&quot;??\ &quot;DM&quot;_-;_-@_-"/>
    <numFmt numFmtId="165" formatCode="#0_D"/>
    <numFmt numFmtId="166" formatCode="0.0_D"/>
    <numFmt numFmtId="167" formatCode="#\ ##0_D_D;[=0]\ \x_D;General"/>
    <numFmt numFmtId="168" formatCode="#\ ##0_D;[=0]\ \-_D;General"/>
    <numFmt numFmtId="169" formatCode="#\ ###_D"/>
    <numFmt numFmtId="170" formatCode="#\ ##0_D;[=0]\-_D;"/>
    <numFmt numFmtId="171" formatCode="#\ ##0.0_D;[=0]\ \-_D;General"/>
    <numFmt numFmtId="172" formatCode="0.0"/>
    <numFmt numFmtId="173" formatCode="@_D"/>
  </numFmts>
  <fonts count="25" x14ac:knownFonts="1">
    <font>
      <sz val="10"/>
      <name val="Arial"/>
    </font>
    <font>
      <sz val="10"/>
      <name val="Arial"/>
      <family val="2"/>
    </font>
    <font>
      <sz val="8"/>
      <name val="Arial"/>
      <family val="2"/>
    </font>
    <font>
      <sz val="10"/>
      <name val="Arial"/>
      <family val="2"/>
    </font>
    <font>
      <u/>
      <sz val="10"/>
      <color indexed="12"/>
      <name val="Arial"/>
      <family val="2"/>
    </font>
    <font>
      <sz val="9"/>
      <name val="Arial"/>
      <family val="2"/>
    </font>
    <font>
      <sz val="8"/>
      <name val="Arial"/>
      <family val="2"/>
    </font>
    <font>
      <b/>
      <sz val="10"/>
      <name val="Arial"/>
      <family val="2"/>
    </font>
    <font>
      <b/>
      <sz val="8"/>
      <name val="Arial"/>
      <family val="2"/>
    </font>
    <font>
      <b/>
      <sz val="9"/>
      <name val="Arial"/>
      <family val="2"/>
    </font>
    <font>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sz val="10"/>
      <name val="Arial"/>
      <family val="2"/>
    </font>
    <font>
      <sz val="12"/>
      <color theme="1"/>
      <name val="Arial"/>
      <family val="2"/>
    </font>
    <font>
      <b/>
      <sz val="12"/>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s>
  <fills count="2">
    <fill>
      <patternFill patternType="none"/>
    </fill>
    <fill>
      <patternFill patternType="gray125"/>
    </fill>
  </fills>
  <borders count="40">
    <border>
      <left/>
      <right/>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top style="thin">
        <color indexed="64"/>
      </top>
      <bottom/>
      <diagonal/>
    </border>
    <border>
      <left/>
      <right style="thin">
        <color indexed="64"/>
      </right>
      <top/>
      <bottom/>
      <diagonal/>
    </border>
    <border>
      <left/>
      <right style="hair">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8" fillId="0" borderId="0"/>
    <xf numFmtId="0" fontId="19" fillId="0" borderId="0"/>
    <xf numFmtId="164" fontId="1" fillId="0" borderId="0" applyFont="0" applyFill="0" applyBorder="0" applyAlignment="0" applyProtection="0"/>
  </cellStyleXfs>
  <cellXfs count="445">
    <xf numFmtId="0" fontId="0" fillId="0" borderId="0" xfId="0"/>
    <xf numFmtId="0" fontId="3" fillId="0" borderId="0" xfId="0" applyFont="1"/>
    <xf numFmtId="0" fontId="5" fillId="0" borderId="0" xfId="0" applyFont="1"/>
    <xf numFmtId="0" fontId="7" fillId="0" borderId="0" xfId="0" applyFont="1" applyAlignment="1">
      <alignment horizontal="right"/>
    </xf>
    <xf numFmtId="0" fontId="9" fillId="0" borderId="0" xfId="0" applyFont="1"/>
    <xf numFmtId="0" fontId="5" fillId="0" borderId="0" xfId="0" applyFont="1" applyAlignment="1">
      <alignment horizontal="right"/>
    </xf>
    <xf numFmtId="0" fontId="5" fillId="0" borderId="0" xfId="0" applyFont="1" applyAlignment="1">
      <alignment vertical="top"/>
    </xf>
    <xf numFmtId="0" fontId="10" fillId="0" borderId="0" xfId="0" applyFont="1"/>
    <xf numFmtId="0" fontId="7" fillId="0" borderId="0" xfId="0" applyFont="1"/>
    <xf numFmtId="0" fontId="10" fillId="0" borderId="0" xfId="0" applyFont="1" applyAlignment="1">
      <alignment horizontal="justify"/>
    </xf>
    <xf numFmtId="0" fontId="9" fillId="0" borderId="0" xfId="0" applyFont="1" applyAlignment="1"/>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0" fillId="0" borderId="1" xfId="0" applyBorder="1"/>
    <xf numFmtId="0" fontId="0" fillId="0" borderId="1" xfId="0" applyBorder="1" applyAlignment="1">
      <alignment horizontal="right"/>
    </xf>
    <xf numFmtId="172" fontId="0" fillId="0" borderId="0" xfId="2" applyNumberFormat="1" applyFont="1" applyAlignment="1">
      <alignment horizontal="right"/>
    </xf>
    <xf numFmtId="172" fontId="7" fillId="0" borderId="0" xfId="0" applyNumberFormat="1" applyFont="1" applyAlignment="1">
      <alignment horizontal="right"/>
    </xf>
    <xf numFmtId="0" fontId="0" fillId="0" borderId="1" xfId="0" applyBorder="1" applyAlignment="1">
      <alignment horizontal="left" wrapText="1"/>
    </xf>
    <xf numFmtId="0" fontId="0" fillId="0" borderId="1" xfId="0" applyBorder="1" applyAlignment="1">
      <alignment horizontal="left"/>
    </xf>
    <xf numFmtId="0" fontId="7" fillId="0" borderId="1" xfId="0" applyFont="1" applyBorder="1"/>
    <xf numFmtId="172" fontId="7" fillId="0" borderId="0" xfId="2" applyNumberFormat="1" applyFont="1" applyAlignment="1">
      <alignment horizontal="right"/>
    </xf>
    <xf numFmtId="0" fontId="4" fillId="0" borderId="0" xfId="1" applyAlignment="1" applyProtection="1"/>
    <xf numFmtId="0" fontId="10" fillId="0" borderId="0" xfId="0" applyFont="1" applyAlignment="1">
      <alignment horizontal="left"/>
    </xf>
    <xf numFmtId="0" fontId="0" fillId="0" borderId="0" xfId="0" applyAlignment="1">
      <alignment horizontal="left"/>
    </xf>
    <xf numFmtId="0" fontId="4" fillId="0" borderId="0" xfId="1" applyAlignment="1" applyProtection="1">
      <alignment horizontal="left"/>
    </xf>
    <xf numFmtId="0" fontId="8" fillId="0" borderId="0" xfId="0" applyFont="1" applyFill="1" applyAlignment="1">
      <alignment horizontal="centerContinuous"/>
    </xf>
    <xf numFmtId="0" fontId="6" fillId="0" borderId="0" xfId="0" applyFont="1" applyFill="1"/>
    <xf numFmtId="0" fontId="6" fillId="0" borderId="6" xfId="0" applyFont="1" applyFill="1" applyBorder="1"/>
    <xf numFmtId="168" fontId="6" fillId="0" borderId="0" xfId="0" applyNumberFormat="1" applyFont="1" applyFill="1"/>
    <xf numFmtId="0" fontId="2" fillId="0" borderId="0" xfId="0" applyFont="1" applyFill="1"/>
    <xf numFmtId="0" fontId="8" fillId="0" borderId="0" xfId="0" applyFont="1" applyFill="1"/>
    <xf numFmtId="0" fontId="8" fillId="0" borderId="6" xfId="0" applyFont="1" applyFill="1" applyBorder="1"/>
    <xf numFmtId="168" fontId="8" fillId="0" borderId="0" xfId="0" applyNumberFormat="1" applyFont="1" applyFill="1"/>
    <xf numFmtId="0" fontId="6" fillId="0" borderId="0" xfId="0" applyFont="1" applyFill="1" applyBorder="1"/>
    <xf numFmtId="0" fontId="8" fillId="0" borderId="0" xfId="0" applyFont="1" applyFill="1" applyBorder="1" applyAlignment="1">
      <alignment horizontal="centerContinuous"/>
    </xf>
    <xf numFmtId="0" fontId="6" fillId="0" borderId="6" xfId="0" applyFont="1" applyFill="1" applyBorder="1" applyAlignment="1"/>
    <xf numFmtId="168" fontId="6" fillId="0" borderId="0" xfId="0" applyNumberFormat="1" applyFont="1" applyFill="1" applyAlignment="1"/>
    <xf numFmtId="0" fontId="2" fillId="0" borderId="6" xfId="0" applyFont="1" applyFill="1" applyBorder="1"/>
    <xf numFmtId="0" fontId="2" fillId="0" borderId="0" xfId="3" applyFont="1"/>
    <xf numFmtId="0" fontId="2" fillId="0" borderId="0" xfId="3" applyFont="1" applyFill="1"/>
    <xf numFmtId="0" fontId="2" fillId="0" borderId="6" xfId="3" applyFont="1" applyFill="1" applyBorder="1"/>
    <xf numFmtId="0" fontId="2" fillId="0" borderId="0" xfId="3" applyFont="1" applyAlignment="1"/>
    <xf numFmtId="168" fontId="8" fillId="0" borderId="0" xfId="0" applyNumberFormat="1" applyFont="1" applyFill="1" applyAlignment="1"/>
    <xf numFmtId="168" fontId="8" fillId="0" borderId="0" xfId="3" applyNumberFormat="1" applyFont="1" applyFill="1"/>
    <xf numFmtId="0" fontId="1" fillId="0" borderId="0" xfId="0" applyFont="1" applyAlignment="1">
      <alignment horizontal="right" wrapText="1"/>
    </xf>
    <xf numFmtId="172" fontId="0" fillId="0" borderId="0" xfId="0" applyNumberFormat="1"/>
    <xf numFmtId="0" fontId="0" fillId="0" borderId="0" xfId="0" applyAlignment="1">
      <alignment horizontal="justify" wrapText="1"/>
    </xf>
    <xf numFmtId="0" fontId="9" fillId="0" borderId="0" xfId="0" applyFont="1" applyAlignment="1">
      <alignment horizontal="justify" wrapText="1"/>
    </xf>
    <xf numFmtId="0" fontId="6" fillId="0" borderId="0" xfId="0" applyFont="1" applyFill="1" applyAlignment="1">
      <alignment horizontal="center"/>
    </xf>
    <xf numFmtId="168" fontId="2" fillId="0" borderId="0" xfId="3" applyNumberFormat="1" applyFont="1" applyFill="1" applyAlignment="1"/>
    <xf numFmtId="168" fontId="2" fillId="0" borderId="0" xfId="3" applyNumberFormat="1" applyFont="1" applyFill="1"/>
    <xf numFmtId="168" fontId="2" fillId="0" borderId="0" xfId="0" applyNumberFormat="1" applyFont="1" applyFill="1"/>
    <xf numFmtId="0" fontId="2" fillId="0" borderId="0" xfId="3" applyFont="1" applyFill="1" applyBorder="1"/>
    <xf numFmtId="0" fontId="2" fillId="0" borderId="2"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1" fillId="0" borderId="0" xfId="3"/>
    <xf numFmtId="0" fontId="1" fillId="0" borderId="0" xfId="3" applyAlignment="1">
      <alignment horizontal="right"/>
    </xf>
    <xf numFmtId="0" fontId="2" fillId="0" borderId="0" xfId="3" applyFont="1" applyAlignment="1">
      <alignment horizontal="right" wrapText="1"/>
    </xf>
    <xf numFmtId="0" fontId="2" fillId="0" borderId="0" xfId="3" applyFont="1" applyAlignment="1">
      <alignment vertical="top"/>
    </xf>
    <xf numFmtId="0" fontId="16" fillId="0" borderId="0" xfId="3" applyFont="1" applyBorder="1"/>
    <xf numFmtId="0" fontId="3" fillId="0" borderId="0" xfId="0" applyFont="1" applyFill="1"/>
    <xf numFmtId="0" fontId="2" fillId="0" borderId="0" xfId="0" applyFont="1" applyFill="1" applyBorder="1"/>
    <xf numFmtId="0" fontId="2" fillId="0" borderId="0" xfId="0" applyFont="1" applyFill="1" applyBorder="1" applyAlignment="1">
      <alignment vertical="top"/>
    </xf>
    <xf numFmtId="0" fontId="8" fillId="0" borderId="6" xfId="0" applyFont="1" applyFill="1" applyBorder="1" applyAlignment="1"/>
    <xf numFmtId="0" fontId="8" fillId="0" borderId="0" xfId="0" applyFont="1" applyFill="1" applyBorder="1"/>
    <xf numFmtId="0" fontId="8" fillId="0" borderId="0" xfId="3" applyFont="1" applyFill="1"/>
    <xf numFmtId="0" fontId="10" fillId="0" borderId="0" xfId="0" applyFont="1" applyFill="1"/>
    <xf numFmtId="0" fontId="10" fillId="0" borderId="0" xfId="0" applyFont="1" applyFill="1" applyAlignment="1">
      <alignment horizontal="justify"/>
    </xf>
    <xf numFmtId="171" fontId="6" fillId="0" borderId="0" xfId="0" applyNumberFormat="1" applyFont="1" applyFill="1" applyAlignment="1"/>
    <xf numFmtId="171" fontId="6" fillId="0" borderId="0" xfId="0" applyNumberFormat="1" applyFont="1" applyFill="1" applyAlignment="1">
      <alignment horizontal="centerContinuous"/>
    </xf>
    <xf numFmtId="0" fontId="2" fillId="0" borderId="0" xfId="3" applyFont="1" applyFill="1" applyBorder="1" applyAlignment="1"/>
    <xf numFmtId="0" fontId="3" fillId="0" borderId="6" xfId="0" applyFont="1" applyFill="1" applyBorder="1"/>
    <xf numFmtId="0" fontId="6" fillId="0" borderId="0" xfId="0" applyFont="1" applyFill="1" applyAlignment="1">
      <alignment horizontal="centerContinuous"/>
    </xf>
    <xf numFmtId="0" fontId="6" fillId="0" borderId="6" xfId="0" applyFont="1" applyFill="1" applyBorder="1" applyAlignment="1">
      <alignment horizontal="centerContinuous"/>
    </xf>
    <xf numFmtId="0" fontId="8" fillId="0" borderId="6" xfId="3" applyFont="1" applyFill="1" applyBorder="1"/>
    <xf numFmtId="0" fontId="6" fillId="0" borderId="0" xfId="0" applyNumberFormat="1" applyFont="1" applyFill="1"/>
    <xf numFmtId="0" fontId="3" fillId="0" borderId="0" xfId="0" applyFont="1" applyFill="1" applyAlignment="1">
      <alignment horizontal="centerContinuous"/>
    </xf>
    <xf numFmtId="0" fontId="6" fillId="0" borderId="1" xfId="0" applyFont="1" applyFill="1" applyBorder="1"/>
    <xf numFmtId="0" fontId="6" fillId="0" borderId="7" xfId="0" applyFont="1" applyFill="1" applyBorder="1" applyAlignment="1"/>
    <xf numFmtId="0" fontId="6" fillId="0" borderId="7" xfId="0" applyFont="1" applyFill="1" applyBorder="1" applyAlignment="1">
      <alignment horizontal="center"/>
    </xf>
    <xf numFmtId="0" fontId="6" fillId="0" borderId="4" xfId="0" applyFont="1" applyFill="1" applyBorder="1" applyAlignment="1"/>
    <xf numFmtId="0" fontId="6" fillId="0" borderId="7" xfId="0" applyFont="1" applyFill="1" applyBorder="1" applyAlignment="1">
      <alignment vertical="center"/>
    </xf>
    <xf numFmtId="0" fontId="6" fillId="0" borderId="7" xfId="0" applyFont="1" applyFill="1" applyBorder="1" applyAlignment="1">
      <alignment horizontal="centerContinuous"/>
    </xf>
    <xf numFmtId="0" fontId="1" fillId="0" borderId="0" xfId="0" applyFont="1" applyFill="1" applyBorder="1"/>
    <xf numFmtId="0" fontId="7" fillId="0" borderId="0" xfId="0" applyFont="1" applyFill="1" applyAlignment="1">
      <alignment horizontal="right"/>
    </xf>
    <xf numFmtId="0" fontId="0" fillId="0" borderId="0" xfId="0" applyFill="1" applyAlignment="1">
      <alignment horizontal="right"/>
    </xf>
    <xf numFmtId="0" fontId="0" fillId="0" borderId="0" xfId="0" applyFill="1"/>
    <xf numFmtId="0" fontId="7" fillId="0" borderId="0" xfId="0" applyFont="1" applyFill="1"/>
    <xf numFmtId="172" fontId="1" fillId="0" borderId="0" xfId="2" applyNumberFormat="1" applyFill="1" applyAlignment="1">
      <alignment horizontal="right"/>
    </xf>
    <xf numFmtId="0" fontId="6" fillId="0" borderId="0" xfId="0" applyFont="1" applyFill="1" applyBorder="1" applyAlignment="1">
      <alignment horizontal="centerContinuous" vertical="center"/>
    </xf>
    <xf numFmtId="0" fontId="6" fillId="0" borderId="0" xfId="0" applyFont="1" applyFill="1" applyBorder="1" applyAlignment="1">
      <alignment vertical="top"/>
    </xf>
    <xf numFmtId="0" fontId="6" fillId="0" borderId="3" xfId="0" applyFont="1" applyFill="1" applyBorder="1" applyAlignment="1">
      <alignment horizontal="centerContinuous"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top"/>
    </xf>
    <xf numFmtId="0" fontId="6" fillId="0" borderId="1"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4" xfId="0" applyFont="1" applyFill="1" applyBorder="1" applyAlignment="1">
      <alignment vertical="top"/>
    </xf>
    <xf numFmtId="0" fontId="6" fillId="0" borderId="0" xfId="0" applyFont="1" applyFill="1" applyBorder="1" applyAlignment="1">
      <alignment horizontal="centerContinuous" vertical="top"/>
    </xf>
    <xf numFmtId="168" fontId="6" fillId="0" borderId="11" xfId="0" applyNumberFormat="1" applyFont="1" applyFill="1" applyBorder="1"/>
    <xf numFmtId="0" fontId="6" fillId="0" borderId="11" xfId="0" applyFont="1" applyFill="1" applyBorder="1"/>
    <xf numFmtId="168" fontId="6" fillId="0" borderId="0" xfId="0" applyNumberFormat="1" applyFont="1" applyFill="1" applyBorder="1"/>
    <xf numFmtId="165" fontId="6" fillId="0" borderId="12" xfId="0" applyNumberFormat="1" applyFont="1" applyFill="1" applyBorder="1" applyAlignment="1"/>
    <xf numFmtId="168" fontId="8" fillId="0" borderId="0" xfId="0" applyNumberFormat="1" applyFont="1" applyFill="1" applyBorder="1"/>
    <xf numFmtId="165" fontId="8" fillId="0" borderId="12" xfId="0" applyNumberFormat="1" applyFont="1" applyFill="1" applyBorder="1" applyAlignment="1"/>
    <xf numFmtId="165" fontId="6" fillId="0" borderId="0" xfId="0" applyNumberFormat="1" applyFont="1" applyFill="1" applyAlignment="1"/>
    <xf numFmtId="165" fontId="6" fillId="0" borderId="0" xfId="0" applyNumberFormat="1" applyFont="1" applyFill="1" applyBorder="1" applyAlignment="1"/>
    <xf numFmtId="0" fontId="2" fillId="0" borderId="0" xfId="3" applyNumberFormat="1" applyFont="1" applyFill="1" applyAlignment="1"/>
    <xf numFmtId="0" fontId="2" fillId="0" borderId="0" xfId="3" applyNumberFormat="1" applyFont="1" applyFill="1"/>
    <xf numFmtId="0" fontId="8" fillId="0" borderId="0" xfId="3" applyFont="1" applyFill="1" applyAlignment="1">
      <alignment horizontal="centerContinuous"/>
    </xf>
    <xf numFmtId="168" fontId="8" fillId="0" borderId="0" xfId="3" applyNumberFormat="1" applyFont="1" applyFill="1" applyAlignment="1"/>
    <xf numFmtId="0" fontId="1" fillId="0" borderId="0" xfId="3" applyFont="1" applyFill="1"/>
    <xf numFmtId="170" fontId="6" fillId="0" borderId="0" xfId="0" applyNumberFormat="1" applyFont="1" applyFill="1" applyAlignment="1"/>
    <xf numFmtId="0" fontId="8" fillId="0" borderId="0" xfId="0" applyFont="1" applyFill="1" applyAlignment="1"/>
    <xf numFmtId="170" fontId="8" fillId="0" borderId="0" xfId="0" applyNumberFormat="1" applyFont="1" applyFill="1" applyAlignment="1"/>
    <xf numFmtId="170" fontId="8" fillId="0" borderId="0" xfId="0" applyNumberFormat="1" applyFont="1" applyFill="1" applyAlignment="1">
      <alignment horizontal="centerContinuous"/>
    </xf>
    <xf numFmtId="170" fontId="6" fillId="0" borderId="0" xfId="0" applyNumberFormat="1" applyFont="1" applyFill="1" applyAlignment="1">
      <alignment horizontal="centerContinuous"/>
    </xf>
    <xf numFmtId="169" fontId="8" fillId="0" borderId="0" xfId="0" applyNumberFormat="1" applyFont="1" applyFill="1" applyAlignment="1"/>
    <xf numFmtId="170" fontId="6" fillId="0" borderId="0" xfId="0" applyNumberFormat="1" applyFont="1" applyFill="1"/>
    <xf numFmtId="170" fontId="8" fillId="0" borderId="0" xfId="0" applyNumberFormat="1" applyFont="1" applyFill="1"/>
    <xf numFmtId="170" fontId="3" fillId="0" borderId="0" xfId="0" applyNumberFormat="1" applyFont="1" applyFill="1" applyAlignment="1">
      <alignment horizontal="centerContinuous"/>
    </xf>
    <xf numFmtId="166" fontId="6" fillId="0" borderId="0" xfId="0" applyNumberFormat="1" applyFont="1" applyFill="1"/>
    <xf numFmtId="168" fontId="8" fillId="0" borderId="11" xfId="0" applyNumberFormat="1" applyFont="1" applyFill="1" applyBorder="1"/>
    <xf numFmtId="167" fontId="8" fillId="0" borderId="0" xfId="0" applyNumberFormat="1" applyFont="1" applyFill="1"/>
    <xf numFmtId="168" fontId="2" fillId="0" borderId="0" xfId="0" applyNumberFormat="1" applyFont="1" applyFill="1" applyAlignment="1"/>
    <xf numFmtId="168" fontId="2" fillId="0" borderId="0" xfId="3" applyNumberFormat="1" applyFont="1" applyFill="1" applyAlignment="1">
      <alignment vertical="center"/>
    </xf>
    <xf numFmtId="0" fontId="1" fillId="0" borderId="0" xfId="0" applyFont="1" applyFill="1"/>
    <xf numFmtId="166" fontId="8" fillId="0" borderId="0" xfId="0" applyNumberFormat="1" applyFont="1" applyFill="1"/>
    <xf numFmtId="166" fontId="2" fillId="0" borderId="0" xfId="0" applyNumberFormat="1" applyFont="1" applyFill="1"/>
    <xf numFmtId="168" fontId="2" fillId="0" borderId="0" xfId="0" applyNumberFormat="1" applyFont="1" applyFill="1" applyAlignment="1">
      <alignment horizontal="right"/>
    </xf>
    <xf numFmtId="168" fontId="3" fillId="0" borderId="0" xfId="0" applyNumberFormat="1" applyFont="1" applyFill="1"/>
    <xf numFmtId="168" fontId="1" fillId="0" borderId="0" xfId="0" applyNumberFormat="1" applyFont="1" applyFill="1"/>
    <xf numFmtId="0" fontId="7" fillId="0" borderId="0" xfId="0" applyFont="1" applyFill="1" applyAlignment="1">
      <alignment horizontal="centerContinuous"/>
    </xf>
    <xf numFmtId="0" fontId="0" fillId="0" borderId="9" xfId="0" applyFill="1" applyBorder="1" applyAlignment="1"/>
    <xf numFmtId="0" fontId="6" fillId="0" borderId="6" xfId="0" applyFont="1" applyFill="1" applyBorder="1" applyAlignment="1">
      <alignment vertical="top"/>
    </xf>
    <xf numFmtId="0" fontId="1" fillId="0" borderId="0" xfId="0" applyFont="1" applyFill="1" applyAlignment="1">
      <alignment horizontal="centerContinuous"/>
    </xf>
    <xf numFmtId="0" fontId="6" fillId="0" borderId="0" xfId="0" applyFont="1" applyFill="1" applyBorder="1" applyAlignment="1">
      <alignment horizontal="centerContinuous"/>
    </xf>
    <xf numFmtId="0" fontId="6" fillId="0" borderId="9" xfId="0" applyFont="1" applyFill="1" applyBorder="1" applyAlignment="1">
      <alignment vertical="distributed" wrapText="1"/>
    </xf>
    <xf numFmtId="0" fontId="6" fillId="0" borderId="0" xfId="0" applyFont="1" applyFill="1" applyBorder="1" applyAlignment="1">
      <alignment horizontal="justify" vertical="top"/>
    </xf>
    <xf numFmtId="0" fontId="3" fillId="0" borderId="6" xfId="0" applyFont="1" applyFill="1" applyBorder="1" applyAlignment="1">
      <alignment horizontal="justify" vertical="top"/>
    </xf>
    <xf numFmtId="0" fontId="6" fillId="0" borderId="13" xfId="0" applyFont="1" applyFill="1" applyBorder="1" applyAlignment="1">
      <alignment horizontal="centerContinuous" vertical="center"/>
    </xf>
    <xf numFmtId="0" fontId="6" fillId="0" borderId="0" xfId="0" applyFont="1" applyFill="1" applyBorder="1" applyAlignment="1">
      <alignment horizontal="left" vertical="top" wrapText="1"/>
    </xf>
    <xf numFmtId="0" fontId="2" fillId="0" borderId="0" xfId="0" applyFont="1" applyFill="1" applyAlignment="1">
      <alignment horizontal="centerContinuous"/>
    </xf>
    <xf numFmtId="0" fontId="7" fillId="0" borderId="0" xfId="0" applyFont="1" applyFill="1" applyAlignment="1">
      <alignment horizontal="left"/>
    </xf>
    <xf numFmtId="0" fontId="6" fillId="0" borderId="7" xfId="0" applyFont="1" applyFill="1" applyBorder="1"/>
    <xf numFmtId="0" fontId="6" fillId="0" borderId="9" xfId="0" applyFont="1" applyFill="1" applyBorder="1" applyAlignment="1">
      <alignment vertical="center" wrapText="1"/>
    </xf>
    <xf numFmtId="0" fontId="6" fillId="0" borderId="6" xfId="0" applyFont="1" applyFill="1" applyBorder="1" applyAlignment="1">
      <alignment vertical="center" wrapText="1"/>
    </xf>
    <xf numFmtId="0" fontId="6" fillId="0" borderId="4" xfId="0" applyFont="1" applyFill="1" applyBorder="1"/>
    <xf numFmtId="0" fontId="6" fillId="0" borderId="8" xfId="0" applyFont="1" applyFill="1" applyBorder="1" applyAlignment="1">
      <alignment vertical="center" wrapText="1"/>
    </xf>
    <xf numFmtId="0" fontId="6" fillId="0" borderId="4" xfId="0" applyFont="1" applyFill="1" applyBorder="1" applyAlignment="1">
      <alignment horizontal="center"/>
    </xf>
    <xf numFmtId="0" fontId="6" fillId="0" borderId="5" xfId="0" applyFont="1" applyFill="1" applyBorder="1"/>
    <xf numFmtId="165" fontId="6" fillId="0" borderId="7" xfId="0" applyNumberFormat="1" applyFont="1" applyFill="1" applyBorder="1" applyAlignment="1"/>
    <xf numFmtId="165" fontId="8" fillId="0" borderId="7" xfId="0" applyNumberFormat="1" applyFont="1" applyFill="1" applyBorder="1" applyAlignment="1"/>
    <xf numFmtId="0" fontId="6" fillId="0" borderId="0" xfId="0" applyFont="1" applyFill="1" applyBorder="1" applyAlignment="1">
      <alignment horizontal="center"/>
    </xf>
    <xf numFmtId="0" fontId="6" fillId="0" borderId="8" xfId="0" applyFont="1" applyFill="1" applyBorder="1"/>
    <xf numFmtId="0" fontId="6" fillId="0" borderId="2" xfId="0" applyFont="1" applyFill="1" applyBorder="1" applyAlignment="1">
      <alignment horizontal="centerContinuous"/>
    </xf>
    <xf numFmtId="0" fontId="6" fillId="0" borderId="0" xfId="0" applyFont="1" applyFill="1" applyBorder="1" applyAlignment="1">
      <alignment vertical="justify"/>
    </xf>
    <xf numFmtId="0" fontId="6" fillId="0" borderId="6" xfId="0" applyFont="1" applyFill="1" applyBorder="1" applyAlignment="1">
      <alignment vertical="justify"/>
    </xf>
    <xf numFmtId="0" fontId="6" fillId="0" borderId="1" xfId="0" applyFont="1" applyFill="1" applyBorder="1" applyAlignment="1">
      <alignment vertical="justify"/>
    </xf>
    <xf numFmtId="0" fontId="6" fillId="0" borderId="8" xfId="0" applyFont="1" applyFill="1" applyBorder="1" applyAlignment="1">
      <alignment vertical="justify"/>
    </xf>
    <xf numFmtId="0" fontId="2" fillId="0" borderId="1" xfId="0" applyFont="1" applyFill="1" applyBorder="1"/>
    <xf numFmtId="0" fontId="2" fillId="0" borderId="3" xfId="0" applyFont="1" applyFill="1" applyBorder="1" applyAlignment="1">
      <alignment horizontal="centerContinuous" vertical="center"/>
    </xf>
    <xf numFmtId="171" fontId="8" fillId="0" borderId="0" xfId="0" applyNumberFormat="1" applyFont="1" applyFill="1" applyAlignment="1"/>
    <xf numFmtId="166" fontId="3" fillId="0" borderId="0" xfId="0" applyNumberFormat="1" applyFont="1" applyFill="1"/>
    <xf numFmtId="0" fontId="5" fillId="0" borderId="0" xfId="0" applyFont="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xf numFmtId="0" fontId="6" fillId="0" borderId="0" xfId="0" applyFont="1" applyFill="1" applyAlignment="1"/>
    <xf numFmtId="0" fontId="6" fillId="0" borderId="0" xfId="0" applyFont="1" applyFill="1" applyAlignment="1">
      <alignment horizontal="left"/>
    </xf>
    <xf numFmtId="0" fontId="6" fillId="0" borderId="0"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Fill="1" applyAlignment="1">
      <alignment wrapText="1"/>
    </xf>
    <xf numFmtId="0" fontId="3" fillId="0" borderId="0" xfId="0" applyFont="1" applyFill="1" applyBorder="1"/>
    <xf numFmtId="0" fontId="3" fillId="0" borderId="0" xfId="0" applyNumberFormat="1" applyFont="1" applyFill="1"/>
    <xf numFmtId="0" fontId="7" fillId="0" borderId="0" xfId="0" applyFont="1" applyFill="1" applyBorder="1" applyAlignment="1">
      <alignment horizontal="centerContinuous"/>
    </xf>
    <xf numFmtId="0" fontId="7" fillId="0" borderId="1" xfId="0" applyFont="1" applyFill="1" applyBorder="1" applyAlignment="1">
      <alignment horizontal="centerContinuous"/>
    </xf>
    <xf numFmtId="0" fontId="8" fillId="0" borderId="1" xfId="0" applyFont="1" applyFill="1" applyBorder="1" applyAlignment="1">
      <alignment horizontal="centerContinuous"/>
    </xf>
    <xf numFmtId="0" fontId="3" fillId="0" borderId="0" xfId="0" applyFont="1" applyFill="1" applyBorder="1" applyAlignment="1">
      <alignment horizontal="centerContinuous"/>
    </xf>
    <xf numFmtId="0" fontId="3" fillId="0" borderId="1" xfId="0" applyFont="1" applyFill="1" applyBorder="1" applyAlignment="1">
      <alignment horizontal="center"/>
    </xf>
    <xf numFmtId="0" fontId="3" fillId="0" borderId="1" xfId="0" applyFont="1" applyFill="1" applyBorder="1" applyAlignment="1">
      <alignment horizontal="centerContinuous"/>
    </xf>
    <xf numFmtId="0" fontId="3" fillId="0" borderId="1" xfId="0" applyFont="1" applyFill="1" applyBorder="1"/>
    <xf numFmtId="0" fontId="3" fillId="0" borderId="0" xfId="0" applyFont="1" applyFill="1" applyAlignment="1"/>
    <xf numFmtId="0" fontId="7" fillId="0" borderId="0" xfId="3" applyFont="1" applyFill="1" applyAlignment="1">
      <alignment horizontal="centerContinuous"/>
    </xf>
    <xf numFmtId="0" fontId="2" fillId="0" borderId="1" xfId="3" applyFont="1" applyFill="1" applyBorder="1"/>
    <xf numFmtId="168" fontId="1" fillId="0" borderId="0" xfId="3" applyNumberFormat="1" applyFont="1" applyFill="1"/>
    <xf numFmtId="0" fontId="1" fillId="0" borderId="0" xfId="3" applyFont="1" applyFill="1" applyAlignment="1">
      <alignment horizontal="centerContinuous"/>
    </xf>
    <xf numFmtId="0" fontId="1" fillId="0" borderId="0" xfId="3" applyFont="1" applyFill="1" applyBorder="1" applyAlignment="1">
      <alignment vertical="center"/>
    </xf>
    <xf numFmtId="0" fontId="1" fillId="0" borderId="0" xfId="3" applyFont="1" applyFill="1" applyBorder="1" applyAlignment="1">
      <alignment horizontal="center" vertical="center" wrapText="1"/>
    </xf>
    <xf numFmtId="0" fontId="2" fillId="0" borderId="0" xfId="3" applyFont="1" applyFill="1" applyBorder="1" applyAlignment="1">
      <alignment horizontal="center" vertical="top"/>
    </xf>
    <xf numFmtId="0" fontId="1" fillId="0" borderId="0" xfId="3" applyFont="1" applyFill="1" applyBorder="1" applyAlignment="1">
      <alignment horizontal="center" vertical="center"/>
    </xf>
    <xf numFmtId="0" fontId="2" fillId="0" borderId="0" xfId="3" applyFont="1" applyFill="1" applyAlignment="1">
      <alignment horizontal="centerContinuous"/>
    </xf>
    <xf numFmtId="0" fontId="8" fillId="0" borderId="0" xfId="3" applyFont="1" applyFill="1" applyAlignment="1"/>
    <xf numFmtId="0" fontId="7" fillId="0" borderId="0" xfId="3" applyFont="1" applyFill="1"/>
    <xf numFmtId="0" fontId="1" fillId="0" borderId="0" xfId="3" applyFont="1" applyFill="1" applyBorder="1" applyAlignment="1">
      <alignment horizontal="centerContinuous"/>
    </xf>
    <xf numFmtId="0" fontId="2" fillId="0" borderId="1" xfId="3" applyFont="1" applyFill="1" applyBorder="1" applyAlignment="1"/>
    <xf numFmtId="0" fontId="2" fillId="0" borderId="0" xfId="3" applyFont="1" applyFill="1" applyBorder="1" applyAlignment="1">
      <alignment vertical="top"/>
    </xf>
    <xf numFmtId="0" fontId="8" fillId="0" borderId="0" xfId="3" applyFont="1" applyFill="1" applyBorder="1"/>
    <xf numFmtId="0" fontId="2" fillId="0" borderId="0" xfId="3" applyFont="1" applyFill="1" applyBorder="1" applyAlignment="1">
      <alignment horizontal="centerContinuous" vertical="top"/>
    </xf>
    <xf numFmtId="0" fontId="8" fillId="0" borderId="0" xfId="3" applyFont="1" applyFill="1" applyBorder="1" applyAlignment="1">
      <alignment horizontal="centerContinuous"/>
    </xf>
    <xf numFmtId="0" fontId="2" fillId="0" borderId="0" xfId="3" applyFont="1" applyFill="1" applyAlignment="1"/>
    <xf numFmtId="0" fontId="2" fillId="0" borderId="0" xfId="3" applyFont="1" applyFill="1" applyAlignment="1">
      <alignment horizontal="left"/>
    </xf>
    <xf numFmtId="0" fontId="2" fillId="0" borderId="6" xfId="3" applyFont="1" applyFill="1" applyBorder="1" applyAlignment="1">
      <alignment horizontal="left"/>
    </xf>
    <xf numFmtId="0" fontId="1" fillId="0" borderId="0" xfId="3" applyNumberFormat="1" applyFont="1" applyFill="1"/>
    <xf numFmtId="0" fontId="6" fillId="0" borderId="5" xfId="0" applyFont="1" applyFill="1" applyBorder="1" applyAlignment="1"/>
    <xf numFmtId="0" fontId="6" fillId="0" borderId="9" xfId="0" applyFont="1" applyFill="1" applyBorder="1" applyAlignment="1"/>
    <xf numFmtId="0" fontId="6" fillId="0" borderId="0" xfId="0" applyFont="1" applyFill="1" applyAlignment="1">
      <alignment horizontal="centerContinuous" vertical="center"/>
    </xf>
    <xf numFmtId="0" fontId="6" fillId="0" borderId="7" xfId="0" applyFont="1" applyFill="1" applyBorder="1" applyAlignment="1">
      <alignment horizontal="centerContinuous" vertical="center"/>
    </xf>
    <xf numFmtId="0" fontId="2" fillId="0" borderId="2" xfId="0" applyFont="1" applyFill="1" applyBorder="1" applyAlignment="1">
      <alignment horizontal="centerContinuous"/>
    </xf>
    <xf numFmtId="0" fontId="6" fillId="0" borderId="3" xfId="0" applyFont="1" applyFill="1" applyBorder="1" applyAlignment="1">
      <alignment horizontal="centerContinuous"/>
    </xf>
    <xf numFmtId="0" fontId="6" fillId="0" borderId="1" xfId="0" applyFont="1" applyFill="1" applyBorder="1" applyAlignment="1"/>
    <xf numFmtId="0" fontId="6" fillId="0" borderId="8" xfId="0" applyFont="1" applyFill="1" applyBorder="1" applyAlignment="1"/>
    <xf numFmtId="0" fontId="8" fillId="0" borderId="0" xfId="0" applyFont="1" applyFill="1" applyBorder="1" applyAlignment="1"/>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11" fillId="0" borderId="4" xfId="0" applyFont="1" applyFill="1" applyBorder="1" applyAlignment="1">
      <alignment horizontal="center" vertical="top"/>
    </xf>
    <xf numFmtId="0" fontId="6" fillId="0" borderId="1" xfId="0" applyFont="1" applyFill="1" applyBorder="1" applyAlignment="1">
      <alignment horizontal="center"/>
    </xf>
    <xf numFmtId="170" fontId="8" fillId="0" borderId="0" xfId="6" applyNumberFormat="1" applyFont="1" applyFill="1" applyAlignment="1">
      <alignment horizontal="centerContinuous"/>
    </xf>
    <xf numFmtId="0" fontId="6" fillId="0" borderId="7" xfId="0" applyFont="1" applyFill="1" applyBorder="1" applyAlignment="1">
      <alignment horizontal="center" vertical="top"/>
    </xf>
    <xf numFmtId="0" fontId="8" fillId="0" borderId="6"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xf>
    <xf numFmtId="170" fontId="6" fillId="0" borderId="0" xfId="0" applyNumberFormat="1" applyFont="1" applyFill="1" applyAlignment="1">
      <alignment horizontal="right" indent="1"/>
    </xf>
    <xf numFmtId="0" fontId="5" fillId="0" borderId="0" xfId="0" applyFont="1" applyAlignment="1">
      <alignment horizontal="left" vertical="center" wrapText="1"/>
    </xf>
    <xf numFmtId="0" fontId="6" fillId="0" borderId="0" xfId="0" applyFont="1" applyFill="1" applyBorder="1" applyAlignment="1"/>
    <xf numFmtId="0" fontId="6" fillId="0" borderId="0" xfId="0" applyFont="1" applyFill="1" applyAlignment="1"/>
    <xf numFmtId="0" fontId="2" fillId="0" borderId="0" xfId="0" applyFont="1" applyFill="1" applyAlignment="1"/>
    <xf numFmtId="0" fontId="6" fillId="0" borderId="1" xfId="0" applyFont="1" applyFill="1" applyBorder="1" applyAlignment="1">
      <alignment horizontal="center" vertical="center"/>
    </xf>
    <xf numFmtId="0" fontId="2" fillId="0" borderId="0" xfId="0" quotePrefix="1" applyFont="1" applyFill="1"/>
    <xf numFmtId="0" fontId="6" fillId="0" borderId="0" xfId="0" applyFont="1" applyFill="1" applyAlignment="1">
      <alignment horizontal="left" indent="3"/>
    </xf>
    <xf numFmtId="173" fontId="8" fillId="0" borderId="0" xfId="0" applyNumberFormat="1" applyFont="1" applyFill="1" applyAlignment="1">
      <alignment horizontal="right"/>
    </xf>
    <xf numFmtId="173" fontId="2" fillId="0" borderId="0" xfId="0" applyNumberFormat="1" applyFont="1" applyFill="1" applyAlignment="1">
      <alignment horizontal="right"/>
    </xf>
    <xf numFmtId="0" fontId="20" fillId="0" borderId="0" xfId="0" applyFont="1" applyAlignment="1">
      <alignment vertical="center"/>
    </xf>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17" fillId="0" borderId="0" xfId="0" applyFont="1" applyAlignment="1">
      <alignment horizontal="center" vertical="top" wrapText="1"/>
    </xf>
    <xf numFmtId="0" fontId="21" fillId="0" borderId="0" xfId="0" applyFont="1" applyAlignment="1"/>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22" fillId="0" borderId="0" xfId="0" applyFont="1" applyAlignment="1">
      <alignment vertical="center"/>
    </xf>
    <xf numFmtId="0" fontId="0" fillId="0" borderId="0" xfId="0" applyNumberFormat="1" applyAlignment="1">
      <alignment vertical="top" wrapText="1"/>
    </xf>
    <xf numFmtId="0" fontId="24" fillId="0" borderId="0" xfId="0" applyFont="1" applyAlignment="1">
      <alignment vertical="center"/>
    </xf>
    <xf numFmtId="0" fontId="5" fillId="0" borderId="0" xfId="0" applyFont="1" applyAlignment="1">
      <alignment horizontal="justify"/>
    </xf>
    <xf numFmtId="0" fontId="10"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justify" wrapText="1"/>
    </xf>
    <xf numFmtId="0" fontId="9"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wrapText="1"/>
    </xf>
    <xf numFmtId="0" fontId="10" fillId="0" borderId="0" xfId="0" applyFont="1" applyAlignment="1">
      <alignment horizontal="justify" vertical="top" wrapText="1"/>
    </xf>
    <xf numFmtId="0" fontId="5"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9" fillId="0" borderId="0" xfId="0" applyFont="1" applyAlignment="1">
      <alignment horizontal="justify" vertical="top" wrapText="1"/>
    </xf>
    <xf numFmtId="0" fontId="5" fillId="0" borderId="0" xfId="0" applyFont="1" applyAlignment="1">
      <alignment horizontal="left" vertical="center" wrapText="1"/>
    </xf>
    <xf numFmtId="0" fontId="17" fillId="0" borderId="0" xfId="3" applyFont="1" applyAlignment="1">
      <alignment horizontal="center"/>
    </xf>
    <xf numFmtId="0" fontId="14" fillId="0" borderId="0" xfId="0" applyFont="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2"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 xfId="0" applyFont="1" applyFill="1" applyBorder="1" applyAlignment="1">
      <alignment horizontal="center" wrapText="1"/>
    </xf>
    <xf numFmtId="0" fontId="6" fillId="0" borderId="9" xfId="0" applyFont="1" applyFill="1" applyBorder="1" applyAlignment="1">
      <alignment horizontal="center" wrapText="1"/>
    </xf>
    <xf numFmtId="0" fontId="6" fillId="0" borderId="0" xfId="0" applyFont="1" applyFill="1" applyBorder="1" applyAlignment="1">
      <alignment horizontal="center" wrapText="1"/>
    </xf>
    <xf numFmtId="0" fontId="6" fillId="0" borderId="6" xfId="0" applyFont="1" applyFill="1" applyBorder="1" applyAlignment="1">
      <alignment horizontal="center" wrapText="1"/>
    </xf>
    <xf numFmtId="0" fontId="6" fillId="0" borderId="1" xfId="0" applyFont="1" applyFill="1" applyBorder="1" applyAlignment="1">
      <alignment horizontal="left" vertical="top"/>
    </xf>
    <xf numFmtId="0" fontId="0" fillId="0" borderId="8" xfId="0" applyFill="1" applyBorder="1" applyAlignment="1">
      <alignment horizontal="left" vertical="top"/>
    </xf>
    <xf numFmtId="0" fontId="2"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6" fillId="0" borderId="0" xfId="0" applyFont="1" applyFill="1" applyBorder="1" applyAlignment="1">
      <alignment horizontal="left"/>
    </xf>
    <xf numFmtId="0" fontId="0" fillId="0" borderId="6" xfId="0" applyFill="1" applyBorder="1"/>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wrapText="1"/>
    </xf>
    <xf numFmtId="0" fontId="3" fillId="0" borderId="6" xfId="0" applyFont="1" applyFill="1" applyBorder="1" applyAlignment="1">
      <alignment horizontal="left"/>
    </xf>
    <xf numFmtId="0" fontId="3" fillId="0" borderId="8" xfId="0" applyFont="1" applyFill="1" applyBorder="1" applyAlignment="1">
      <alignment horizontal="left" vertical="top"/>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horizontal="center" vertical="distributed" wrapText="1"/>
    </xf>
    <xf numFmtId="0" fontId="2" fillId="0" borderId="6" xfId="0" applyFont="1" applyFill="1" applyBorder="1" applyAlignment="1">
      <alignment horizontal="center" vertical="distributed" wrapText="1"/>
    </xf>
    <xf numFmtId="0" fontId="6" fillId="0" borderId="1" xfId="0" applyFont="1" applyFill="1" applyBorder="1" applyAlignment="1">
      <alignment horizontal="justify" vertical="top"/>
    </xf>
    <xf numFmtId="0" fontId="3" fillId="0" borderId="8" xfId="0" applyFont="1" applyFill="1" applyBorder="1" applyAlignment="1">
      <alignment horizontal="justify" vertical="top"/>
    </xf>
    <xf numFmtId="0" fontId="6" fillId="0" borderId="5" xfId="0" applyFont="1" applyFill="1" applyBorder="1" applyAlignment="1">
      <alignment horizontal="center" vertical="distributed" wrapText="1"/>
    </xf>
    <xf numFmtId="0" fontId="0" fillId="0" borderId="9" xfId="0" applyFill="1" applyBorder="1"/>
    <xf numFmtId="0" fontId="0" fillId="0" borderId="0" xfId="0" applyFill="1"/>
    <xf numFmtId="0" fontId="6" fillId="0" borderId="0" xfId="0" applyFont="1" applyFill="1" applyBorder="1" applyAlignment="1"/>
    <xf numFmtId="0" fontId="3" fillId="0" borderId="6" xfId="0" applyFont="1" applyFill="1" applyBorder="1" applyAlignment="1"/>
    <xf numFmtId="0" fontId="6" fillId="0" borderId="6" xfId="0" applyFont="1" applyFill="1" applyBorder="1" applyAlignment="1">
      <alignment horizontal="left"/>
    </xf>
    <xf numFmtId="0" fontId="6" fillId="0" borderId="8" xfId="0" applyFont="1" applyFill="1" applyBorder="1" applyAlignment="1">
      <alignment horizontal="left" vertical="top"/>
    </xf>
    <xf numFmtId="0" fontId="6" fillId="0" borderId="0" xfId="0" applyFont="1" applyFill="1" applyAlignment="1">
      <alignment horizontal="left"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3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0" xfId="0" applyFont="1" applyFill="1" applyBorder="1" applyAlignment="1">
      <alignment horizontal="center" vertical="distributed" wrapText="1"/>
    </xf>
    <xf numFmtId="0" fontId="6" fillId="0" borderId="0" xfId="0" applyFont="1" applyFill="1" applyBorder="1" applyAlignment="1">
      <alignment horizontal="center" vertical="distributed" wrapText="1"/>
    </xf>
    <xf numFmtId="0" fontId="6" fillId="0" borderId="6" xfId="0" applyFont="1" applyFill="1" applyBorder="1" applyAlignment="1">
      <alignment horizontal="center" vertical="distributed"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2" fillId="0" borderId="1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left" vertical="center"/>
    </xf>
    <xf numFmtId="0" fontId="6" fillId="0" borderId="10"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0" xfId="0" applyFont="1" applyFill="1" applyAlignment="1">
      <alignment horizontal="center" wrapText="1"/>
    </xf>
    <xf numFmtId="0" fontId="3" fillId="0" borderId="1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left"/>
    </xf>
    <xf numFmtId="0" fontId="6" fillId="0" borderId="0" xfId="0" applyFont="1" applyFill="1" applyAlignment="1">
      <alignment horizontal="left" vertical="top"/>
    </xf>
    <xf numFmtId="0" fontId="3" fillId="0" borderId="6" xfId="0" applyFont="1" applyFill="1" applyBorder="1" applyAlignment="1">
      <alignment horizontal="left" vertical="top"/>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0" xfId="0" applyFont="1" applyFill="1" applyAlignment="1"/>
    <xf numFmtId="0" fontId="6" fillId="0" borderId="0" xfId="0" applyFont="1" applyFill="1" applyAlignment="1">
      <alignment vertical="top"/>
    </xf>
    <xf numFmtId="0" fontId="3" fillId="0" borderId="6" xfId="0" applyFont="1" applyFill="1" applyBorder="1" applyAlignment="1">
      <alignment vertical="top"/>
    </xf>
    <xf numFmtId="0" fontId="2" fillId="0" borderId="2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 xfId="0" applyFont="1" applyFill="1" applyBorder="1" applyAlignment="1">
      <alignment vertical="justify"/>
    </xf>
    <xf numFmtId="0" fontId="2" fillId="0" borderId="8" xfId="0" applyFont="1" applyFill="1" applyBorder="1" applyAlignment="1">
      <alignment vertical="justify"/>
    </xf>
    <xf numFmtId="0" fontId="2" fillId="0" borderId="0" xfId="0" applyFont="1" applyFill="1" applyAlignment="1"/>
    <xf numFmtId="0" fontId="2" fillId="0" borderId="6" xfId="0" applyFont="1" applyFill="1" applyBorder="1" applyAlignment="1"/>
    <xf numFmtId="0" fontId="2" fillId="0" borderId="3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2" fillId="0" borderId="1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6" fillId="0" borderId="1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2" xfId="0" applyFont="1" applyFill="1" applyBorder="1" applyAlignment="1">
      <alignment horizontal="center" vertical="center"/>
    </xf>
    <xf numFmtId="0" fontId="2" fillId="0" borderId="0" xfId="3" applyFont="1" applyFill="1" applyAlignment="1">
      <alignment horizont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 xfId="0" applyFont="1" applyFill="1" applyBorder="1" applyAlignment="1">
      <alignment vertical="justify"/>
    </xf>
    <xf numFmtId="0" fontId="3" fillId="0" borderId="8" xfId="0" applyFont="1" applyFill="1" applyBorder="1" applyAlignment="1">
      <alignment vertical="justify"/>
    </xf>
    <xf numFmtId="0" fontId="3"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2" fillId="0" borderId="0" xfId="3" applyFont="1" applyFill="1" applyBorder="1" applyAlignment="1">
      <alignment horizontal="center" vertical="center" wrapText="1"/>
    </xf>
    <xf numFmtId="0" fontId="2" fillId="0" borderId="6"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8" xfId="3" applyFont="1" applyFill="1" applyBorder="1" applyAlignment="1">
      <alignment horizontal="center" vertical="center" wrapText="1"/>
    </xf>
    <xf numFmtId="0" fontId="1" fillId="0" borderId="0" xfId="3" applyFont="1" applyFill="1" applyAlignment="1">
      <alignment horizontal="center"/>
    </xf>
    <xf numFmtId="0" fontId="13" fillId="0" borderId="0" xfId="0" applyFont="1" applyFill="1" applyBorder="1" applyAlignment="1">
      <alignment horizontal="center"/>
    </xf>
    <xf numFmtId="0" fontId="3" fillId="0" borderId="6" xfId="0" applyFont="1" applyFill="1" applyBorder="1" applyAlignment="1">
      <alignment horizontal="center"/>
    </xf>
    <xf numFmtId="0" fontId="7" fillId="0" borderId="0" xfId="0" applyFont="1" applyAlignment="1">
      <alignment horizontal="left"/>
    </xf>
  </cellXfs>
  <cellStyles count="7">
    <cellStyle name="Link" xfId="1" builtinId="8"/>
    <cellStyle name="Prozent" xfId="2" builtinId="5"/>
    <cellStyle name="Standard" xfId="0" builtinId="0"/>
    <cellStyle name="Standard 2" xfId="3"/>
    <cellStyle name="Standard 2 2" xfId="4"/>
    <cellStyle name="Standard 3" xfId="5"/>
    <cellStyle name="Währung" xfId="6"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33240195467288E-2"/>
          <c:y val="8.2193859649122805E-2"/>
          <c:w val="0.83056944882428718"/>
          <c:h val="0.79476461988304092"/>
        </c:manualLayout>
      </c:layout>
      <c:pieChart>
        <c:varyColors val="1"/>
        <c:ser>
          <c:idx val="0"/>
          <c:order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chemeClr val="bg1">
                  <a:lumMod val="85000"/>
                </a:schemeClr>
              </a:solidFill>
              <a:prstDash val="solid"/>
            </a:ln>
          </c:spPr>
          <c:dPt>
            <c:idx val="0"/>
            <c:bubble3D val="0"/>
            <c:spPr>
              <a:solidFill>
                <a:srgbClr val="03EDC6"/>
              </a:solidFill>
              <a:ln w="3175">
                <a:solidFill>
                  <a:schemeClr val="bg1">
                    <a:lumMod val="85000"/>
                  </a:schemeClr>
                </a:solidFill>
                <a:prstDash val="solid"/>
              </a:ln>
            </c:spPr>
            <c:extLst>
              <c:ext xmlns:c16="http://schemas.microsoft.com/office/drawing/2014/chart" uri="{C3380CC4-5D6E-409C-BE32-E72D297353CC}">
                <c16:uniqueId val="{00000000-083B-4764-9850-9011620EF6C3}"/>
              </c:ext>
            </c:extLst>
          </c:dPt>
          <c:dPt>
            <c:idx val="1"/>
            <c:bubble3D val="0"/>
            <c:explosion val="8"/>
            <c:spPr>
              <a:solidFill>
                <a:srgbClr val="7030A0"/>
              </a:solidFill>
              <a:ln w="3175">
                <a:solidFill>
                  <a:schemeClr val="bg1">
                    <a:lumMod val="85000"/>
                  </a:schemeClr>
                </a:solidFill>
                <a:prstDash val="solid"/>
              </a:ln>
            </c:spPr>
            <c:extLst>
              <c:ext xmlns:c16="http://schemas.microsoft.com/office/drawing/2014/chart" uri="{C3380CC4-5D6E-409C-BE32-E72D297353CC}">
                <c16:uniqueId val="{00000001-083B-4764-9850-9011620EF6C3}"/>
              </c:ext>
            </c:extLst>
          </c:dPt>
          <c:dPt>
            <c:idx val="2"/>
            <c:bubble3D val="0"/>
            <c:spPr>
              <a:solidFill>
                <a:srgbClr val="7030A0"/>
              </a:solidFill>
              <a:ln w="3175">
                <a:solidFill>
                  <a:schemeClr val="bg1">
                    <a:lumMod val="85000"/>
                  </a:schemeClr>
                </a:solidFill>
                <a:prstDash val="solid"/>
              </a:ln>
            </c:spPr>
            <c:extLst>
              <c:ext xmlns:c16="http://schemas.microsoft.com/office/drawing/2014/chart" uri="{C3380CC4-5D6E-409C-BE32-E72D297353CC}">
                <c16:uniqueId val="{00000002-083B-4764-9850-9011620EF6C3}"/>
              </c:ext>
            </c:extLst>
          </c:dPt>
          <c:dLbls>
            <c:dLbl>
              <c:idx val="0"/>
              <c:layout>
                <c:manualLayout>
                  <c:x val="6.4629978658961418E-2"/>
                  <c:y val="-7.9848830409356725E-2"/>
                </c:manualLayout>
              </c:layout>
              <c:tx>
                <c:rich>
                  <a:bodyPr/>
                  <a:lstStyle/>
                  <a:p>
                    <a:pPr>
                      <a:defRPr sz="800" b="0" i="0" u="none" strike="noStrike" baseline="0">
                        <a:solidFill>
                          <a:srgbClr val="000000"/>
                        </a:solidFill>
                        <a:latin typeface="Arial"/>
                        <a:ea typeface="Arial"/>
                        <a:cs typeface="Arial"/>
                      </a:defRPr>
                    </a:pPr>
                    <a:r>
                      <a:rPr lang="en-US"/>
                      <a:t>41,2 %</a:t>
                    </a:r>
                  </a:p>
                </c:rich>
              </c:tx>
              <c:numFmt formatCode="#,#00\ %"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3B-4764-9850-9011620EF6C3}"/>
                </c:ext>
              </c:extLst>
            </c:dLbl>
            <c:dLbl>
              <c:idx val="1"/>
              <c:layout>
                <c:manualLayout>
                  <c:x val="-6.6352316425563079E-2"/>
                  <c:y val="-0.23905658032300281"/>
                </c:manualLayout>
              </c:layout>
              <c:tx>
                <c:rich>
                  <a:bodyPr/>
                  <a:lstStyle/>
                  <a:p>
                    <a:pPr>
                      <a:defRPr sz="800" b="0" i="0" u="none" strike="noStrike" baseline="0">
                        <a:solidFill>
                          <a:srgbClr val="000000"/>
                        </a:solidFill>
                        <a:latin typeface="Arial"/>
                        <a:ea typeface="Arial"/>
                        <a:cs typeface="Arial"/>
                      </a:defRPr>
                    </a:pPr>
                    <a:r>
                      <a:rPr lang="en-US"/>
                      <a:t>33,6 %</a:t>
                    </a:r>
                  </a:p>
                </c:rich>
              </c:tx>
              <c:numFmt formatCode="#,#00\ %"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3B-4764-9850-9011620EF6C3}"/>
                </c:ext>
              </c:extLst>
            </c:dLbl>
            <c:dLbl>
              <c:idx val="2"/>
              <c:layout>
                <c:manualLayout>
                  <c:x val="0.12893269139098104"/>
                  <c:y val="9.6198830409356719E-5"/>
                </c:manualLayout>
              </c:layout>
              <c:tx>
                <c:rich>
                  <a:bodyPr/>
                  <a:lstStyle/>
                  <a:p>
                    <a:pPr>
                      <a:defRPr sz="800" b="0" i="0" u="none" strike="noStrike" baseline="0">
                        <a:solidFill>
                          <a:srgbClr val="000000"/>
                        </a:solidFill>
                        <a:latin typeface="Arial"/>
                        <a:ea typeface="Arial"/>
                        <a:cs typeface="Arial"/>
                      </a:defRPr>
                    </a:pPr>
                    <a:r>
                      <a:rPr lang="en-US"/>
                      <a:t>25,2 %</a:t>
                    </a:r>
                  </a:p>
                </c:rich>
              </c:tx>
              <c:numFmt formatCode="#,#00\ %"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3B-4764-9850-9011620EF6C3}"/>
                </c:ext>
              </c:extLst>
            </c:dLbl>
            <c:numFmt formatCode="#,#00\ %"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Werte_Grafik2!$C$4:$C$6</c:f>
              <c:numCache>
                <c:formatCode>0.0</c:formatCode>
                <c:ptCount val="3"/>
                <c:pt idx="0">
                  <c:v>41.168886978942844</c:v>
                </c:pt>
                <c:pt idx="1">
                  <c:v>33.643699565487275</c:v>
                </c:pt>
                <c:pt idx="2">
                  <c:v>25.187413455569882</c:v>
                </c:pt>
              </c:numCache>
            </c:numRef>
          </c:val>
          <c:extLst>
            <c:ext xmlns:c16="http://schemas.microsoft.com/office/drawing/2014/chart" uri="{C3380CC4-5D6E-409C-BE32-E72D297353CC}">
              <c16:uniqueId val="{00000003-083B-4764-9850-9011620EF6C3}"/>
            </c:ext>
          </c:extLst>
        </c:ser>
        <c:dLbls>
          <c:showLegendKey val="0"/>
          <c:showVal val="0"/>
          <c:showCatName val="0"/>
          <c:showSerName val="0"/>
          <c:showPercent val="0"/>
          <c:showBubbleSize val="0"/>
          <c:showLeaderLines val="0"/>
        </c:dLbls>
        <c:firstSliceAng val="22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229508196721313E-2"/>
          <c:y val="3.9370179652076287E-2"/>
          <c:w val="0.89959090199075431"/>
          <c:h val="0.8136503794762433"/>
        </c:manualLayout>
      </c:layout>
      <c:barChart>
        <c:barDir val="bar"/>
        <c:grouping val="clustered"/>
        <c:varyColors val="0"/>
        <c:ser>
          <c:idx val="0"/>
          <c:order val="0"/>
          <c:spPr>
            <a:solidFill>
              <a:srgbClr val="FF0000"/>
            </a:solidFill>
            <a:ln w="3175">
              <a:noFill/>
              <a:prstDash val="solid"/>
            </a:ln>
          </c:spPr>
          <c:invertIfNegative val="0"/>
          <c:cat>
            <c:strRef>
              <c:f>Werte_Grafik1!$A$16:$A$24</c:f>
              <c:strCache>
                <c:ptCount val="9"/>
                <c:pt idx="0">
                  <c:v>Außerhalb der Studien-
bereichsgliederung</c:v>
                </c:pt>
                <c:pt idx="1">
                  <c:v>Kunst,
Kunstwissenschaften</c:v>
                </c:pt>
                <c:pt idx="2">
                  <c:v>Ingenieurwissenschaften</c:v>
                </c:pt>
                <c:pt idx="3">
                  <c:v>Agrar-, Forst- und
Ernährungswissenschaften, Veterinärmedizin</c:v>
                </c:pt>
                <c:pt idx="4">
                  <c:v>Humanmedizin/
Gesundheitswissenschaften</c:v>
                </c:pt>
                <c:pt idx="5">
                  <c:v>Mathematik,
Naturwissenschaften</c:v>
                </c:pt>
                <c:pt idx="6">
                  <c:v>Rechts-, Wirtschafts-
und Sozialwissenschaften</c:v>
                </c:pt>
                <c:pt idx="7">
                  <c:v>Sport</c:v>
                </c:pt>
                <c:pt idx="8">
                  <c:v>Geisteswissenschaften</c:v>
                </c:pt>
              </c:strCache>
            </c:strRef>
          </c:cat>
          <c:val>
            <c:numRef>
              <c:f>Werte_Grafik1!$B$16:$B$24</c:f>
              <c:numCache>
                <c:formatCode>General</c:formatCode>
                <c:ptCount val="9"/>
                <c:pt idx="0">
                  <c:v>1E-3</c:v>
                </c:pt>
                <c:pt idx="1">
                  <c:v>3.3119999999999998</c:v>
                </c:pt>
                <c:pt idx="2">
                  <c:v>6.9119999999999999</c:v>
                </c:pt>
                <c:pt idx="3">
                  <c:v>2.1429999999999998</c:v>
                </c:pt>
                <c:pt idx="4">
                  <c:v>7.4989999999999997</c:v>
                </c:pt>
                <c:pt idx="5">
                  <c:v>2.5569999999999999</c:v>
                </c:pt>
                <c:pt idx="6">
                  <c:v>47.529000000000003</c:v>
                </c:pt>
                <c:pt idx="7">
                  <c:v>0.216</c:v>
                </c:pt>
                <c:pt idx="8">
                  <c:v>4.1399999999999997</c:v>
                </c:pt>
              </c:numCache>
            </c:numRef>
          </c:val>
          <c:extLst>
            <c:ext xmlns:c16="http://schemas.microsoft.com/office/drawing/2014/chart" uri="{C3380CC4-5D6E-409C-BE32-E72D297353CC}">
              <c16:uniqueId val="{00000000-50C4-4389-B855-7FD9D20E0C66}"/>
            </c:ext>
          </c:extLst>
        </c:ser>
        <c:ser>
          <c:idx val="1"/>
          <c:order val="1"/>
          <c:spPr>
            <a:solidFill>
              <a:srgbClr val="00B0F0"/>
            </a:solidFill>
            <a:ln w="0">
              <a:noFill/>
              <a:prstDash val="solid"/>
            </a:ln>
          </c:spPr>
          <c:invertIfNegative val="0"/>
          <c:cat>
            <c:strRef>
              <c:f>Werte_Grafik1!$A$16:$A$24</c:f>
              <c:strCache>
                <c:ptCount val="9"/>
                <c:pt idx="0">
                  <c:v>Außerhalb der Studien-
bereichsgliederung</c:v>
                </c:pt>
                <c:pt idx="1">
                  <c:v>Kunst,
Kunstwissenschaften</c:v>
                </c:pt>
                <c:pt idx="2">
                  <c:v>Ingenieurwissenschaften</c:v>
                </c:pt>
                <c:pt idx="3">
                  <c:v>Agrar-, Forst- und
Ernährungswissenschaften, Veterinärmedizin</c:v>
                </c:pt>
                <c:pt idx="4">
                  <c:v>Humanmedizin/
Gesundheitswissenschaften</c:v>
                </c:pt>
                <c:pt idx="5">
                  <c:v>Mathematik,
Naturwissenschaften</c:v>
                </c:pt>
                <c:pt idx="6">
                  <c:v>Rechts-, Wirtschafts-
und Sozialwissenschaften</c:v>
                </c:pt>
                <c:pt idx="7">
                  <c:v>Sport</c:v>
                </c:pt>
                <c:pt idx="8">
                  <c:v>Geisteswissenschaften</c:v>
                </c:pt>
              </c:strCache>
            </c:strRef>
          </c:cat>
          <c:val>
            <c:numRef>
              <c:f>Werte_Grafik1!$C$16:$C$24</c:f>
              <c:numCache>
                <c:formatCode>General</c:formatCode>
                <c:ptCount val="9"/>
                <c:pt idx="0">
                  <c:v>1E-3</c:v>
                </c:pt>
                <c:pt idx="1">
                  <c:v>1.744</c:v>
                </c:pt>
                <c:pt idx="2">
                  <c:v>17.242000000000001</c:v>
                </c:pt>
                <c:pt idx="3">
                  <c:v>0.90100000000000002</c:v>
                </c:pt>
                <c:pt idx="4">
                  <c:v>2.3769999999999998</c:v>
                </c:pt>
                <c:pt idx="5">
                  <c:v>2.996</c:v>
                </c:pt>
                <c:pt idx="6">
                  <c:v>22.431999999999999</c:v>
                </c:pt>
                <c:pt idx="7">
                  <c:v>0.71699999999999997</c:v>
                </c:pt>
                <c:pt idx="8">
                  <c:v>2.1989999999999998</c:v>
                </c:pt>
              </c:numCache>
            </c:numRef>
          </c:val>
          <c:extLst>
            <c:ext xmlns:c16="http://schemas.microsoft.com/office/drawing/2014/chart" uri="{C3380CC4-5D6E-409C-BE32-E72D297353CC}">
              <c16:uniqueId val="{00000001-50C4-4389-B855-7FD9D20E0C66}"/>
            </c:ext>
          </c:extLst>
        </c:ser>
        <c:dLbls>
          <c:showLegendKey val="0"/>
          <c:showVal val="0"/>
          <c:showCatName val="0"/>
          <c:showSerName val="0"/>
          <c:showPercent val="0"/>
          <c:showBubbleSize val="0"/>
        </c:dLbls>
        <c:gapWidth val="80"/>
        <c:axId val="271827504"/>
        <c:axId val="1"/>
      </c:barChart>
      <c:catAx>
        <c:axId val="271827504"/>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max val="50"/>
          <c:min val="0"/>
        </c:scaling>
        <c:delete val="0"/>
        <c:axPos val="b"/>
        <c:majorGridlines>
          <c:spPr>
            <a:ln w="3175">
              <a:solidFill>
                <a:schemeClr val="bg1">
                  <a:lumMod val="65000"/>
                </a:schemeClr>
              </a:solidFill>
              <a:prstDash val="sysDot"/>
            </a:ln>
          </c:spPr>
        </c:majorGridlines>
        <c:title>
          <c:tx>
            <c:rich>
              <a:bodyPr/>
              <a:lstStyle/>
              <a:p>
                <a:pPr>
                  <a:defRPr sz="800" b="0" i="0" u="none" strike="noStrike" baseline="0">
                    <a:solidFill>
                      <a:srgbClr val="000000"/>
                    </a:solidFill>
                    <a:latin typeface="Arial"/>
                    <a:ea typeface="Arial"/>
                    <a:cs typeface="Arial"/>
                  </a:defRPr>
                </a:pPr>
                <a:r>
                  <a:rPr lang="de-DE"/>
                  <a:t>Tausend</a:t>
                </a:r>
              </a:p>
            </c:rich>
          </c:tx>
          <c:layout>
            <c:manualLayout>
              <c:xMode val="edge"/>
              <c:yMode val="edge"/>
              <c:x val="0.84767762345928521"/>
              <c:y val="0.92385941474539335"/>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71827504"/>
        <c:crosses val="autoZero"/>
        <c:crossBetween val="between"/>
        <c:majorUnit val="3"/>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20560747663545E-2"/>
          <c:y val="1.2672260063729648E-2"/>
          <c:w val="0.89719626168224298"/>
          <c:h val="0.92310774597791878"/>
        </c:manualLayout>
      </c:layout>
      <c:barChart>
        <c:barDir val="col"/>
        <c:grouping val="percentStacked"/>
        <c:varyColors val="0"/>
        <c:ser>
          <c:idx val="0"/>
          <c:order val="0"/>
          <c:spPr>
            <a:solidFill>
              <a:srgbClr val="57257D"/>
            </a:solidFill>
            <a:ln w="12700">
              <a:solidFill>
                <a:schemeClr val="bg1">
                  <a:lumMod val="85000"/>
                </a:schemeClr>
              </a:solidFill>
              <a:prstDash val="solid"/>
            </a:ln>
          </c:spPr>
          <c:invertIfNegative val="0"/>
          <c:val>
            <c:numRef>
              <c:f>Werte_Grafik2!$B$13</c:f>
              <c:numCache>
                <c:formatCode>0.0</c:formatCode>
                <c:ptCount val="1"/>
                <c:pt idx="0">
                  <c:v>4.6977008231620783</c:v>
                </c:pt>
              </c:numCache>
            </c:numRef>
          </c:val>
          <c:extLst>
            <c:ext xmlns:c16="http://schemas.microsoft.com/office/drawing/2014/chart" uri="{C3380CC4-5D6E-409C-BE32-E72D297353CC}">
              <c16:uniqueId val="{00000000-E016-4478-A5EF-C063F86DE71A}"/>
            </c:ext>
          </c:extLst>
        </c:ser>
        <c:ser>
          <c:idx val="1"/>
          <c:order val="1"/>
          <c:spPr>
            <a:solidFill>
              <a:srgbClr val="8D42C6"/>
            </a:solidFill>
            <a:ln w="3175">
              <a:solidFill>
                <a:schemeClr val="bg1">
                  <a:lumMod val="85000"/>
                </a:schemeClr>
              </a:solidFill>
              <a:prstDash val="solid"/>
            </a:ln>
          </c:spPr>
          <c:invertIfNegative val="0"/>
          <c:val>
            <c:numRef>
              <c:f>Werte_Grafik2!$C$13</c:f>
              <c:numCache>
                <c:formatCode>0.0</c:formatCode>
                <c:ptCount val="1"/>
                <c:pt idx="0">
                  <c:v>75.631564007947773</c:v>
                </c:pt>
              </c:numCache>
            </c:numRef>
          </c:val>
          <c:extLst>
            <c:ext xmlns:c16="http://schemas.microsoft.com/office/drawing/2014/chart" uri="{C3380CC4-5D6E-409C-BE32-E72D297353CC}">
              <c16:uniqueId val="{00000001-E016-4478-A5EF-C063F86DE71A}"/>
            </c:ext>
          </c:extLst>
        </c:ser>
        <c:ser>
          <c:idx val="2"/>
          <c:order val="2"/>
          <c:spPr>
            <a:solidFill>
              <a:srgbClr val="8439BD"/>
            </a:solidFill>
            <a:ln w="12700">
              <a:solidFill>
                <a:schemeClr val="bg1">
                  <a:lumMod val="85000"/>
                </a:schemeClr>
              </a:solidFill>
              <a:prstDash val="solid"/>
            </a:ln>
          </c:spPr>
          <c:invertIfNegative val="0"/>
          <c:val>
            <c:numRef>
              <c:f>Werte_Grafik2!$D$13</c:f>
              <c:numCache>
                <c:formatCode>0.0</c:formatCode>
                <c:ptCount val="1"/>
                <c:pt idx="0">
                  <c:v>0.38319613965370425</c:v>
                </c:pt>
              </c:numCache>
            </c:numRef>
          </c:val>
          <c:extLst>
            <c:ext xmlns:c16="http://schemas.microsoft.com/office/drawing/2014/chart" uri="{C3380CC4-5D6E-409C-BE32-E72D297353CC}">
              <c16:uniqueId val="{00000002-E016-4478-A5EF-C063F86DE71A}"/>
            </c:ext>
          </c:extLst>
        </c:ser>
        <c:ser>
          <c:idx val="3"/>
          <c:order val="3"/>
          <c:spPr>
            <a:solidFill>
              <a:srgbClr val="D3B5E9"/>
            </a:solidFill>
            <a:ln w="3175">
              <a:solidFill>
                <a:schemeClr val="bg1">
                  <a:lumMod val="85000"/>
                </a:schemeClr>
              </a:solidFill>
              <a:prstDash val="solid"/>
            </a:ln>
          </c:spPr>
          <c:invertIfNegative val="0"/>
          <c:val>
            <c:numRef>
              <c:f>Werte_Grafik2!$E$13</c:f>
              <c:numCache>
                <c:formatCode>0.0</c:formatCode>
                <c:ptCount val="1"/>
                <c:pt idx="0">
                  <c:v>19.287539029236449</c:v>
                </c:pt>
              </c:numCache>
            </c:numRef>
          </c:val>
          <c:extLst>
            <c:ext xmlns:c16="http://schemas.microsoft.com/office/drawing/2014/chart" uri="{C3380CC4-5D6E-409C-BE32-E72D297353CC}">
              <c16:uniqueId val="{00000003-E016-4478-A5EF-C063F86DE71A}"/>
            </c:ext>
          </c:extLst>
        </c:ser>
        <c:dLbls>
          <c:showLegendKey val="0"/>
          <c:showVal val="0"/>
          <c:showCatName val="0"/>
          <c:showSerName val="0"/>
          <c:showPercent val="0"/>
          <c:showBubbleSize val="0"/>
        </c:dLbls>
        <c:gapWidth val="20"/>
        <c:overlap val="100"/>
        <c:axId val="271826848"/>
        <c:axId val="1"/>
      </c:barChart>
      <c:catAx>
        <c:axId val="27182684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27182684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draft="1" verticalDpi="12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142875</xdr:colOff>
      <xdr:row>34</xdr:row>
      <xdr:rowOff>57150</xdr:rowOff>
    </xdr:from>
    <xdr:to>
      <xdr:col>4</xdr:col>
      <xdr:colOff>371475</xdr:colOff>
      <xdr:row>55</xdr:row>
      <xdr:rowOff>133350</xdr:rowOff>
    </xdr:to>
    <xdr:graphicFrame macro="">
      <xdr:nvGraphicFramePr>
        <xdr:cNvPr id="12863417"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514350</xdr:colOff>
      <xdr:row>4</xdr:row>
      <xdr:rowOff>152400</xdr:rowOff>
    </xdr:from>
    <xdr:to>
      <xdr:col>7</xdr:col>
      <xdr:colOff>714375</xdr:colOff>
      <xdr:row>27</xdr:row>
      <xdr:rowOff>57150</xdr:rowOff>
    </xdr:to>
    <xdr:graphicFrame macro="">
      <xdr:nvGraphicFramePr>
        <xdr:cNvPr id="1286341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0</xdr:rowOff>
    </xdr:from>
    <xdr:to>
      <xdr:col>5</xdr:col>
      <xdr:colOff>171450</xdr:colOff>
      <xdr:row>28</xdr:row>
      <xdr:rowOff>152400</xdr:rowOff>
    </xdr:to>
    <xdr:sp macro="" textlink="">
      <xdr:nvSpPr>
        <xdr:cNvPr id="12863419" name="Rectangle 2" descr="Konturierte Raute"/>
        <xdr:cNvSpPr>
          <a:spLocks noChangeArrowheads="1"/>
        </xdr:cNvSpPr>
      </xdr:nvSpPr>
      <xdr:spPr bwMode="auto">
        <a:xfrm>
          <a:off x="3810000" y="4438650"/>
          <a:ext cx="171450" cy="152400"/>
        </a:xfrm>
        <a:prstGeom prst="rect">
          <a:avLst/>
        </a:prstGeom>
        <a:blipFill dpi="0" rotWithShape="0">
          <a:blip xmlns:r="http://schemas.openxmlformats.org/officeDocument/2006/relationships" r:embed="rId3"/>
          <a:srcRect/>
          <a:tile tx="0" ty="0" sx="100000" sy="100000" flip="none" algn="tl"/>
        </a:blipFill>
        <a:ln w="9525">
          <a:solidFill>
            <a:srgbClr val="A6A6A6"/>
          </a:solidFill>
          <a:miter lim="800000"/>
          <a:headEnd/>
          <a:tailEnd/>
        </a:ln>
      </xdr:spPr>
    </xdr:sp>
    <xdr:clientData/>
  </xdr:twoCellAnchor>
  <xdr:oneCellAnchor>
    <xdr:from>
      <xdr:col>2</xdr:col>
      <xdr:colOff>666750</xdr:colOff>
      <xdr:row>43</xdr:row>
      <xdr:rowOff>133350</xdr:rowOff>
    </xdr:from>
    <xdr:ext cx="710501" cy="171450"/>
    <xdr:sp macro="" textlink="">
      <xdr:nvSpPr>
        <xdr:cNvPr id="5" name="Text Box 11"/>
        <xdr:cNvSpPr txBox="1">
          <a:spLocks noChangeArrowheads="1"/>
        </xdr:cNvSpPr>
      </xdr:nvSpPr>
      <xdr:spPr bwMode="auto">
        <a:xfrm>
          <a:off x="2190750" y="6972300"/>
          <a:ext cx="710501" cy="17145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85000"/>
            </a:schemeClr>
          </a:solidFill>
          <a:miter lim="800000"/>
          <a:headEnd/>
          <a:tailEnd/>
        </a:ln>
      </xdr:spPr>
      <xdr:txBody>
        <a:bodyPr wrap="none" lIns="18288" tIns="0" rIns="18288" bIns="22860" anchor="b" upright="1">
          <a:noAutofit/>
        </a:bodyPr>
        <a:lstStyle/>
        <a:p>
          <a:pPr algn="ctr" rtl="0">
            <a:defRPr sz="1000"/>
          </a:pPr>
          <a:r>
            <a:rPr lang="de-DE" sz="800" b="0" i="0" u="none" strike="noStrike" baseline="0">
              <a:solidFill>
                <a:srgbClr val="000000"/>
              </a:solidFill>
              <a:latin typeface="Arial"/>
              <a:cs typeface="Arial"/>
            </a:rPr>
            <a:t>hauptberuflich</a:t>
          </a:r>
        </a:p>
      </xdr:txBody>
    </xdr:sp>
    <xdr:clientData/>
  </xdr:oneCellAnchor>
  <xdr:oneCellAnchor>
    <xdr:from>
      <xdr:col>1</xdr:col>
      <xdr:colOff>486247</xdr:colOff>
      <xdr:row>50</xdr:row>
      <xdr:rowOff>28575</xdr:rowOff>
    </xdr:from>
    <xdr:ext cx="742478" cy="171450"/>
    <xdr:sp macro="" textlink="">
      <xdr:nvSpPr>
        <xdr:cNvPr id="6" name="Text Box 12"/>
        <xdr:cNvSpPr txBox="1">
          <a:spLocks noChangeArrowheads="1"/>
        </xdr:cNvSpPr>
      </xdr:nvSpPr>
      <xdr:spPr bwMode="auto">
        <a:xfrm>
          <a:off x="1248247" y="8001000"/>
          <a:ext cx="742478" cy="17145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85000"/>
            </a:schemeClr>
          </a:solidFill>
          <a:miter lim="800000"/>
          <a:headEnd/>
          <a:tailEnd/>
        </a:ln>
      </xdr:spPr>
      <xdr:txBody>
        <a:bodyPr wrap="none" lIns="18288" tIns="0" rIns="18288" bIns="22860" anchor="b" upright="1">
          <a:noAutofit/>
        </a:bodyPr>
        <a:lstStyle/>
        <a:p>
          <a:pPr algn="ctr" rtl="0">
            <a:defRPr sz="1000"/>
          </a:pPr>
          <a:r>
            <a:rPr lang="de-DE" sz="800" b="0" i="0" u="none" strike="noStrike" baseline="0">
              <a:solidFill>
                <a:srgbClr val="000000"/>
              </a:solidFill>
              <a:latin typeface="Arial"/>
              <a:cs typeface="Arial"/>
            </a:rPr>
            <a:t>nebenberuflich</a:t>
          </a:r>
        </a:p>
      </xdr:txBody>
    </xdr:sp>
    <xdr:clientData/>
  </xdr:oneCellAnchor>
  <xdr:twoCellAnchor>
    <xdr:from>
      <xdr:col>1</xdr:col>
      <xdr:colOff>514350</xdr:colOff>
      <xdr:row>56</xdr:row>
      <xdr:rowOff>9525</xdr:rowOff>
    </xdr:from>
    <xdr:to>
      <xdr:col>1</xdr:col>
      <xdr:colOff>676275</xdr:colOff>
      <xdr:row>57</xdr:row>
      <xdr:rowOff>9525</xdr:rowOff>
    </xdr:to>
    <xdr:sp macro="" textlink="">
      <xdr:nvSpPr>
        <xdr:cNvPr id="12863422" name="Rectangle 17" descr="5%"/>
        <xdr:cNvSpPr>
          <a:spLocks noChangeArrowheads="1"/>
        </xdr:cNvSpPr>
      </xdr:nvSpPr>
      <xdr:spPr bwMode="auto">
        <a:xfrm>
          <a:off x="1276350" y="8953500"/>
          <a:ext cx="161925" cy="161925"/>
        </a:xfrm>
        <a:prstGeom prst="rect">
          <a:avLst/>
        </a:prstGeom>
        <a:solidFill>
          <a:srgbClr val="7030A0"/>
        </a:solidFill>
        <a:ln w="9525" algn="ctr">
          <a:solidFill>
            <a:srgbClr val="D9D9D9"/>
          </a:solidFill>
          <a:miter lim="800000"/>
          <a:headEnd/>
          <a:tailEnd/>
        </a:ln>
      </xdr:spPr>
    </xdr:sp>
    <xdr:clientData/>
  </xdr:twoCellAnchor>
  <xdr:twoCellAnchor>
    <xdr:from>
      <xdr:col>1</xdr:col>
      <xdr:colOff>514350</xdr:colOff>
      <xdr:row>58</xdr:row>
      <xdr:rowOff>0</xdr:rowOff>
    </xdr:from>
    <xdr:to>
      <xdr:col>1</xdr:col>
      <xdr:colOff>676275</xdr:colOff>
      <xdr:row>59</xdr:row>
      <xdr:rowOff>0</xdr:rowOff>
    </xdr:to>
    <xdr:sp macro="" textlink="">
      <xdr:nvSpPr>
        <xdr:cNvPr id="12863423" name="Rectangle 18" descr="Horizontal gestrichelt"/>
        <xdr:cNvSpPr>
          <a:spLocks noChangeArrowheads="1"/>
        </xdr:cNvSpPr>
      </xdr:nvSpPr>
      <xdr:spPr bwMode="auto">
        <a:xfrm>
          <a:off x="1276350" y="9163050"/>
          <a:ext cx="161925" cy="161925"/>
        </a:xfrm>
        <a:prstGeom prst="rect">
          <a:avLst/>
        </a:prstGeom>
        <a:solidFill>
          <a:srgbClr val="03EDC6"/>
        </a:solidFill>
        <a:ln w="9525" algn="ctr">
          <a:solidFill>
            <a:srgbClr val="D9D9D9"/>
          </a:solidFill>
          <a:miter lim="800000"/>
          <a:headEnd/>
          <a:tailEnd/>
        </a:ln>
      </xdr:spPr>
    </xdr:sp>
    <xdr:clientData/>
  </xdr:twoCellAnchor>
  <xdr:twoCellAnchor>
    <xdr:from>
      <xdr:col>4</xdr:col>
      <xdr:colOff>390525</xdr:colOff>
      <xdr:row>36</xdr:row>
      <xdr:rowOff>104775</xdr:rowOff>
    </xdr:from>
    <xdr:to>
      <xdr:col>5</xdr:col>
      <xdr:colOff>628650</xdr:colOff>
      <xdr:row>52</xdr:row>
      <xdr:rowOff>142875</xdr:rowOff>
    </xdr:to>
    <xdr:graphicFrame macro="">
      <xdr:nvGraphicFramePr>
        <xdr:cNvPr id="12863424"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36</xdr:row>
      <xdr:rowOff>104775</xdr:rowOff>
    </xdr:from>
    <xdr:to>
      <xdr:col>4</xdr:col>
      <xdr:colOff>495300</xdr:colOff>
      <xdr:row>36</xdr:row>
      <xdr:rowOff>133350</xdr:rowOff>
    </xdr:to>
    <xdr:sp macro="" textlink="">
      <xdr:nvSpPr>
        <xdr:cNvPr id="12863425" name="Line 20"/>
        <xdr:cNvSpPr>
          <a:spLocks noChangeShapeType="1"/>
        </xdr:cNvSpPr>
      </xdr:nvSpPr>
      <xdr:spPr bwMode="auto">
        <a:xfrm>
          <a:off x="2295525" y="5810250"/>
          <a:ext cx="1247775"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51</xdr:row>
      <xdr:rowOff>95250</xdr:rowOff>
    </xdr:from>
    <xdr:to>
      <xdr:col>4</xdr:col>
      <xdr:colOff>476250</xdr:colOff>
      <xdr:row>51</xdr:row>
      <xdr:rowOff>104775</xdr:rowOff>
    </xdr:to>
    <xdr:sp macro="" textlink="">
      <xdr:nvSpPr>
        <xdr:cNvPr id="12863426" name="Line 21"/>
        <xdr:cNvSpPr>
          <a:spLocks noChangeShapeType="1"/>
        </xdr:cNvSpPr>
      </xdr:nvSpPr>
      <xdr:spPr bwMode="auto">
        <a:xfrm>
          <a:off x="2676525" y="8229600"/>
          <a:ext cx="8477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352425</xdr:colOff>
      <xdr:row>28</xdr:row>
      <xdr:rowOff>0</xdr:rowOff>
    </xdr:from>
    <xdr:to>
      <xdr:col>3</xdr:col>
      <xdr:colOff>523875</xdr:colOff>
      <xdr:row>28</xdr:row>
      <xdr:rowOff>152400</xdr:rowOff>
    </xdr:to>
    <xdr:sp macro="" textlink="">
      <xdr:nvSpPr>
        <xdr:cNvPr id="12863427" name="Rectangle 23" descr="Vertikal hell"/>
        <xdr:cNvSpPr>
          <a:spLocks noChangeArrowheads="1"/>
        </xdr:cNvSpPr>
      </xdr:nvSpPr>
      <xdr:spPr bwMode="auto">
        <a:xfrm>
          <a:off x="2638425" y="4438650"/>
          <a:ext cx="171450" cy="152400"/>
        </a:xfrm>
        <a:prstGeom prst="rect">
          <a:avLst/>
        </a:prstGeom>
        <a:blipFill dpi="0" rotWithShape="0">
          <a:blip xmlns:r="http://schemas.openxmlformats.org/officeDocument/2006/relationships" r:embed="rId5"/>
          <a:srcRect/>
          <a:tile tx="0" ty="0" sx="100000" sy="100000" flip="none" algn="tl"/>
        </a:blipFill>
        <a:ln w="9525">
          <a:solidFill>
            <a:srgbClr val="A6A6A6"/>
          </a:solidFill>
          <a:miter lim="800000"/>
          <a:headEnd/>
          <a:tailEnd/>
        </a:ln>
      </xdr:spPr>
    </xdr:sp>
    <xdr:clientData/>
  </xdr:twoCellAnchor>
  <xdr:twoCellAnchor editAs="oneCell">
    <xdr:from>
      <xdr:col>0</xdr:col>
      <xdr:colOff>314325</xdr:colOff>
      <xdr:row>20</xdr:row>
      <xdr:rowOff>19050</xdr:rowOff>
    </xdr:from>
    <xdr:to>
      <xdr:col>0</xdr:col>
      <xdr:colOff>390525</xdr:colOff>
      <xdr:row>20</xdr:row>
      <xdr:rowOff>57150</xdr:rowOff>
    </xdr:to>
    <xdr:sp macro="" textlink="">
      <xdr:nvSpPr>
        <xdr:cNvPr id="12863428" name="Text Box 24"/>
        <xdr:cNvSpPr txBox="1">
          <a:spLocks noChangeArrowheads="1"/>
        </xdr:cNvSpPr>
      </xdr:nvSpPr>
      <xdr:spPr bwMode="auto">
        <a:xfrm>
          <a:off x="314325" y="3228975"/>
          <a:ext cx="762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10</xdr:row>
      <xdr:rowOff>27214</xdr:rowOff>
    </xdr:from>
    <xdr:to>
      <xdr:col>1</xdr:col>
      <xdr:colOff>723900</xdr:colOff>
      <xdr:row>11</xdr:row>
      <xdr:rowOff>152399</xdr:rowOff>
    </xdr:to>
    <xdr:sp macro="" textlink="">
      <xdr:nvSpPr>
        <xdr:cNvPr id="14" name="Text Box 25"/>
        <xdr:cNvSpPr txBox="1">
          <a:spLocks noChangeArrowheads="1"/>
        </xdr:cNvSpPr>
      </xdr:nvSpPr>
      <xdr:spPr bwMode="auto">
        <a:xfrm>
          <a:off x="38100" y="1632857"/>
          <a:ext cx="148590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Rechts-, Wirtschafts- </a:t>
          </a:r>
        </a:p>
        <a:p>
          <a:pPr algn="r" rtl="0">
            <a:defRPr sz="1000"/>
          </a:pPr>
          <a:r>
            <a:rPr lang="de-DE" sz="800" b="0" i="0" u="none" strike="noStrike" baseline="0">
              <a:solidFill>
                <a:srgbClr val="000000"/>
              </a:solidFill>
              <a:latin typeface="Arial"/>
              <a:cs typeface="Arial"/>
            </a:rPr>
            <a:t>und Sozialwissenschaften</a:t>
          </a:r>
        </a:p>
      </xdr:txBody>
    </xdr:sp>
    <xdr:clientData/>
  </xdr:twoCellAnchor>
  <xdr:twoCellAnchor>
    <xdr:from>
      <xdr:col>0</xdr:col>
      <xdr:colOff>172692</xdr:colOff>
      <xdr:row>18</xdr:row>
      <xdr:rowOff>85725</xdr:rowOff>
    </xdr:from>
    <xdr:to>
      <xdr:col>1</xdr:col>
      <xdr:colOff>696567</xdr:colOff>
      <xdr:row>19</xdr:row>
      <xdr:rowOff>95250</xdr:rowOff>
    </xdr:to>
    <xdr:sp macro="" textlink="">
      <xdr:nvSpPr>
        <xdr:cNvPr id="15" name="Text Box 26"/>
        <xdr:cNvSpPr txBox="1">
          <a:spLocks noChangeArrowheads="1"/>
        </xdr:cNvSpPr>
      </xdr:nvSpPr>
      <xdr:spPr bwMode="auto">
        <a:xfrm>
          <a:off x="172692" y="3026051"/>
          <a:ext cx="1285875" cy="175177"/>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Ingenieurwissenschaften</a:t>
          </a:r>
        </a:p>
      </xdr:txBody>
    </xdr:sp>
    <xdr:clientData/>
  </xdr:twoCellAnchor>
  <xdr:twoCellAnchor>
    <xdr:from>
      <xdr:col>0</xdr:col>
      <xdr:colOff>85725</xdr:colOff>
      <xdr:row>6</xdr:row>
      <xdr:rowOff>32657</xdr:rowOff>
    </xdr:from>
    <xdr:to>
      <xdr:col>1</xdr:col>
      <xdr:colOff>714375</xdr:colOff>
      <xdr:row>7</xdr:row>
      <xdr:rowOff>157842</xdr:rowOff>
    </xdr:to>
    <xdr:sp macro="" textlink="">
      <xdr:nvSpPr>
        <xdr:cNvPr id="16" name="Text Box 27"/>
        <xdr:cNvSpPr txBox="1">
          <a:spLocks noChangeArrowheads="1"/>
        </xdr:cNvSpPr>
      </xdr:nvSpPr>
      <xdr:spPr bwMode="auto">
        <a:xfrm>
          <a:off x="85725" y="985157"/>
          <a:ext cx="142875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Geisteswissenschaften</a:t>
          </a:r>
        </a:p>
      </xdr:txBody>
    </xdr:sp>
    <xdr:clientData/>
  </xdr:twoCellAnchor>
  <xdr:twoCellAnchor>
    <xdr:from>
      <xdr:col>0</xdr:col>
      <xdr:colOff>85725</xdr:colOff>
      <xdr:row>12</xdr:row>
      <xdr:rowOff>28575</xdr:rowOff>
    </xdr:from>
    <xdr:to>
      <xdr:col>1</xdr:col>
      <xdr:colOff>714375</xdr:colOff>
      <xdr:row>13</xdr:row>
      <xdr:rowOff>152400</xdr:rowOff>
    </xdr:to>
    <xdr:sp macro="" textlink="">
      <xdr:nvSpPr>
        <xdr:cNvPr id="17" name="Text Box 28"/>
        <xdr:cNvSpPr txBox="1">
          <a:spLocks noChangeArrowheads="1"/>
        </xdr:cNvSpPr>
      </xdr:nvSpPr>
      <xdr:spPr bwMode="auto">
        <a:xfrm>
          <a:off x="85725" y="1943100"/>
          <a:ext cx="13906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Mathematik, Naturwissenschaften</a:t>
          </a:r>
        </a:p>
      </xdr:txBody>
    </xdr:sp>
    <xdr:clientData/>
  </xdr:twoCellAnchor>
  <xdr:twoCellAnchor>
    <xdr:from>
      <xdr:col>0</xdr:col>
      <xdr:colOff>229842</xdr:colOff>
      <xdr:row>20</xdr:row>
      <xdr:rowOff>19050</xdr:rowOff>
    </xdr:from>
    <xdr:to>
      <xdr:col>1</xdr:col>
      <xdr:colOff>706092</xdr:colOff>
      <xdr:row>21</xdr:row>
      <xdr:rowOff>142875</xdr:rowOff>
    </xdr:to>
    <xdr:sp macro="" textlink="">
      <xdr:nvSpPr>
        <xdr:cNvPr id="18" name="Text Box 29"/>
        <xdr:cNvSpPr txBox="1">
          <a:spLocks noChangeArrowheads="1"/>
        </xdr:cNvSpPr>
      </xdr:nvSpPr>
      <xdr:spPr bwMode="auto">
        <a:xfrm>
          <a:off x="229842" y="3290680"/>
          <a:ext cx="1238250" cy="289478"/>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Kunst,</a:t>
          </a:r>
        </a:p>
        <a:p>
          <a:pPr algn="r" rtl="0">
            <a:defRPr sz="1000"/>
          </a:pPr>
          <a:r>
            <a:rPr lang="de-DE" sz="800" b="0" i="0" u="none" strike="noStrike" baseline="0">
              <a:solidFill>
                <a:srgbClr val="000000"/>
              </a:solidFill>
              <a:latin typeface="Arial"/>
              <a:cs typeface="Arial"/>
            </a:rPr>
            <a:t> Kunstwissenschaften</a:t>
          </a:r>
        </a:p>
      </xdr:txBody>
    </xdr:sp>
    <xdr:clientData/>
  </xdr:twoCellAnchor>
  <xdr:twoCellAnchor>
    <xdr:from>
      <xdr:col>0</xdr:col>
      <xdr:colOff>10767</xdr:colOff>
      <xdr:row>14</xdr:row>
      <xdr:rowOff>17689</xdr:rowOff>
    </xdr:from>
    <xdr:to>
      <xdr:col>1</xdr:col>
      <xdr:colOff>706092</xdr:colOff>
      <xdr:row>15</xdr:row>
      <xdr:rowOff>131989</xdr:rowOff>
    </xdr:to>
    <xdr:sp macro="" textlink="">
      <xdr:nvSpPr>
        <xdr:cNvPr id="19" name="Text Box 30"/>
        <xdr:cNvSpPr txBox="1">
          <a:spLocks noChangeArrowheads="1"/>
        </xdr:cNvSpPr>
      </xdr:nvSpPr>
      <xdr:spPr bwMode="auto">
        <a:xfrm>
          <a:off x="10767" y="2295406"/>
          <a:ext cx="1457325" cy="2799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Humanmedizin/</a:t>
          </a:r>
        </a:p>
        <a:p>
          <a:pPr algn="r" rtl="0">
            <a:defRPr sz="1000"/>
          </a:pPr>
          <a:r>
            <a:rPr lang="de-DE" sz="800" b="0" i="0" u="none" strike="noStrike" baseline="0">
              <a:solidFill>
                <a:srgbClr val="000000"/>
              </a:solidFill>
              <a:latin typeface="Arial"/>
              <a:cs typeface="Arial"/>
            </a:rPr>
            <a:t>Gesundheitswissenschaften</a:t>
          </a:r>
        </a:p>
      </xdr:txBody>
    </xdr:sp>
    <xdr:clientData/>
  </xdr:twoCellAnchor>
  <xdr:twoCellAnchor>
    <xdr:from>
      <xdr:col>0</xdr:col>
      <xdr:colOff>1242</xdr:colOff>
      <xdr:row>15</xdr:row>
      <xdr:rowOff>152812</xdr:rowOff>
    </xdr:from>
    <xdr:to>
      <xdr:col>1</xdr:col>
      <xdr:colOff>696567</xdr:colOff>
      <xdr:row>18</xdr:row>
      <xdr:rowOff>74542</xdr:rowOff>
    </xdr:to>
    <xdr:sp macro="" textlink="">
      <xdr:nvSpPr>
        <xdr:cNvPr id="20" name="Text Box 31"/>
        <xdr:cNvSpPr txBox="1">
          <a:spLocks noChangeArrowheads="1"/>
        </xdr:cNvSpPr>
      </xdr:nvSpPr>
      <xdr:spPr bwMode="auto">
        <a:xfrm>
          <a:off x="1242" y="2596182"/>
          <a:ext cx="1457325" cy="4186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Agrar-, Forst- und Ernährungswissenschaften, Veterinärmedizin</a:t>
          </a:r>
        </a:p>
      </xdr:txBody>
    </xdr:sp>
    <xdr:clientData/>
  </xdr:twoCellAnchor>
  <xdr:twoCellAnchor>
    <xdr:from>
      <xdr:col>0</xdr:col>
      <xdr:colOff>238125</xdr:colOff>
      <xdr:row>8</xdr:row>
      <xdr:rowOff>76200</xdr:rowOff>
    </xdr:from>
    <xdr:to>
      <xdr:col>1</xdr:col>
      <xdr:colOff>714375</xdr:colOff>
      <xdr:row>9</xdr:row>
      <xdr:rowOff>85725</xdr:rowOff>
    </xdr:to>
    <xdr:sp macro="" textlink="">
      <xdr:nvSpPr>
        <xdr:cNvPr id="21" name="Text Box 32"/>
        <xdr:cNvSpPr txBox="1">
          <a:spLocks noChangeArrowheads="1"/>
        </xdr:cNvSpPr>
      </xdr:nvSpPr>
      <xdr:spPr bwMode="auto">
        <a:xfrm>
          <a:off x="238125" y="1343025"/>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Sport</a:t>
          </a:r>
        </a:p>
        <a:p>
          <a:pPr algn="r" rtl="0">
            <a:defRPr sz="1000"/>
          </a:pPr>
          <a:endParaRPr lang="de-DE" sz="800" b="0" i="0" u="none" strike="noStrike" baseline="0">
            <a:solidFill>
              <a:srgbClr val="000000"/>
            </a:solidFill>
            <a:latin typeface="Arial"/>
            <a:cs typeface="Arial"/>
          </a:endParaRPr>
        </a:p>
      </xdr:txBody>
    </xdr:sp>
    <xdr:clientData/>
  </xdr:twoCellAnchor>
  <xdr:twoCellAnchor editAs="oneCell">
    <xdr:from>
      <xdr:col>3</xdr:col>
      <xdr:colOff>609600</xdr:colOff>
      <xdr:row>28</xdr:row>
      <xdr:rowOff>0</xdr:rowOff>
    </xdr:from>
    <xdr:to>
      <xdr:col>4</xdr:col>
      <xdr:colOff>438150</xdr:colOff>
      <xdr:row>28</xdr:row>
      <xdr:rowOff>149087</xdr:rowOff>
    </xdr:to>
    <xdr:sp macro="" textlink="">
      <xdr:nvSpPr>
        <xdr:cNvPr id="22" name="Text Box 35"/>
        <xdr:cNvSpPr txBox="1">
          <a:spLocks noChangeArrowheads="1"/>
        </xdr:cNvSpPr>
      </xdr:nvSpPr>
      <xdr:spPr bwMode="auto">
        <a:xfrm>
          <a:off x="2895600" y="4530587"/>
          <a:ext cx="590550" cy="14908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männlich</a:t>
          </a:r>
        </a:p>
      </xdr:txBody>
    </xdr:sp>
    <xdr:clientData/>
  </xdr:twoCellAnchor>
  <xdr:twoCellAnchor editAs="oneCell">
    <xdr:from>
      <xdr:col>5</xdr:col>
      <xdr:colOff>247650</xdr:colOff>
      <xdr:row>28</xdr:row>
      <xdr:rowOff>1242</xdr:rowOff>
    </xdr:from>
    <xdr:to>
      <xdr:col>6</xdr:col>
      <xdr:colOff>200025</xdr:colOff>
      <xdr:row>29</xdr:row>
      <xdr:rowOff>0</xdr:rowOff>
    </xdr:to>
    <xdr:sp macro="" textlink="">
      <xdr:nvSpPr>
        <xdr:cNvPr id="23" name="Text Box 36"/>
        <xdr:cNvSpPr txBox="1">
          <a:spLocks noChangeArrowheads="1"/>
        </xdr:cNvSpPr>
      </xdr:nvSpPr>
      <xdr:spPr bwMode="auto">
        <a:xfrm>
          <a:off x="4057650" y="4531829"/>
          <a:ext cx="590136" cy="1644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weiblich</a:t>
          </a:r>
        </a:p>
      </xdr:txBody>
    </xdr:sp>
    <xdr:clientData/>
  </xdr:twoCellAnchor>
  <xdr:twoCellAnchor>
    <xdr:from>
      <xdr:col>0</xdr:col>
      <xdr:colOff>19050</xdr:colOff>
      <xdr:row>0</xdr:row>
      <xdr:rowOff>152400</xdr:rowOff>
    </xdr:from>
    <xdr:to>
      <xdr:col>7</xdr:col>
      <xdr:colOff>742950</xdr:colOff>
      <xdr:row>61</xdr:row>
      <xdr:rowOff>133350</xdr:rowOff>
    </xdr:to>
    <xdr:sp macro="" textlink="">
      <xdr:nvSpPr>
        <xdr:cNvPr id="12863439" name="Rectangle 37"/>
        <xdr:cNvSpPr>
          <a:spLocks noChangeArrowheads="1"/>
        </xdr:cNvSpPr>
      </xdr:nvSpPr>
      <xdr:spPr bwMode="auto">
        <a:xfrm>
          <a:off x="19050" y="152400"/>
          <a:ext cx="5934075" cy="971550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228600</xdr:colOff>
      <xdr:row>22</xdr:row>
      <xdr:rowOff>57150</xdr:rowOff>
    </xdr:from>
    <xdr:to>
      <xdr:col>1</xdr:col>
      <xdr:colOff>704850</xdr:colOff>
      <xdr:row>24</xdr:row>
      <xdr:rowOff>19050</xdr:rowOff>
    </xdr:to>
    <xdr:sp macro="" textlink="">
      <xdr:nvSpPr>
        <xdr:cNvPr id="25" name="Text Box 38"/>
        <xdr:cNvSpPr txBox="1">
          <a:spLocks noChangeArrowheads="1"/>
        </xdr:cNvSpPr>
      </xdr:nvSpPr>
      <xdr:spPr bwMode="auto">
        <a:xfrm>
          <a:off x="228600" y="3590925"/>
          <a:ext cx="12382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Außerhalb der Studien-</a:t>
          </a:r>
        </a:p>
        <a:p>
          <a:pPr algn="r" rtl="0">
            <a:defRPr sz="1000"/>
          </a:pPr>
          <a:r>
            <a:rPr lang="de-DE" sz="800" b="0" i="0" u="none" strike="noStrike" baseline="0">
              <a:solidFill>
                <a:srgbClr val="000000"/>
              </a:solidFill>
              <a:latin typeface="Arial"/>
              <a:cs typeface="Arial"/>
            </a:rPr>
            <a:t>bereichsgliederung</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tatis.de/DE/Methoden/Qualitaet/Qualitaetsberichte/Bildung/einfuehrung.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1"/>
  </cols>
  <sheetData>
    <row r="1" spans="1:2" ht="15" x14ac:dyDescent="0.2">
      <c r="A1" s="239" t="s">
        <v>601</v>
      </c>
    </row>
    <row r="3" spans="1:2" ht="12.75" customHeight="1" x14ac:dyDescent="0.2">
      <c r="A3" s="8" t="s">
        <v>615</v>
      </c>
    </row>
    <row r="4" spans="1:2" ht="14.25" x14ac:dyDescent="0.2">
      <c r="A4" s="240"/>
    </row>
    <row r="5" spans="1:2" x14ac:dyDescent="0.2">
      <c r="A5" s="241" t="s">
        <v>602</v>
      </c>
    </row>
    <row r="6" spans="1:2" ht="12.75" customHeight="1" x14ac:dyDescent="0.2">
      <c r="A6" s="242"/>
    </row>
    <row r="7" spans="1:2" ht="12.75" customHeight="1" x14ac:dyDescent="0.2">
      <c r="A7" s="242"/>
    </row>
    <row r="8" spans="1:2" x14ac:dyDescent="0.2">
      <c r="A8" s="243" t="s">
        <v>603</v>
      </c>
    </row>
    <row r="9" spans="1:2" x14ac:dyDescent="0.2">
      <c r="A9" s="241" t="s">
        <v>604</v>
      </c>
    </row>
    <row r="10" spans="1:2" x14ac:dyDescent="0.2">
      <c r="A10" s="241" t="s">
        <v>605</v>
      </c>
    </row>
    <row r="11" spans="1:2" x14ac:dyDescent="0.2">
      <c r="A11" s="241" t="s">
        <v>606</v>
      </c>
    </row>
    <row r="12" spans="1:2" x14ac:dyDescent="0.2">
      <c r="A12" s="241" t="s">
        <v>607</v>
      </c>
    </row>
    <row r="13" spans="1:2" x14ac:dyDescent="0.2">
      <c r="A13" s="241" t="s">
        <v>608</v>
      </c>
    </row>
    <row r="14" spans="1:2" x14ac:dyDescent="0.2">
      <c r="A14" s="241" t="s">
        <v>609</v>
      </c>
    </row>
    <row r="15" spans="1:2" x14ac:dyDescent="0.2">
      <c r="A15" s="241" t="s">
        <v>610</v>
      </c>
    </row>
    <row r="16" spans="1:2" ht="12.75" customHeight="1" x14ac:dyDescent="0.2">
      <c r="A16" s="241"/>
      <c r="B16"/>
    </row>
    <row r="17" spans="1:2" x14ac:dyDescent="0.2">
      <c r="A17" s="241" t="s">
        <v>611</v>
      </c>
      <c r="B17"/>
    </row>
    <row r="18" spans="1:2" x14ac:dyDescent="0.2">
      <c r="A18" s="241" t="s">
        <v>616</v>
      </c>
    </row>
    <row r="19" spans="1:2" ht="13.5" x14ac:dyDescent="0.2">
      <c r="A19" s="241" t="s">
        <v>617</v>
      </c>
      <c r="B19" s="244"/>
    </row>
    <row r="20" spans="1:2" ht="13.5" x14ac:dyDescent="0.2">
      <c r="A20" s="241" t="s">
        <v>619</v>
      </c>
      <c r="B20" s="244"/>
    </row>
    <row r="21" spans="1:2" ht="13.5" x14ac:dyDescent="0.2">
      <c r="A21" s="241" t="s">
        <v>618</v>
      </c>
      <c r="B21" s="244"/>
    </row>
    <row r="22" spans="1:2" ht="12.75" customHeight="1" x14ac:dyDescent="0.2">
      <c r="A22" s="241"/>
    </row>
    <row r="23" spans="1:2" ht="12.75" customHeight="1" x14ac:dyDescent="0.2">
      <c r="A23" s="242"/>
    </row>
    <row r="24" spans="1:2" x14ac:dyDescent="0.2">
      <c r="A24" s="243" t="s">
        <v>612</v>
      </c>
    </row>
    <row r="25" spans="1:2" ht="38.25" x14ac:dyDescent="0.2">
      <c r="A25" s="245" t="s">
        <v>613</v>
      </c>
    </row>
    <row r="26" spans="1:2" x14ac:dyDescent="0.2">
      <c r="A26" s="241" t="s">
        <v>614</v>
      </c>
    </row>
    <row r="28" spans="1:2" ht="12.75" customHeight="1" x14ac:dyDescent="0.2">
      <c r="A28" s="246"/>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130"/>
  <sheetViews>
    <sheetView showGridLines="0" zoomScaleNormal="100" workbookViewId="0"/>
  </sheetViews>
  <sheetFormatPr baseColWidth="10" defaultColWidth="11.42578125" defaultRowHeight="12.75" x14ac:dyDescent="0.2"/>
  <cols>
    <col min="1" max="1" width="23.7109375" style="61" customWidth="1"/>
    <col min="2" max="2" width="2.7109375" style="61" customWidth="1"/>
    <col min="3" max="8" width="10.7109375" style="61" customWidth="1"/>
    <col min="9" max="16384" width="11.42578125" style="61"/>
  </cols>
  <sheetData>
    <row r="1" spans="1:8" ht="12.75" customHeight="1" x14ac:dyDescent="0.2">
      <c r="A1" s="27"/>
      <c r="B1" s="27"/>
      <c r="C1" s="27"/>
      <c r="D1" s="27"/>
      <c r="E1" s="27"/>
      <c r="F1" s="27"/>
      <c r="G1" s="27"/>
      <c r="H1" s="27"/>
    </row>
    <row r="2" spans="1:8" ht="12.75" customHeight="1" x14ac:dyDescent="0.2">
      <c r="A2" s="132" t="s">
        <v>521</v>
      </c>
      <c r="B2" s="132"/>
      <c r="C2" s="132"/>
      <c r="D2" s="132"/>
      <c r="E2" s="132"/>
      <c r="F2" s="132"/>
      <c r="G2" s="132"/>
      <c r="H2" s="132"/>
    </row>
    <row r="3" spans="1:8" ht="12.75" customHeight="1" x14ac:dyDescent="0.2">
      <c r="A3" s="132" t="s">
        <v>37</v>
      </c>
      <c r="B3" s="132"/>
      <c r="C3" s="132"/>
      <c r="D3" s="132"/>
      <c r="E3" s="132"/>
      <c r="F3" s="132"/>
      <c r="G3" s="132"/>
      <c r="H3" s="132"/>
    </row>
    <row r="4" spans="1:8" ht="12.75" customHeight="1" x14ac:dyDescent="0.2">
      <c r="A4" s="78"/>
      <c r="B4" s="78"/>
      <c r="C4" s="78"/>
      <c r="D4" s="78"/>
      <c r="E4" s="78"/>
      <c r="F4" s="78"/>
      <c r="G4" s="78"/>
      <c r="H4" s="78"/>
    </row>
    <row r="5" spans="1:8" ht="2.25" customHeight="1" x14ac:dyDescent="0.2">
      <c r="B5" s="137"/>
      <c r="C5" s="268" t="s">
        <v>1</v>
      </c>
      <c r="D5" s="269"/>
      <c r="E5" s="270"/>
      <c r="F5" s="274" t="s">
        <v>38</v>
      </c>
      <c r="G5" s="269"/>
      <c r="H5" s="269"/>
    </row>
    <row r="6" spans="1:8" ht="14.45" customHeight="1" x14ac:dyDescent="0.2">
      <c r="A6" s="300" t="s">
        <v>320</v>
      </c>
      <c r="B6" s="301"/>
      <c r="C6" s="271"/>
      <c r="D6" s="272"/>
      <c r="E6" s="273"/>
      <c r="F6" s="275"/>
      <c r="G6" s="272"/>
      <c r="H6" s="272"/>
    </row>
    <row r="7" spans="1:8" ht="14.45" customHeight="1" x14ac:dyDescent="0.2">
      <c r="A7" s="300"/>
      <c r="B7" s="301"/>
      <c r="C7" s="79"/>
      <c r="D7" s="55" t="s">
        <v>3</v>
      </c>
      <c r="E7" s="92"/>
      <c r="F7" s="79"/>
      <c r="G7" s="55" t="s">
        <v>3</v>
      </c>
      <c r="H7" s="55"/>
    </row>
    <row r="8" spans="1:8" ht="14.45" customHeight="1" x14ac:dyDescent="0.2">
      <c r="A8" s="291" t="s">
        <v>321</v>
      </c>
      <c r="B8" s="309"/>
      <c r="C8" s="93" t="s">
        <v>153</v>
      </c>
      <c r="D8" s="166" t="s">
        <v>4</v>
      </c>
      <c r="E8" s="166" t="s">
        <v>5</v>
      </c>
      <c r="F8" s="93" t="s">
        <v>154</v>
      </c>
      <c r="G8" s="166" t="s">
        <v>4</v>
      </c>
      <c r="H8" s="165" t="s">
        <v>5</v>
      </c>
    </row>
    <row r="9" spans="1:8" ht="14.45" customHeight="1" x14ac:dyDescent="0.2">
      <c r="A9" s="283" t="s">
        <v>322</v>
      </c>
      <c r="B9" s="310"/>
      <c r="C9" s="94"/>
      <c r="D9" s="95" t="s">
        <v>6</v>
      </c>
      <c r="E9" s="96"/>
      <c r="F9" s="97"/>
      <c r="G9" s="95" t="s">
        <v>6</v>
      </c>
      <c r="H9" s="95"/>
    </row>
    <row r="10" spans="1:8" ht="9" customHeight="1" x14ac:dyDescent="0.2">
      <c r="A10" s="27"/>
      <c r="B10" s="28"/>
      <c r="C10" s="27"/>
      <c r="D10" s="27"/>
      <c r="E10" s="27"/>
      <c r="F10" s="27"/>
      <c r="G10" s="27"/>
      <c r="H10" s="27"/>
    </row>
    <row r="11" spans="1:8" ht="11.25" customHeight="1" x14ac:dyDescent="0.2">
      <c r="A11" s="31" t="s">
        <v>455</v>
      </c>
      <c r="B11" s="32" t="s">
        <v>9</v>
      </c>
      <c r="C11" s="33">
        <v>1691</v>
      </c>
      <c r="D11" s="33">
        <v>253</v>
      </c>
      <c r="E11" s="33">
        <v>336</v>
      </c>
      <c r="F11" s="33">
        <v>1499</v>
      </c>
      <c r="G11" s="33">
        <v>250</v>
      </c>
      <c r="H11" s="33">
        <v>314</v>
      </c>
    </row>
    <row r="12" spans="1:8" ht="11.25" customHeight="1" x14ac:dyDescent="0.2">
      <c r="A12" s="31"/>
      <c r="B12" s="32" t="s">
        <v>11</v>
      </c>
      <c r="C12" s="33">
        <v>1041</v>
      </c>
      <c r="D12" s="33">
        <v>165</v>
      </c>
      <c r="E12" s="33">
        <v>210</v>
      </c>
      <c r="F12" s="33">
        <v>920</v>
      </c>
      <c r="G12" s="33">
        <v>162</v>
      </c>
      <c r="H12" s="33">
        <v>197</v>
      </c>
    </row>
    <row r="13" spans="1:8" ht="9" customHeight="1" x14ac:dyDescent="0.2">
      <c r="A13" s="27"/>
      <c r="B13" s="28"/>
      <c r="C13" s="29"/>
      <c r="D13" s="29"/>
      <c r="E13" s="29"/>
      <c r="F13" s="29"/>
      <c r="G13" s="29"/>
      <c r="H13" s="29"/>
    </row>
    <row r="14" spans="1:8" ht="11.25" customHeight="1" x14ac:dyDescent="0.2">
      <c r="A14" s="27" t="s">
        <v>46</v>
      </c>
      <c r="B14" s="28" t="s">
        <v>9</v>
      </c>
      <c r="C14" s="29">
        <v>587</v>
      </c>
      <c r="D14" s="29">
        <v>100</v>
      </c>
      <c r="E14" s="29">
        <v>134</v>
      </c>
      <c r="F14" s="29">
        <v>554</v>
      </c>
      <c r="G14" s="29">
        <v>100</v>
      </c>
      <c r="H14" s="29">
        <v>129</v>
      </c>
    </row>
    <row r="15" spans="1:8" ht="11.25" customHeight="1" x14ac:dyDescent="0.2">
      <c r="A15" s="27"/>
      <c r="B15" s="28" t="s">
        <v>11</v>
      </c>
      <c r="C15" s="29">
        <v>406</v>
      </c>
      <c r="D15" s="29">
        <v>76</v>
      </c>
      <c r="E15" s="29">
        <v>92</v>
      </c>
      <c r="F15" s="29">
        <v>391</v>
      </c>
      <c r="G15" s="29">
        <v>76</v>
      </c>
      <c r="H15" s="29">
        <v>90</v>
      </c>
    </row>
    <row r="16" spans="1:8" ht="9" customHeight="1" x14ac:dyDescent="0.2">
      <c r="A16" s="27"/>
      <c r="B16" s="28"/>
      <c r="C16" s="29"/>
      <c r="D16" s="29"/>
      <c r="E16" s="29"/>
      <c r="F16" s="29"/>
      <c r="G16" s="29"/>
      <c r="H16" s="29"/>
    </row>
    <row r="17" spans="1:8" ht="11.25" customHeight="1" x14ac:dyDescent="0.2">
      <c r="A17" s="27" t="s">
        <v>47</v>
      </c>
      <c r="B17" s="28" t="s">
        <v>9</v>
      </c>
      <c r="C17" s="29">
        <v>544</v>
      </c>
      <c r="D17" s="29">
        <v>97</v>
      </c>
      <c r="E17" s="29">
        <v>122</v>
      </c>
      <c r="F17" s="29">
        <v>527</v>
      </c>
      <c r="G17" s="29">
        <v>96</v>
      </c>
      <c r="H17" s="29">
        <v>117</v>
      </c>
    </row>
    <row r="18" spans="1:8" ht="11.25" customHeight="1" x14ac:dyDescent="0.2">
      <c r="A18" s="27"/>
      <c r="B18" s="28" t="s">
        <v>11</v>
      </c>
      <c r="C18" s="29">
        <v>336</v>
      </c>
      <c r="D18" s="29">
        <v>63</v>
      </c>
      <c r="E18" s="29">
        <v>78</v>
      </c>
      <c r="F18" s="29">
        <v>320</v>
      </c>
      <c r="G18" s="29">
        <v>62</v>
      </c>
      <c r="H18" s="29">
        <v>73</v>
      </c>
    </row>
    <row r="19" spans="1:8" ht="9" customHeight="1" x14ac:dyDescent="0.2">
      <c r="A19" s="27"/>
      <c r="B19" s="28"/>
      <c r="C19" s="29"/>
      <c r="D19" s="29"/>
      <c r="E19" s="29"/>
      <c r="F19" s="29"/>
      <c r="G19" s="29"/>
      <c r="H19" s="29"/>
    </row>
    <row r="20" spans="1:8" ht="11.25" customHeight="1" x14ac:dyDescent="0.2">
      <c r="A20" s="27" t="s">
        <v>44</v>
      </c>
      <c r="B20" s="28" t="s">
        <v>9</v>
      </c>
      <c r="C20" s="29">
        <v>228</v>
      </c>
      <c r="D20" s="29">
        <v>37</v>
      </c>
      <c r="E20" s="29">
        <v>43</v>
      </c>
      <c r="F20" s="29">
        <v>208</v>
      </c>
      <c r="G20" s="29">
        <v>37</v>
      </c>
      <c r="H20" s="29">
        <v>42</v>
      </c>
    </row>
    <row r="21" spans="1:8" ht="11.25" customHeight="1" x14ac:dyDescent="0.2">
      <c r="A21" s="27"/>
      <c r="B21" s="28" t="s">
        <v>11</v>
      </c>
      <c r="C21" s="29">
        <v>81</v>
      </c>
      <c r="D21" s="29">
        <v>12</v>
      </c>
      <c r="E21" s="29">
        <v>15</v>
      </c>
      <c r="F21" s="29">
        <v>70</v>
      </c>
      <c r="G21" s="29">
        <v>12</v>
      </c>
      <c r="H21" s="29">
        <v>14</v>
      </c>
    </row>
    <row r="22" spans="1:8" ht="9" customHeight="1" x14ac:dyDescent="0.2">
      <c r="A22" s="27"/>
      <c r="B22" s="28"/>
      <c r="C22" s="29"/>
      <c r="D22" s="29"/>
      <c r="E22" s="29"/>
      <c r="F22" s="29"/>
      <c r="G22" s="29"/>
      <c r="H22" s="29"/>
    </row>
    <row r="23" spans="1:8" ht="11.25" customHeight="1" x14ac:dyDescent="0.2">
      <c r="A23" s="27" t="s">
        <v>49</v>
      </c>
      <c r="B23" s="28" t="s">
        <v>9</v>
      </c>
      <c r="C23" s="29">
        <v>83</v>
      </c>
      <c r="D23" s="29">
        <v>5</v>
      </c>
      <c r="E23" s="29">
        <v>6</v>
      </c>
      <c r="F23" s="29">
        <v>67</v>
      </c>
      <c r="G23" s="29">
        <v>5</v>
      </c>
      <c r="H23" s="29">
        <v>6</v>
      </c>
    </row>
    <row r="24" spans="1:8" ht="11.25" customHeight="1" x14ac:dyDescent="0.2">
      <c r="A24" s="27"/>
      <c r="B24" s="28" t="s">
        <v>11</v>
      </c>
      <c r="C24" s="29">
        <v>55</v>
      </c>
      <c r="D24" s="29">
        <v>4</v>
      </c>
      <c r="E24" s="29">
        <v>5</v>
      </c>
      <c r="F24" s="29">
        <v>43</v>
      </c>
      <c r="G24" s="29">
        <v>4</v>
      </c>
      <c r="H24" s="29">
        <v>5</v>
      </c>
    </row>
    <row r="25" spans="1:8" ht="9" customHeight="1" x14ac:dyDescent="0.2">
      <c r="A25" s="27"/>
      <c r="B25" s="28"/>
      <c r="C25" s="29"/>
      <c r="D25" s="29"/>
      <c r="E25" s="29"/>
      <c r="F25" s="29"/>
      <c r="G25" s="29"/>
      <c r="H25" s="29"/>
    </row>
    <row r="26" spans="1:8" ht="11.25" customHeight="1" x14ac:dyDescent="0.2">
      <c r="A26" s="27" t="s">
        <v>48</v>
      </c>
      <c r="B26" s="28" t="s">
        <v>9</v>
      </c>
      <c r="C26" s="29">
        <v>58</v>
      </c>
      <c r="D26" s="29">
        <v>5</v>
      </c>
      <c r="E26" s="29">
        <v>5</v>
      </c>
      <c r="F26" s="29">
        <v>47</v>
      </c>
      <c r="G26" s="29">
        <v>4</v>
      </c>
      <c r="H26" s="29">
        <v>4</v>
      </c>
    </row>
    <row r="27" spans="1:8" ht="11.25" customHeight="1" x14ac:dyDescent="0.2">
      <c r="A27" s="27"/>
      <c r="B27" s="28" t="s">
        <v>11</v>
      </c>
      <c r="C27" s="29">
        <v>40</v>
      </c>
      <c r="D27" s="29">
        <v>4</v>
      </c>
      <c r="E27" s="29">
        <v>4</v>
      </c>
      <c r="F27" s="29">
        <v>31</v>
      </c>
      <c r="G27" s="29">
        <v>3</v>
      </c>
      <c r="H27" s="29">
        <v>3</v>
      </c>
    </row>
    <row r="28" spans="1:8" ht="9" customHeight="1" x14ac:dyDescent="0.2">
      <c r="A28" s="27"/>
      <c r="B28" s="28"/>
      <c r="C28" s="29"/>
      <c r="D28" s="29"/>
      <c r="E28" s="29"/>
      <c r="F28" s="29"/>
      <c r="G28" s="29"/>
      <c r="H28" s="29"/>
    </row>
    <row r="29" spans="1:8" ht="11.25" customHeight="1" x14ac:dyDescent="0.2">
      <c r="A29" s="27" t="s">
        <v>43</v>
      </c>
      <c r="B29" s="28" t="s">
        <v>9</v>
      </c>
      <c r="C29" s="29">
        <v>54</v>
      </c>
      <c r="D29" s="29">
        <v>5</v>
      </c>
      <c r="E29" s="29">
        <v>10</v>
      </c>
      <c r="F29" s="29">
        <v>37</v>
      </c>
      <c r="G29" s="29">
        <v>5</v>
      </c>
      <c r="H29" s="29">
        <v>8</v>
      </c>
    </row>
    <row r="30" spans="1:8" ht="11.25" customHeight="1" x14ac:dyDescent="0.2">
      <c r="A30" s="27"/>
      <c r="B30" s="28" t="s">
        <v>11</v>
      </c>
      <c r="C30" s="29">
        <v>30</v>
      </c>
      <c r="D30" s="29">
        <v>2</v>
      </c>
      <c r="E30" s="29">
        <v>5</v>
      </c>
      <c r="F30" s="29">
        <v>21</v>
      </c>
      <c r="G30" s="29">
        <v>2</v>
      </c>
      <c r="H30" s="29">
        <v>5</v>
      </c>
    </row>
    <row r="31" spans="1:8" ht="9" customHeight="1" x14ac:dyDescent="0.2">
      <c r="A31" s="27"/>
      <c r="B31" s="28"/>
      <c r="C31" s="29"/>
      <c r="D31" s="29"/>
      <c r="E31" s="29"/>
      <c r="F31" s="29"/>
      <c r="G31" s="29"/>
      <c r="H31" s="29"/>
    </row>
    <row r="32" spans="1:8" ht="11.25" customHeight="1" x14ac:dyDescent="0.2">
      <c r="A32" s="30" t="s">
        <v>462</v>
      </c>
      <c r="B32" s="28" t="s">
        <v>9</v>
      </c>
      <c r="C32" s="29">
        <v>53</v>
      </c>
      <c r="D32" s="29">
        <v>0</v>
      </c>
      <c r="E32" s="29">
        <v>6</v>
      </c>
      <c r="F32" s="29">
        <v>0</v>
      </c>
      <c r="G32" s="29">
        <v>0</v>
      </c>
      <c r="H32" s="29">
        <v>0</v>
      </c>
    </row>
    <row r="33" spans="1:8" ht="11.25" customHeight="1" x14ac:dyDescent="0.2">
      <c r="A33" s="30" t="s">
        <v>461</v>
      </c>
      <c r="B33" s="28" t="s">
        <v>11</v>
      </c>
      <c r="C33" s="29">
        <v>34</v>
      </c>
      <c r="D33" s="29">
        <v>0</v>
      </c>
      <c r="E33" s="29">
        <v>2</v>
      </c>
      <c r="F33" s="29">
        <v>0</v>
      </c>
      <c r="G33" s="29">
        <v>0</v>
      </c>
      <c r="H33" s="29">
        <v>0</v>
      </c>
    </row>
    <row r="34" spans="1:8" ht="9" customHeight="1" x14ac:dyDescent="0.2">
      <c r="A34" s="27"/>
      <c r="B34" s="28"/>
      <c r="C34" s="29"/>
      <c r="D34" s="29"/>
      <c r="E34" s="29"/>
      <c r="F34" s="29"/>
      <c r="G34" s="29"/>
      <c r="H34" s="29"/>
    </row>
    <row r="35" spans="1:8" ht="11.25" customHeight="1" x14ac:dyDescent="0.2">
      <c r="A35" s="30" t="s">
        <v>45</v>
      </c>
      <c r="B35" s="28" t="s">
        <v>9</v>
      </c>
      <c r="C35" s="29">
        <v>25</v>
      </c>
      <c r="D35" s="29">
        <v>1</v>
      </c>
      <c r="E35" s="29">
        <v>2</v>
      </c>
      <c r="F35" s="29">
        <v>18</v>
      </c>
      <c r="G35" s="29">
        <v>1</v>
      </c>
      <c r="H35" s="29">
        <v>2</v>
      </c>
    </row>
    <row r="36" spans="1:8" ht="11.25" customHeight="1" x14ac:dyDescent="0.2">
      <c r="A36" s="27"/>
      <c r="B36" s="28" t="s">
        <v>11</v>
      </c>
      <c r="C36" s="29">
        <v>17</v>
      </c>
      <c r="D36" s="29">
        <v>1</v>
      </c>
      <c r="E36" s="29">
        <v>2</v>
      </c>
      <c r="F36" s="29">
        <v>14</v>
      </c>
      <c r="G36" s="29">
        <v>1</v>
      </c>
      <c r="H36" s="29">
        <v>2</v>
      </c>
    </row>
    <row r="37" spans="1:8" ht="9" customHeight="1" x14ac:dyDescent="0.2">
      <c r="A37" s="27"/>
      <c r="B37" s="28"/>
      <c r="C37" s="29"/>
      <c r="D37" s="29"/>
      <c r="E37" s="29"/>
      <c r="F37" s="29"/>
      <c r="G37" s="29"/>
      <c r="H37" s="29"/>
    </row>
    <row r="38" spans="1:8" ht="11.25" customHeight="1" x14ac:dyDescent="0.2">
      <c r="A38" s="27" t="s">
        <v>50</v>
      </c>
      <c r="B38" s="28" t="s">
        <v>9</v>
      </c>
      <c r="C38" s="29">
        <v>23</v>
      </c>
      <c r="D38" s="29">
        <v>2</v>
      </c>
      <c r="E38" s="29">
        <v>6</v>
      </c>
      <c r="F38" s="29">
        <v>19</v>
      </c>
      <c r="G38" s="29">
        <v>1</v>
      </c>
      <c r="H38" s="29">
        <v>4</v>
      </c>
    </row>
    <row r="39" spans="1:8" ht="11.25" customHeight="1" x14ac:dyDescent="0.2">
      <c r="A39" s="27"/>
      <c r="B39" s="28" t="s">
        <v>11</v>
      </c>
      <c r="C39" s="29">
        <v>17</v>
      </c>
      <c r="D39" s="29">
        <v>2</v>
      </c>
      <c r="E39" s="29">
        <v>5</v>
      </c>
      <c r="F39" s="29">
        <v>14</v>
      </c>
      <c r="G39" s="29">
        <v>1</v>
      </c>
      <c r="H39" s="29">
        <v>3</v>
      </c>
    </row>
    <row r="40" spans="1:8" ht="9" customHeight="1" x14ac:dyDescent="0.2">
      <c r="A40" s="27"/>
      <c r="B40" s="28"/>
      <c r="C40" s="29"/>
      <c r="D40" s="29"/>
      <c r="E40" s="29"/>
      <c r="F40" s="29"/>
      <c r="G40" s="29"/>
      <c r="H40" s="29"/>
    </row>
    <row r="41" spans="1:8" ht="11.25" customHeight="1" x14ac:dyDescent="0.2">
      <c r="A41" s="27" t="s">
        <v>39</v>
      </c>
      <c r="B41" s="28" t="s">
        <v>9</v>
      </c>
      <c r="C41" s="29">
        <v>18</v>
      </c>
      <c r="D41" s="29">
        <v>0</v>
      </c>
      <c r="E41" s="29">
        <v>0</v>
      </c>
      <c r="F41" s="29">
        <v>13</v>
      </c>
      <c r="G41" s="29">
        <v>0</v>
      </c>
      <c r="H41" s="29">
        <v>0</v>
      </c>
    </row>
    <row r="42" spans="1:8" ht="11.25" customHeight="1" x14ac:dyDescent="0.2">
      <c r="A42" s="27" t="s">
        <v>40</v>
      </c>
      <c r="B42" s="28" t="s">
        <v>11</v>
      </c>
      <c r="C42" s="29">
        <v>14</v>
      </c>
      <c r="D42" s="29">
        <v>0</v>
      </c>
      <c r="E42" s="29">
        <v>0</v>
      </c>
      <c r="F42" s="29">
        <v>10</v>
      </c>
      <c r="G42" s="29">
        <v>0</v>
      </c>
      <c r="H42" s="29">
        <v>0</v>
      </c>
    </row>
    <row r="43" spans="1:8" ht="9" customHeight="1" x14ac:dyDescent="0.2">
      <c r="A43" s="27"/>
      <c r="B43" s="28"/>
      <c r="C43" s="29"/>
      <c r="D43" s="29"/>
      <c r="E43" s="29"/>
      <c r="F43" s="29"/>
      <c r="G43" s="29"/>
      <c r="H43" s="29"/>
    </row>
    <row r="44" spans="1:8" ht="11.25" customHeight="1" x14ac:dyDescent="0.2">
      <c r="A44" s="27" t="s">
        <v>41</v>
      </c>
      <c r="B44" s="28" t="s">
        <v>9</v>
      </c>
      <c r="C44" s="29">
        <v>6</v>
      </c>
      <c r="D44" s="29">
        <v>1</v>
      </c>
      <c r="E44" s="29">
        <v>2</v>
      </c>
      <c r="F44" s="29">
        <v>5</v>
      </c>
      <c r="G44" s="29">
        <v>1</v>
      </c>
      <c r="H44" s="29">
        <v>2</v>
      </c>
    </row>
    <row r="45" spans="1:8" ht="11.25" customHeight="1" x14ac:dyDescent="0.2">
      <c r="A45" s="27" t="s">
        <v>40</v>
      </c>
      <c r="B45" s="28" t="s">
        <v>11</v>
      </c>
      <c r="C45" s="29">
        <v>5</v>
      </c>
      <c r="D45" s="29">
        <v>1</v>
      </c>
      <c r="E45" s="29">
        <v>2</v>
      </c>
      <c r="F45" s="29">
        <v>4</v>
      </c>
      <c r="G45" s="29">
        <v>1</v>
      </c>
      <c r="H45" s="29">
        <v>2</v>
      </c>
    </row>
    <row r="46" spans="1:8" ht="9" customHeight="1" x14ac:dyDescent="0.2">
      <c r="A46" s="27"/>
      <c r="B46" s="28"/>
      <c r="C46" s="29"/>
      <c r="D46" s="29"/>
      <c r="E46" s="29"/>
      <c r="F46" s="29"/>
      <c r="G46" s="29"/>
      <c r="H46" s="29"/>
    </row>
    <row r="47" spans="1:8" ht="11.25" customHeight="1" x14ac:dyDescent="0.2">
      <c r="A47" s="27" t="s">
        <v>42</v>
      </c>
      <c r="B47" s="28" t="s">
        <v>9</v>
      </c>
      <c r="C47" s="29">
        <v>5</v>
      </c>
      <c r="D47" s="29">
        <v>0</v>
      </c>
      <c r="E47" s="29">
        <v>0</v>
      </c>
      <c r="F47" s="29">
        <v>3</v>
      </c>
      <c r="G47" s="29">
        <v>0</v>
      </c>
      <c r="H47" s="29">
        <v>0</v>
      </c>
    </row>
    <row r="48" spans="1:8" ht="11.25" customHeight="1" x14ac:dyDescent="0.2">
      <c r="A48" s="27"/>
      <c r="B48" s="28" t="s">
        <v>11</v>
      </c>
      <c r="C48" s="29">
        <v>2</v>
      </c>
      <c r="D48" s="29">
        <v>0</v>
      </c>
      <c r="E48" s="29">
        <v>0</v>
      </c>
      <c r="F48" s="29">
        <v>2</v>
      </c>
      <c r="G48" s="29">
        <v>0</v>
      </c>
      <c r="H48" s="29">
        <v>0</v>
      </c>
    </row>
    <row r="49" spans="1:8" ht="9" customHeight="1" x14ac:dyDescent="0.2">
      <c r="A49" s="27"/>
      <c r="B49" s="28"/>
      <c r="C49" s="29"/>
      <c r="D49" s="29"/>
      <c r="E49" s="29"/>
      <c r="F49" s="29"/>
      <c r="G49" s="29"/>
      <c r="H49" s="29"/>
    </row>
    <row r="50" spans="1:8" ht="11.25" customHeight="1" x14ac:dyDescent="0.2">
      <c r="A50" s="30" t="s">
        <v>464</v>
      </c>
      <c r="B50" s="28" t="s">
        <v>9</v>
      </c>
      <c r="C50" s="29">
        <v>4</v>
      </c>
      <c r="D50" s="29">
        <v>0</v>
      </c>
      <c r="E50" s="29">
        <v>0</v>
      </c>
      <c r="F50" s="29">
        <v>0</v>
      </c>
      <c r="G50" s="29">
        <v>0</v>
      </c>
      <c r="H50" s="29">
        <v>0</v>
      </c>
    </row>
    <row r="51" spans="1:8" ht="11.25" customHeight="1" x14ac:dyDescent="0.2">
      <c r="A51" s="27"/>
      <c r="B51" s="28" t="s">
        <v>11</v>
      </c>
      <c r="C51" s="29">
        <v>3</v>
      </c>
      <c r="D51" s="29">
        <v>0</v>
      </c>
      <c r="E51" s="29">
        <v>0</v>
      </c>
      <c r="F51" s="29">
        <v>0</v>
      </c>
      <c r="G51" s="29">
        <v>0</v>
      </c>
      <c r="H51" s="29">
        <v>0</v>
      </c>
    </row>
    <row r="52" spans="1:8" ht="9" customHeight="1" x14ac:dyDescent="0.2">
      <c r="A52" s="27"/>
      <c r="B52" s="28"/>
      <c r="C52" s="29"/>
      <c r="D52" s="29"/>
      <c r="E52" s="29"/>
      <c r="F52" s="29"/>
      <c r="G52" s="29"/>
      <c r="H52" s="29"/>
    </row>
    <row r="53" spans="1:8" ht="11.25" customHeight="1" x14ac:dyDescent="0.2">
      <c r="A53" s="30" t="s">
        <v>463</v>
      </c>
      <c r="B53" s="28" t="s">
        <v>9</v>
      </c>
      <c r="C53" s="29">
        <v>3</v>
      </c>
      <c r="D53" s="29">
        <v>0</v>
      </c>
      <c r="E53" s="29">
        <v>0</v>
      </c>
      <c r="F53" s="29">
        <v>1</v>
      </c>
      <c r="G53" s="29">
        <v>0</v>
      </c>
      <c r="H53" s="29">
        <v>0</v>
      </c>
    </row>
    <row r="54" spans="1:8" ht="11.25" customHeight="1" x14ac:dyDescent="0.2">
      <c r="A54" s="27"/>
      <c r="B54" s="28" t="s">
        <v>11</v>
      </c>
      <c r="C54" s="29">
        <v>1</v>
      </c>
      <c r="D54" s="29">
        <v>0</v>
      </c>
      <c r="E54" s="29">
        <v>0</v>
      </c>
      <c r="F54" s="29">
        <v>0</v>
      </c>
      <c r="G54" s="29">
        <v>0</v>
      </c>
      <c r="H54" s="29">
        <v>0</v>
      </c>
    </row>
    <row r="55" spans="1:8" ht="9" customHeight="1" x14ac:dyDescent="0.2">
      <c r="A55" s="27"/>
      <c r="B55" s="28"/>
      <c r="C55" s="29"/>
      <c r="D55" s="29"/>
      <c r="E55" s="29"/>
      <c r="F55" s="29"/>
      <c r="G55" s="29"/>
      <c r="H55" s="29"/>
    </row>
    <row r="56" spans="1:8" ht="11.25" customHeight="1" x14ac:dyDescent="0.2">
      <c r="A56" s="31" t="s">
        <v>29</v>
      </c>
      <c r="B56" s="32" t="s">
        <v>9</v>
      </c>
      <c r="C56" s="33">
        <v>557</v>
      </c>
      <c r="D56" s="33">
        <v>55</v>
      </c>
      <c r="E56" s="33">
        <v>65</v>
      </c>
      <c r="F56" s="33">
        <v>548</v>
      </c>
      <c r="G56" s="33">
        <v>55</v>
      </c>
      <c r="H56" s="33">
        <v>63</v>
      </c>
    </row>
    <row r="57" spans="1:8" ht="11.25" customHeight="1" x14ac:dyDescent="0.2">
      <c r="A57" s="27"/>
      <c r="B57" s="32" t="s">
        <v>11</v>
      </c>
      <c r="C57" s="33">
        <v>129</v>
      </c>
      <c r="D57" s="33">
        <v>14</v>
      </c>
      <c r="E57" s="33">
        <v>16</v>
      </c>
      <c r="F57" s="33">
        <v>126</v>
      </c>
      <c r="G57" s="33">
        <v>14</v>
      </c>
      <c r="H57" s="33">
        <v>15</v>
      </c>
    </row>
    <row r="58" spans="1:8" ht="9" customHeight="1" x14ac:dyDescent="0.2">
      <c r="A58" s="27"/>
      <c r="B58" s="28"/>
      <c r="C58" s="29"/>
      <c r="D58" s="29"/>
      <c r="E58" s="29"/>
      <c r="F58" s="29"/>
      <c r="G58" s="29"/>
      <c r="H58" s="29"/>
    </row>
    <row r="59" spans="1:8" ht="11.25" customHeight="1" x14ac:dyDescent="0.2">
      <c r="A59" s="27" t="s">
        <v>366</v>
      </c>
      <c r="B59" s="28" t="s">
        <v>9</v>
      </c>
      <c r="C59" s="29">
        <v>557</v>
      </c>
      <c r="D59" s="29">
        <v>55</v>
      </c>
      <c r="E59" s="29">
        <v>65</v>
      </c>
      <c r="F59" s="29">
        <v>548</v>
      </c>
      <c r="G59" s="29">
        <v>55</v>
      </c>
      <c r="H59" s="29">
        <v>63</v>
      </c>
    </row>
    <row r="60" spans="1:8" ht="11.25" customHeight="1" x14ac:dyDescent="0.2">
      <c r="A60" s="27" t="s">
        <v>364</v>
      </c>
      <c r="B60" s="28" t="s">
        <v>11</v>
      </c>
      <c r="C60" s="29">
        <v>129</v>
      </c>
      <c r="D60" s="29">
        <v>14</v>
      </c>
      <c r="E60" s="29">
        <v>16</v>
      </c>
      <c r="F60" s="29">
        <v>126</v>
      </c>
      <c r="G60" s="29">
        <v>14</v>
      </c>
      <c r="H60" s="29">
        <v>15</v>
      </c>
    </row>
    <row r="61" spans="1:8" ht="9" customHeight="1" x14ac:dyDescent="0.2">
      <c r="A61" s="29"/>
      <c r="B61" s="29"/>
      <c r="C61" s="29"/>
      <c r="D61" s="29"/>
      <c r="E61" s="29"/>
    </row>
    <row r="62" spans="1:8" ht="12.75" customHeight="1" x14ac:dyDescent="0.2">
      <c r="A62" s="27"/>
      <c r="B62" s="27"/>
      <c r="C62" s="27"/>
      <c r="D62" s="27"/>
      <c r="E62" s="27"/>
      <c r="F62" s="27"/>
      <c r="G62" s="27"/>
      <c r="H62" s="27"/>
    </row>
    <row r="63" spans="1:8" ht="12.75" customHeight="1" x14ac:dyDescent="0.2">
      <c r="A63" s="135" t="s">
        <v>522</v>
      </c>
      <c r="B63" s="77"/>
      <c r="C63" s="77"/>
      <c r="D63" s="77"/>
      <c r="E63" s="77"/>
      <c r="F63" s="77"/>
      <c r="G63" s="77"/>
      <c r="H63" s="77"/>
    </row>
    <row r="64" spans="1:8" ht="12.75" customHeight="1" x14ac:dyDescent="0.2">
      <c r="A64" s="77" t="s">
        <v>37</v>
      </c>
      <c r="B64" s="77"/>
      <c r="C64" s="77"/>
      <c r="D64" s="77"/>
      <c r="E64" s="77"/>
      <c r="F64" s="77"/>
      <c r="G64" s="77"/>
      <c r="H64" s="77"/>
    </row>
    <row r="65" spans="1:11" ht="12.75" customHeight="1" x14ac:dyDescent="0.2">
      <c r="A65" s="78"/>
      <c r="B65" s="78"/>
      <c r="C65" s="78"/>
      <c r="D65" s="78"/>
      <c r="E65" s="78"/>
      <c r="F65" s="78"/>
      <c r="G65" s="78"/>
      <c r="H65" s="78"/>
    </row>
    <row r="66" spans="1:11" ht="2.85" customHeight="1" x14ac:dyDescent="0.2">
      <c r="B66" s="137"/>
      <c r="C66" s="268" t="s">
        <v>1</v>
      </c>
      <c r="D66" s="269"/>
      <c r="E66" s="270"/>
      <c r="F66" s="274" t="s">
        <v>38</v>
      </c>
      <c r="G66" s="269"/>
      <c r="H66" s="269"/>
    </row>
    <row r="67" spans="1:11" ht="14.45" customHeight="1" x14ac:dyDescent="0.2">
      <c r="A67" s="300" t="s">
        <v>320</v>
      </c>
      <c r="B67" s="301"/>
      <c r="C67" s="271"/>
      <c r="D67" s="272"/>
      <c r="E67" s="273"/>
      <c r="F67" s="275"/>
      <c r="G67" s="272"/>
      <c r="H67" s="272"/>
    </row>
    <row r="68" spans="1:11" ht="14.45" customHeight="1" x14ac:dyDescent="0.2">
      <c r="A68" s="300"/>
      <c r="B68" s="301"/>
      <c r="C68" s="79"/>
      <c r="D68" s="55" t="s">
        <v>3</v>
      </c>
      <c r="E68" s="92"/>
      <c r="F68" s="79"/>
      <c r="G68" s="55" t="s">
        <v>3</v>
      </c>
      <c r="H68" s="55"/>
    </row>
    <row r="69" spans="1:11" ht="14.45" customHeight="1" x14ac:dyDescent="0.2">
      <c r="A69" s="291" t="s">
        <v>321</v>
      </c>
      <c r="B69" s="309"/>
      <c r="C69" s="93" t="s">
        <v>153</v>
      </c>
      <c r="D69" s="166" t="s">
        <v>4</v>
      </c>
      <c r="E69" s="166" t="s">
        <v>5</v>
      </c>
      <c r="F69" s="93" t="s">
        <v>154</v>
      </c>
      <c r="G69" s="166" t="s">
        <v>4</v>
      </c>
      <c r="H69" s="165" t="s">
        <v>5</v>
      </c>
    </row>
    <row r="70" spans="1:11" ht="14.45" customHeight="1" x14ac:dyDescent="0.2">
      <c r="A70" s="283" t="s">
        <v>322</v>
      </c>
      <c r="B70" s="310"/>
      <c r="C70" s="94"/>
      <c r="D70" s="95" t="s">
        <v>6</v>
      </c>
      <c r="E70" s="96"/>
      <c r="F70" s="97"/>
      <c r="G70" s="95" t="s">
        <v>6</v>
      </c>
      <c r="H70" s="95"/>
    </row>
    <row r="71" spans="1:11" ht="9.9499999999999993" customHeight="1" x14ac:dyDescent="0.2">
      <c r="A71" s="138"/>
      <c r="B71" s="139"/>
      <c r="C71" s="91"/>
      <c r="D71" s="90"/>
      <c r="E71" s="90"/>
      <c r="F71" s="91"/>
      <c r="G71" s="90"/>
      <c r="H71" s="98"/>
    </row>
    <row r="72" spans="1:11" ht="11.25" customHeight="1" x14ac:dyDescent="0.2">
      <c r="A72" s="31" t="s">
        <v>30</v>
      </c>
      <c r="B72" s="32" t="s">
        <v>9</v>
      </c>
      <c r="C72" s="33">
        <v>1057</v>
      </c>
      <c r="D72" s="33">
        <v>17</v>
      </c>
      <c r="E72" s="33">
        <v>420</v>
      </c>
      <c r="F72" s="33">
        <v>104</v>
      </c>
      <c r="G72" s="33">
        <v>17</v>
      </c>
      <c r="H72" s="33">
        <v>23</v>
      </c>
    </row>
    <row r="73" spans="1:11" ht="11.25" customHeight="1" x14ac:dyDescent="0.2">
      <c r="A73" s="31" t="s">
        <v>31</v>
      </c>
      <c r="B73" s="32" t="s">
        <v>11</v>
      </c>
      <c r="C73" s="33">
        <v>822</v>
      </c>
      <c r="D73" s="33">
        <v>7</v>
      </c>
      <c r="E73" s="33">
        <v>337</v>
      </c>
      <c r="F73" s="33">
        <v>53</v>
      </c>
      <c r="G73" s="33">
        <v>7</v>
      </c>
      <c r="H73" s="33">
        <v>9</v>
      </c>
    </row>
    <row r="74" spans="1:11" ht="9" customHeight="1" x14ac:dyDescent="0.2">
      <c r="A74" s="27"/>
      <c r="B74" s="28"/>
      <c r="C74" s="29"/>
      <c r="D74" s="29"/>
      <c r="E74" s="29"/>
      <c r="F74" s="29"/>
      <c r="G74" s="29"/>
      <c r="H74" s="29"/>
    </row>
    <row r="75" spans="1:11" ht="12" customHeight="1" x14ac:dyDescent="0.2">
      <c r="A75" s="30" t="s">
        <v>138</v>
      </c>
      <c r="B75" s="32"/>
      <c r="C75" s="33"/>
      <c r="D75" s="33"/>
      <c r="E75" s="33"/>
      <c r="F75" s="33"/>
      <c r="G75" s="33"/>
      <c r="H75" s="33"/>
      <c r="I75" s="33"/>
      <c r="J75" s="33"/>
      <c r="K75" s="33"/>
    </row>
    <row r="76" spans="1:11" ht="9" customHeight="1" x14ac:dyDescent="0.2">
      <c r="A76" s="27"/>
      <c r="B76" s="28"/>
      <c r="C76" s="29"/>
      <c r="D76" s="29"/>
      <c r="E76" s="29"/>
      <c r="F76" s="29"/>
      <c r="G76" s="29"/>
      <c r="H76" s="29"/>
    </row>
    <row r="77" spans="1:11" s="126" customFormat="1" ht="11.25" customHeight="1" x14ac:dyDescent="0.2">
      <c r="A77" s="30" t="s">
        <v>147</v>
      </c>
      <c r="B77" s="38" t="s">
        <v>9</v>
      </c>
      <c r="C77" s="52">
        <v>647</v>
      </c>
      <c r="D77" s="52">
        <v>0</v>
      </c>
      <c r="E77" s="52">
        <v>291</v>
      </c>
      <c r="F77" s="52">
        <v>1</v>
      </c>
      <c r="G77" s="52">
        <v>0</v>
      </c>
      <c r="H77" s="52">
        <v>0</v>
      </c>
    </row>
    <row r="78" spans="1:11" s="126" customFormat="1" ht="11.25" customHeight="1" x14ac:dyDescent="0.2">
      <c r="A78" s="30" t="s">
        <v>148</v>
      </c>
      <c r="B78" s="38" t="s">
        <v>11</v>
      </c>
      <c r="C78" s="52">
        <v>568</v>
      </c>
      <c r="D78" s="52">
        <v>0</v>
      </c>
      <c r="E78" s="52">
        <v>252</v>
      </c>
      <c r="F78" s="52">
        <v>1</v>
      </c>
      <c r="G78" s="52">
        <v>0</v>
      </c>
      <c r="H78" s="52">
        <v>0</v>
      </c>
    </row>
    <row r="79" spans="1:11" ht="9" customHeight="1" x14ac:dyDescent="0.2">
      <c r="A79" s="27"/>
      <c r="B79" s="28"/>
      <c r="C79" s="29"/>
      <c r="D79" s="29"/>
      <c r="E79" s="29"/>
      <c r="F79" s="29"/>
      <c r="G79" s="29"/>
      <c r="H79" s="29"/>
    </row>
    <row r="80" spans="1:11" s="126" customFormat="1" ht="11.25" customHeight="1" x14ac:dyDescent="0.2">
      <c r="A80" s="30" t="s">
        <v>496</v>
      </c>
      <c r="B80" s="38" t="s">
        <v>9</v>
      </c>
      <c r="C80" s="52">
        <v>136</v>
      </c>
      <c r="D80" s="52">
        <v>0</v>
      </c>
      <c r="E80" s="52">
        <v>52</v>
      </c>
      <c r="F80" s="52">
        <v>0</v>
      </c>
      <c r="G80" s="52">
        <v>0</v>
      </c>
      <c r="H80" s="52">
        <v>0</v>
      </c>
    </row>
    <row r="81" spans="1:11" s="126" customFormat="1" ht="11.25" customHeight="1" x14ac:dyDescent="0.2">
      <c r="A81" s="30"/>
      <c r="B81" s="38" t="s">
        <v>11</v>
      </c>
      <c r="C81" s="52">
        <v>114</v>
      </c>
      <c r="D81" s="52">
        <v>0</v>
      </c>
      <c r="E81" s="52">
        <v>46</v>
      </c>
      <c r="F81" s="52">
        <v>0</v>
      </c>
      <c r="G81" s="52">
        <v>0</v>
      </c>
      <c r="H81" s="52">
        <v>0</v>
      </c>
    </row>
    <row r="82" spans="1:11" ht="9" customHeight="1" x14ac:dyDescent="0.2">
      <c r="A82" s="27"/>
      <c r="B82" s="28"/>
      <c r="C82" s="29"/>
      <c r="D82" s="29"/>
      <c r="E82" s="29"/>
      <c r="F82" s="29"/>
      <c r="G82" s="29"/>
      <c r="H82" s="29"/>
    </row>
    <row r="83" spans="1:11" s="126" customFormat="1" ht="11.25" customHeight="1" x14ac:dyDescent="0.2">
      <c r="A83" s="30" t="s">
        <v>365</v>
      </c>
      <c r="B83" s="38" t="s">
        <v>9</v>
      </c>
      <c r="C83" s="52">
        <v>87</v>
      </c>
      <c r="D83" s="52">
        <v>0</v>
      </c>
      <c r="E83" s="52">
        <v>33</v>
      </c>
      <c r="F83" s="52">
        <v>0</v>
      </c>
      <c r="G83" s="52">
        <v>0</v>
      </c>
      <c r="H83" s="52">
        <v>0</v>
      </c>
    </row>
    <row r="84" spans="1:11" ht="11.25" customHeight="1" x14ac:dyDescent="0.2">
      <c r="A84" s="27"/>
      <c r="B84" s="28" t="s">
        <v>11</v>
      </c>
      <c r="C84" s="29">
        <v>45</v>
      </c>
      <c r="D84" s="29">
        <v>0</v>
      </c>
      <c r="E84" s="29">
        <v>21</v>
      </c>
      <c r="F84" s="29">
        <v>0</v>
      </c>
      <c r="G84" s="29">
        <v>0</v>
      </c>
      <c r="H84" s="29">
        <v>0</v>
      </c>
    </row>
    <row r="85" spans="1:11" ht="9" customHeight="1" x14ac:dyDescent="0.2">
      <c r="A85" s="27"/>
      <c r="B85" s="28"/>
      <c r="C85" s="29"/>
      <c r="D85" s="29"/>
      <c r="E85" s="29"/>
      <c r="F85" s="29"/>
      <c r="G85" s="29"/>
      <c r="H85" s="29"/>
    </row>
    <row r="86" spans="1:11" ht="11.25" customHeight="1" x14ac:dyDescent="0.2">
      <c r="A86" s="31" t="s">
        <v>32</v>
      </c>
      <c r="B86" s="32" t="s">
        <v>9</v>
      </c>
      <c r="C86" s="33">
        <v>1025</v>
      </c>
      <c r="D86" s="33">
        <v>145</v>
      </c>
      <c r="E86" s="33">
        <v>194</v>
      </c>
      <c r="F86" s="33">
        <v>931</v>
      </c>
      <c r="G86" s="33">
        <v>145</v>
      </c>
      <c r="H86" s="33">
        <v>179</v>
      </c>
    </row>
    <row r="87" spans="1:11" ht="11.25" customHeight="1" x14ac:dyDescent="0.2">
      <c r="A87" s="31" t="s">
        <v>28</v>
      </c>
      <c r="B87" s="32" t="s">
        <v>11</v>
      </c>
      <c r="C87" s="33">
        <v>491</v>
      </c>
      <c r="D87" s="33">
        <v>66</v>
      </c>
      <c r="E87" s="33">
        <v>90</v>
      </c>
      <c r="F87" s="33">
        <v>453</v>
      </c>
      <c r="G87" s="33">
        <v>66</v>
      </c>
      <c r="H87" s="33">
        <v>84</v>
      </c>
    </row>
    <row r="88" spans="1:11" ht="9" customHeight="1" x14ac:dyDescent="0.2">
      <c r="A88" s="27"/>
      <c r="B88" s="28"/>
      <c r="C88" s="29"/>
      <c r="D88" s="29"/>
      <c r="E88" s="29"/>
      <c r="F88" s="29"/>
      <c r="G88" s="29"/>
      <c r="H88" s="29"/>
    </row>
    <row r="89" spans="1:11" ht="12" customHeight="1" x14ac:dyDescent="0.2">
      <c r="A89" s="30" t="s">
        <v>138</v>
      </c>
      <c r="B89" s="32"/>
      <c r="C89" s="33"/>
      <c r="D89" s="33"/>
      <c r="E89" s="33"/>
      <c r="F89" s="33"/>
      <c r="G89" s="33"/>
      <c r="H89" s="33"/>
      <c r="I89" s="33"/>
      <c r="J89" s="33"/>
      <c r="K89" s="33"/>
    </row>
    <row r="90" spans="1:11" ht="9" customHeight="1" x14ac:dyDescent="0.2">
      <c r="A90" s="27"/>
      <c r="B90" s="28"/>
      <c r="C90" s="29"/>
      <c r="D90" s="29"/>
      <c r="E90" s="29"/>
      <c r="F90" s="29"/>
      <c r="G90" s="29"/>
      <c r="H90" s="29"/>
    </row>
    <row r="91" spans="1:11" ht="11.25" customHeight="1" x14ac:dyDescent="0.2">
      <c r="A91" s="27" t="s">
        <v>55</v>
      </c>
      <c r="B91" s="28" t="s">
        <v>9</v>
      </c>
      <c r="C91" s="29">
        <v>323</v>
      </c>
      <c r="D91" s="29">
        <v>40</v>
      </c>
      <c r="E91" s="29">
        <v>49</v>
      </c>
      <c r="F91" s="29">
        <v>301</v>
      </c>
      <c r="G91" s="29">
        <v>40</v>
      </c>
      <c r="H91" s="29">
        <v>48</v>
      </c>
    </row>
    <row r="92" spans="1:11" ht="11.25" customHeight="1" x14ac:dyDescent="0.2">
      <c r="A92" s="27"/>
      <c r="B92" s="28" t="s">
        <v>11</v>
      </c>
      <c r="C92" s="29">
        <v>217</v>
      </c>
      <c r="D92" s="29">
        <v>24</v>
      </c>
      <c r="E92" s="29">
        <v>33</v>
      </c>
      <c r="F92" s="29">
        <v>204</v>
      </c>
      <c r="G92" s="29">
        <v>24</v>
      </c>
      <c r="H92" s="29">
        <v>32</v>
      </c>
    </row>
    <row r="93" spans="1:11" ht="9" customHeight="1" x14ac:dyDescent="0.2">
      <c r="A93" s="27"/>
      <c r="B93" s="28"/>
      <c r="C93" s="29"/>
      <c r="D93" s="29"/>
      <c r="E93" s="29"/>
      <c r="F93" s="29"/>
      <c r="G93" s="29"/>
      <c r="H93" s="29"/>
    </row>
    <row r="94" spans="1:11" ht="11.25" customHeight="1" x14ac:dyDescent="0.2">
      <c r="A94" s="27" t="s">
        <v>51</v>
      </c>
      <c r="B94" s="28" t="s">
        <v>9</v>
      </c>
      <c r="C94" s="29">
        <v>245</v>
      </c>
      <c r="D94" s="29">
        <v>43</v>
      </c>
      <c r="E94" s="29">
        <v>53</v>
      </c>
      <c r="F94" s="29">
        <v>232</v>
      </c>
      <c r="G94" s="29">
        <v>43</v>
      </c>
      <c r="H94" s="29">
        <v>50</v>
      </c>
    </row>
    <row r="95" spans="1:11" ht="11.25" customHeight="1" x14ac:dyDescent="0.2">
      <c r="A95" s="27"/>
      <c r="B95" s="28" t="s">
        <v>11</v>
      </c>
      <c r="C95" s="29">
        <v>97</v>
      </c>
      <c r="D95" s="29">
        <v>18</v>
      </c>
      <c r="E95" s="29">
        <v>22</v>
      </c>
      <c r="F95" s="29">
        <v>92</v>
      </c>
      <c r="G95" s="29">
        <v>18</v>
      </c>
      <c r="H95" s="29">
        <v>21</v>
      </c>
    </row>
    <row r="96" spans="1:11" ht="9" customHeight="1" x14ac:dyDescent="0.2">
      <c r="A96" s="27"/>
      <c r="B96" s="28"/>
      <c r="C96" s="29"/>
      <c r="D96" s="29"/>
      <c r="E96" s="29"/>
      <c r="F96" s="29"/>
      <c r="G96" s="29"/>
      <c r="H96" s="29"/>
    </row>
    <row r="97" spans="1:11" ht="11.25" customHeight="1" x14ac:dyDescent="0.2">
      <c r="A97" s="27" t="s">
        <v>56</v>
      </c>
      <c r="B97" s="28" t="s">
        <v>9</v>
      </c>
      <c r="C97" s="29">
        <v>214</v>
      </c>
      <c r="D97" s="29">
        <v>30</v>
      </c>
      <c r="E97" s="29">
        <v>42</v>
      </c>
      <c r="F97" s="29">
        <v>192</v>
      </c>
      <c r="G97" s="29">
        <v>30</v>
      </c>
      <c r="H97" s="29">
        <v>36</v>
      </c>
    </row>
    <row r="98" spans="1:11" ht="11.25" customHeight="1" x14ac:dyDescent="0.2">
      <c r="A98" s="27"/>
      <c r="B98" s="28" t="s">
        <v>11</v>
      </c>
      <c r="C98" s="29">
        <v>92</v>
      </c>
      <c r="D98" s="29">
        <v>14</v>
      </c>
      <c r="E98" s="29">
        <v>19</v>
      </c>
      <c r="F98" s="29">
        <v>86</v>
      </c>
      <c r="G98" s="29">
        <v>14</v>
      </c>
      <c r="H98" s="29">
        <v>17</v>
      </c>
    </row>
    <row r="99" spans="1:11" ht="9" customHeight="1" x14ac:dyDescent="0.2">
      <c r="A99" s="27"/>
      <c r="B99" s="28"/>
      <c r="C99" s="29"/>
      <c r="D99" s="29"/>
      <c r="E99" s="29"/>
      <c r="F99" s="29"/>
      <c r="G99" s="29"/>
      <c r="H99" s="29"/>
    </row>
    <row r="100" spans="1:11" ht="11.25" customHeight="1" x14ac:dyDescent="0.2">
      <c r="A100" s="27" t="s">
        <v>54</v>
      </c>
      <c r="B100" s="28" t="s">
        <v>9</v>
      </c>
      <c r="C100" s="29">
        <v>154</v>
      </c>
      <c r="D100" s="29">
        <v>16</v>
      </c>
      <c r="E100" s="29">
        <v>28</v>
      </c>
      <c r="F100" s="29">
        <v>146</v>
      </c>
      <c r="G100" s="29">
        <v>16</v>
      </c>
      <c r="H100" s="29">
        <v>26</v>
      </c>
    </row>
    <row r="101" spans="1:11" ht="11.25" customHeight="1" x14ac:dyDescent="0.2">
      <c r="A101" s="27"/>
      <c r="B101" s="28" t="s">
        <v>11</v>
      </c>
      <c r="C101" s="29">
        <v>61</v>
      </c>
      <c r="D101" s="29">
        <v>6</v>
      </c>
      <c r="E101" s="29">
        <v>12</v>
      </c>
      <c r="F101" s="29">
        <v>55</v>
      </c>
      <c r="G101" s="29">
        <v>6</v>
      </c>
      <c r="H101" s="29">
        <v>10</v>
      </c>
    </row>
    <row r="102" spans="1:11" ht="9" customHeight="1" x14ac:dyDescent="0.2">
      <c r="A102" s="27"/>
      <c r="B102" s="28"/>
      <c r="C102" s="29"/>
      <c r="D102" s="29"/>
      <c r="E102" s="29"/>
      <c r="F102" s="29"/>
      <c r="G102" s="29"/>
      <c r="H102" s="29"/>
    </row>
    <row r="103" spans="1:11" ht="11.25" customHeight="1" x14ac:dyDescent="0.2">
      <c r="A103" s="27" t="s">
        <v>53</v>
      </c>
      <c r="B103" s="28" t="s">
        <v>9</v>
      </c>
      <c r="C103" s="29">
        <v>69</v>
      </c>
      <c r="D103" s="29">
        <v>16</v>
      </c>
      <c r="E103" s="29">
        <v>20</v>
      </c>
      <c r="F103" s="29">
        <v>60</v>
      </c>
      <c r="G103" s="29">
        <v>16</v>
      </c>
      <c r="H103" s="29">
        <v>19</v>
      </c>
    </row>
    <row r="104" spans="1:11" ht="11.25" customHeight="1" x14ac:dyDescent="0.2">
      <c r="A104" s="27"/>
      <c r="B104" s="28" t="s">
        <v>11</v>
      </c>
      <c r="C104" s="29">
        <v>20</v>
      </c>
      <c r="D104" s="29">
        <v>4</v>
      </c>
      <c r="E104" s="29">
        <v>4</v>
      </c>
      <c r="F104" s="29">
        <v>16</v>
      </c>
      <c r="G104" s="29">
        <v>4</v>
      </c>
      <c r="H104" s="29">
        <v>4</v>
      </c>
    </row>
    <row r="105" spans="1:11" ht="9" customHeight="1" x14ac:dyDescent="0.2">
      <c r="A105" s="27"/>
      <c r="B105" s="28"/>
      <c r="C105" s="29"/>
      <c r="D105" s="29"/>
      <c r="E105" s="29"/>
      <c r="F105" s="29"/>
      <c r="G105" s="29"/>
      <c r="H105" s="29"/>
    </row>
    <row r="106" spans="1:11" ht="11.25" customHeight="1" x14ac:dyDescent="0.2">
      <c r="A106" s="31" t="s">
        <v>34</v>
      </c>
      <c r="B106" s="32" t="s">
        <v>9</v>
      </c>
      <c r="C106" s="33">
        <v>53</v>
      </c>
      <c r="D106" s="33">
        <v>10</v>
      </c>
      <c r="E106" s="33">
        <v>16</v>
      </c>
      <c r="F106" s="33">
        <v>41</v>
      </c>
      <c r="G106" s="33">
        <v>10</v>
      </c>
      <c r="H106" s="33">
        <v>12</v>
      </c>
    </row>
    <row r="107" spans="1:11" ht="11.25" customHeight="1" x14ac:dyDescent="0.2">
      <c r="A107" s="31"/>
      <c r="B107" s="32" t="s">
        <v>11</v>
      </c>
      <c r="C107" s="33">
        <v>5</v>
      </c>
      <c r="D107" s="33">
        <v>0</v>
      </c>
      <c r="E107" s="33">
        <v>1</v>
      </c>
      <c r="F107" s="33">
        <v>3</v>
      </c>
      <c r="G107" s="33">
        <v>0</v>
      </c>
      <c r="H107" s="33">
        <v>0</v>
      </c>
    </row>
    <row r="108" spans="1:11" ht="12" customHeight="1" x14ac:dyDescent="0.2">
      <c r="A108" s="30" t="s">
        <v>138</v>
      </c>
      <c r="B108" s="32"/>
      <c r="C108" s="33"/>
      <c r="D108" s="33"/>
      <c r="E108" s="33"/>
      <c r="F108" s="33"/>
      <c r="G108" s="33"/>
      <c r="H108" s="33"/>
      <c r="I108" s="33"/>
      <c r="J108" s="33"/>
      <c r="K108" s="33"/>
    </row>
    <row r="109" spans="1:11" ht="9" customHeight="1" x14ac:dyDescent="0.2">
      <c r="A109" s="27"/>
      <c r="B109" s="28"/>
      <c r="C109" s="29"/>
      <c r="D109" s="29"/>
      <c r="E109" s="29"/>
      <c r="F109" s="29"/>
      <c r="G109" s="29"/>
      <c r="H109" s="29"/>
    </row>
    <row r="110" spans="1:11" ht="11.25" customHeight="1" x14ac:dyDescent="0.2">
      <c r="A110" s="30" t="s">
        <v>52</v>
      </c>
      <c r="B110" s="28" t="s">
        <v>9</v>
      </c>
      <c r="C110" s="29">
        <v>47</v>
      </c>
      <c r="D110" s="29">
        <v>9</v>
      </c>
      <c r="E110" s="29">
        <v>15</v>
      </c>
      <c r="F110" s="29">
        <v>35</v>
      </c>
      <c r="G110" s="29">
        <v>9</v>
      </c>
      <c r="H110" s="29">
        <v>11</v>
      </c>
    </row>
    <row r="111" spans="1:11" ht="11.25" customHeight="1" x14ac:dyDescent="0.2">
      <c r="A111" s="27"/>
      <c r="B111" s="28" t="s">
        <v>11</v>
      </c>
      <c r="C111" s="29">
        <v>4</v>
      </c>
      <c r="D111" s="29">
        <v>0</v>
      </c>
      <c r="E111" s="29">
        <v>1</v>
      </c>
      <c r="F111" s="29">
        <v>2</v>
      </c>
      <c r="G111" s="29">
        <v>0</v>
      </c>
      <c r="H111" s="29">
        <v>0</v>
      </c>
    </row>
    <row r="112" spans="1:11" ht="9" customHeight="1" x14ac:dyDescent="0.2">
      <c r="A112" s="27"/>
      <c r="B112" s="28"/>
      <c r="C112" s="29"/>
      <c r="D112" s="29"/>
      <c r="E112" s="29"/>
      <c r="F112" s="29"/>
      <c r="G112" s="29"/>
      <c r="H112" s="29"/>
    </row>
    <row r="113" spans="1:11" ht="11.25" customHeight="1" x14ac:dyDescent="0.2">
      <c r="A113" s="31" t="s">
        <v>57</v>
      </c>
      <c r="B113" s="32" t="s">
        <v>9</v>
      </c>
      <c r="C113" s="33">
        <v>201</v>
      </c>
      <c r="D113" s="33">
        <v>26</v>
      </c>
      <c r="E113" s="33">
        <v>40</v>
      </c>
      <c r="F113" s="33">
        <v>178</v>
      </c>
      <c r="G113" s="33">
        <v>25</v>
      </c>
      <c r="H113" s="33">
        <v>38</v>
      </c>
    </row>
    <row r="114" spans="1:11" ht="11.25" customHeight="1" x14ac:dyDescent="0.2">
      <c r="A114" s="31"/>
      <c r="B114" s="32" t="s">
        <v>11</v>
      </c>
      <c r="C114" s="33">
        <v>144</v>
      </c>
      <c r="D114" s="33">
        <v>18</v>
      </c>
      <c r="E114" s="33">
        <v>29</v>
      </c>
      <c r="F114" s="33">
        <v>125</v>
      </c>
      <c r="G114" s="33">
        <v>17</v>
      </c>
      <c r="H114" s="33">
        <v>27</v>
      </c>
    </row>
    <row r="115" spans="1:11" ht="12" customHeight="1" x14ac:dyDescent="0.2">
      <c r="A115" s="30" t="s">
        <v>138</v>
      </c>
      <c r="B115" s="32"/>
      <c r="C115" s="33"/>
      <c r="D115" s="33"/>
      <c r="E115" s="33"/>
      <c r="F115" s="33"/>
      <c r="G115" s="33"/>
      <c r="H115" s="33"/>
      <c r="I115" s="33"/>
      <c r="J115" s="33"/>
      <c r="K115" s="33"/>
    </row>
    <row r="116" spans="1:11" ht="9" customHeight="1" x14ac:dyDescent="0.2">
      <c r="A116" s="27"/>
      <c r="B116" s="28"/>
      <c r="C116" s="29"/>
      <c r="D116" s="29"/>
      <c r="E116" s="29"/>
      <c r="F116" s="29"/>
      <c r="G116" s="29"/>
      <c r="H116" s="29"/>
    </row>
    <row r="117" spans="1:11" ht="11.25" customHeight="1" x14ac:dyDescent="0.2">
      <c r="A117" s="30" t="s">
        <v>486</v>
      </c>
      <c r="B117" s="28" t="s">
        <v>9</v>
      </c>
      <c r="C117" s="29">
        <v>81</v>
      </c>
      <c r="D117" s="29">
        <v>15</v>
      </c>
      <c r="E117" s="29">
        <v>20</v>
      </c>
      <c r="F117" s="29">
        <v>77</v>
      </c>
      <c r="G117" s="29">
        <v>14</v>
      </c>
      <c r="H117" s="29">
        <v>20</v>
      </c>
    </row>
    <row r="118" spans="1:11" ht="11.25" customHeight="1" x14ac:dyDescent="0.2">
      <c r="A118" s="27"/>
      <c r="B118" s="28" t="s">
        <v>11</v>
      </c>
      <c r="C118" s="29">
        <v>65</v>
      </c>
      <c r="D118" s="29">
        <v>12</v>
      </c>
      <c r="E118" s="29">
        <v>16</v>
      </c>
      <c r="F118" s="29">
        <v>62</v>
      </c>
      <c r="G118" s="29">
        <v>11</v>
      </c>
      <c r="H118" s="29">
        <v>16</v>
      </c>
    </row>
    <row r="119" spans="1:11" ht="9" customHeight="1" x14ac:dyDescent="0.2">
      <c r="A119" s="27"/>
      <c r="B119" s="28"/>
      <c r="C119" s="29"/>
      <c r="D119" s="29"/>
      <c r="E119" s="29"/>
      <c r="F119" s="29"/>
      <c r="G119" s="29"/>
      <c r="H119" s="29"/>
    </row>
    <row r="120" spans="1:11" ht="11.25" customHeight="1" x14ac:dyDescent="0.2">
      <c r="A120" s="27" t="s">
        <v>58</v>
      </c>
      <c r="B120" s="28" t="s">
        <v>9</v>
      </c>
      <c r="C120" s="29">
        <v>68</v>
      </c>
      <c r="D120" s="29">
        <v>8</v>
      </c>
      <c r="E120" s="29">
        <v>12</v>
      </c>
      <c r="F120" s="29">
        <v>62</v>
      </c>
      <c r="G120" s="29">
        <v>8</v>
      </c>
      <c r="H120" s="29">
        <v>11</v>
      </c>
    </row>
    <row r="121" spans="1:11" ht="11.25" customHeight="1" x14ac:dyDescent="0.2">
      <c r="A121" s="27"/>
      <c r="B121" s="28" t="s">
        <v>11</v>
      </c>
      <c r="C121" s="29">
        <v>38</v>
      </c>
      <c r="D121" s="29">
        <v>3</v>
      </c>
      <c r="E121" s="29">
        <v>6</v>
      </c>
      <c r="F121" s="29">
        <v>34</v>
      </c>
      <c r="G121" s="29">
        <v>3</v>
      </c>
      <c r="H121" s="29">
        <v>5</v>
      </c>
    </row>
    <row r="122" spans="1:11" ht="9" customHeight="1" x14ac:dyDescent="0.2">
      <c r="A122" s="27"/>
      <c r="B122" s="28"/>
      <c r="C122" s="29"/>
      <c r="D122" s="29"/>
      <c r="E122" s="29"/>
      <c r="F122" s="29"/>
      <c r="G122" s="29"/>
      <c r="H122" s="29"/>
    </row>
    <row r="123" spans="1:11" ht="11.25" customHeight="1" x14ac:dyDescent="0.2">
      <c r="A123" s="31" t="s">
        <v>23</v>
      </c>
      <c r="B123" s="32" t="s">
        <v>9</v>
      </c>
      <c r="C123" s="33">
        <v>4584</v>
      </c>
      <c r="D123" s="33">
        <v>506</v>
      </c>
      <c r="E123" s="33">
        <v>1071</v>
      </c>
      <c r="F123" s="33">
        <v>3301</v>
      </c>
      <c r="G123" s="33">
        <v>502</v>
      </c>
      <c r="H123" s="33">
        <v>629</v>
      </c>
    </row>
    <row r="124" spans="1:11" ht="11.25" customHeight="1" x14ac:dyDescent="0.2">
      <c r="A124" s="31"/>
      <c r="B124" s="32" t="s">
        <v>11</v>
      </c>
      <c r="C124" s="33">
        <v>2632</v>
      </c>
      <c r="D124" s="33">
        <v>270</v>
      </c>
      <c r="E124" s="33">
        <v>683</v>
      </c>
      <c r="F124" s="33">
        <v>1680</v>
      </c>
      <c r="G124" s="33">
        <v>266</v>
      </c>
      <c r="H124" s="33">
        <v>332</v>
      </c>
    </row>
    <row r="125" spans="1:11" ht="9.9499999999999993" customHeight="1" x14ac:dyDescent="0.2">
      <c r="A125" s="27"/>
      <c r="B125" s="28"/>
      <c r="C125" s="29"/>
      <c r="D125" s="29"/>
      <c r="E125" s="29"/>
      <c r="F125" s="29"/>
      <c r="G125" s="29"/>
      <c r="H125" s="29"/>
    </row>
    <row r="126" spans="1:11" ht="12" customHeight="1" x14ac:dyDescent="0.2">
      <c r="A126" s="27" t="s">
        <v>376</v>
      </c>
      <c r="B126" s="32"/>
      <c r="C126" s="33"/>
      <c r="D126" s="33"/>
      <c r="E126" s="33"/>
      <c r="F126" s="33"/>
      <c r="G126" s="33"/>
      <c r="H126" s="33"/>
    </row>
    <row r="127" spans="1:11" s="126" customFormat="1" ht="11.25" customHeight="1" x14ac:dyDescent="0.2">
      <c r="A127" s="30" t="s">
        <v>30</v>
      </c>
      <c r="B127" s="38" t="s">
        <v>9</v>
      </c>
      <c r="C127" s="52">
        <v>1721</v>
      </c>
      <c r="D127" s="52">
        <v>308</v>
      </c>
      <c r="E127" s="52">
        <v>639</v>
      </c>
      <c r="F127" s="52">
        <v>1058</v>
      </c>
      <c r="G127" s="52">
        <v>308</v>
      </c>
      <c r="H127" s="52">
        <v>342</v>
      </c>
    </row>
    <row r="128" spans="1:11" s="126" customFormat="1" ht="11.25" customHeight="1" x14ac:dyDescent="0.2">
      <c r="A128" s="30" t="s">
        <v>31</v>
      </c>
      <c r="B128" s="38" t="s">
        <v>11</v>
      </c>
      <c r="C128" s="52">
        <v>1457</v>
      </c>
      <c r="D128" s="52">
        <v>257</v>
      </c>
      <c r="E128" s="52">
        <v>537</v>
      </c>
      <c r="F128" s="52">
        <v>876</v>
      </c>
      <c r="G128" s="52">
        <v>257</v>
      </c>
      <c r="H128" s="52">
        <v>280</v>
      </c>
    </row>
    <row r="129" spans="1:14" ht="18" customHeight="1" x14ac:dyDescent="0.2">
      <c r="A129" s="27" t="s">
        <v>419</v>
      </c>
      <c r="B129" s="29"/>
      <c r="C129" s="29"/>
      <c r="D129" s="29"/>
      <c r="E129" s="29"/>
      <c r="F129" s="29"/>
    </row>
    <row r="130" spans="1:14" ht="25.5" customHeight="1" x14ac:dyDescent="0.2">
      <c r="A130" s="311" t="s">
        <v>356</v>
      </c>
      <c r="B130" s="311"/>
      <c r="C130" s="311"/>
      <c r="D130" s="311"/>
      <c r="E130" s="311"/>
      <c r="F130" s="311"/>
      <c r="G130" s="311"/>
      <c r="H130" s="311"/>
      <c r="I130" s="172"/>
      <c r="J130" s="172"/>
      <c r="K130" s="172"/>
      <c r="L130" s="172"/>
      <c r="M130" s="172"/>
      <c r="N130" s="172"/>
    </row>
  </sheetData>
  <mergeCells count="11">
    <mergeCell ref="A130:H130"/>
    <mergeCell ref="A70:B70"/>
    <mergeCell ref="C66:E67"/>
    <mergeCell ref="F66:H67"/>
    <mergeCell ref="A69:B69"/>
    <mergeCell ref="A67:B68"/>
    <mergeCell ref="A6:B7"/>
    <mergeCell ref="F5:H6"/>
    <mergeCell ref="A8:B8"/>
    <mergeCell ref="A9:B9"/>
    <mergeCell ref="C5:E6"/>
  </mergeCells>
  <phoneticPr fontId="2" type="noConversion"/>
  <printOptions horizontalCentered="1"/>
  <pageMargins left="0.59055118110236227" right="0.59055118110236227" top="0.59055118110236227" bottom="0.59055118110236227" header="0.51181102362204722" footer="0.51181102362204722"/>
  <pageSetup paperSize="9" firstPageNumber="11" orientation="portrait" useFirstPageNumber="1" r:id="rId1"/>
  <headerFooter alignWithMargins="0">
    <oddHeader>&amp;C&amp;8- &amp;P -</oddHead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126"/>
  <sheetViews>
    <sheetView showGridLines="0" zoomScaleNormal="100" workbookViewId="0"/>
  </sheetViews>
  <sheetFormatPr baseColWidth="10" defaultColWidth="11.42578125" defaultRowHeight="12.75" x14ac:dyDescent="0.2"/>
  <cols>
    <col min="1" max="1" width="22.5703125" style="61" customWidth="1"/>
    <col min="2" max="3" width="2" style="61" customWidth="1"/>
    <col min="4" max="12" width="7.28515625" style="61" customWidth="1"/>
    <col min="13" max="16384" width="11.42578125" style="61"/>
  </cols>
  <sheetData>
    <row r="1" spans="1:12" ht="12.75" customHeight="1" x14ac:dyDescent="0.2">
      <c r="A1" s="27"/>
      <c r="B1" s="27"/>
      <c r="C1" s="27"/>
      <c r="D1" s="27"/>
      <c r="E1" s="27"/>
      <c r="F1" s="27"/>
      <c r="G1" s="27"/>
      <c r="H1" s="27"/>
      <c r="I1" s="27"/>
      <c r="J1" s="27"/>
      <c r="K1" s="27"/>
      <c r="L1" s="27"/>
    </row>
    <row r="2" spans="1:12" ht="12.75" customHeight="1" x14ac:dyDescent="0.2">
      <c r="A2" s="132" t="s">
        <v>523</v>
      </c>
      <c r="B2" s="132"/>
      <c r="C2" s="132"/>
      <c r="D2" s="132"/>
      <c r="E2" s="132"/>
      <c r="F2" s="132"/>
      <c r="G2" s="132"/>
      <c r="H2" s="132"/>
      <c r="I2" s="132"/>
      <c r="J2" s="132"/>
      <c r="K2" s="132"/>
      <c r="L2" s="132"/>
    </row>
    <row r="3" spans="1:12" ht="12.75" customHeight="1" x14ac:dyDescent="0.2">
      <c r="A3" s="132" t="s">
        <v>143</v>
      </c>
      <c r="B3" s="132"/>
      <c r="C3" s="132"/>
      <c r="D3" s="132"/>
      <c r="E3" s="132"/>
      <c r="F3" s="132"/>
      <c r="G3" s="132"/>
      <c r="H3" s="132"/>
      <c r="I3" s="132"/>
      <c r="J3" s="132"/>
      <c r="K3" s="132"/>
      <c r="L3" s="132"/>
    </row>
    <row r="4" spans="1:12" ht="12.75" customHeight="1" x14ac:dyDescent="0.2">
      <c r="A4" s="78"/>
      <c r="B4" s="78"/>
      <c r="C4" s="78"/>
      <c r="D4" s="78"/>
      <c r="E4" s="78"/>
      <c r="F4" s="78"/>
      <c r="G4" s="78"/>
      <c r="H4" s="78"/>
      <c r="I4" s="78"/>
      <c r="J4" s="78"/>
      <c r="K4" s="78"/>
      <c r="L4" s="78"/>
    </row>
    <row r="5" spans="1:12" ht="21" customHeight="1" x14ac:dyDescent="0.2">
      <c r="A5" s="319" t="s">
        <v>179</v>
      </c>
      <c r="B5" s="319"/>
      <c r="C5" s="320"/>
      <c r="D5" s="318" t="s">
        <v>169</v>
      </c>
      <c r="E5" s="140" t="s">
        <v>59</v>
      </c>
      <c r="F5" s="140"/>
      <c r="G5" s="140"/>
      <c r="H5" s="140"/>
      <c r="I5" s="140"/>
      <c r="J5" s="140"/>
      <c r="K5" s="140"/>
      <c r="L5" s="140"/>
    </row>
    <row r="6" spans="1:12" ht="6" customHeight="1" x14ac:dyDescent="0.2">
      <c r="A6" s="321" t="s">
        <v>324</v>
      </c>
      <c r="B6" s="322"/>
      <c r="C6" s="323"/>
      <c r="D6" s="286"/>
      <c r="E6" s="312" t="s">
        <v>170</v>
      </c>
      <c r="F6" s="312" t="s">
        <v>171</v>
      </c>
      <c r="G6" s="312" t="s">
        <v>172</v>
      </c>
      <c r="H6" s="312" t="s">
        <v>173</v>
      </c>
      <c r="I6" s="312" t="s">
        <v>174</v>
      </c>
      <c r="J6" s="312" t="s">
        <v>177</v>
      </c>
      <c r="K6" s="312" t="s">
        <v>175</v>
      </c>
      <c r="L6" s="315" t="s">
        <v>176</v>
      </c>
    </row>
    <row r="7" spans="1:12" ht="12" customHeight="1" x14ac:dyDescent="0.2">
      <c r="A7" s="324" t="s">
        <v>323</v>
      </c>
      <c r="B7" s="324"/>
      <c r="C7" s="325"/>
      <c r="D7" s="286"/>
      <c r="E7" s="313"/>
      <c r="F7" s="313"/>
      <c r="G7" s="313"/>
      <c r="H7" s="313"/>
      <c r="I7" s="313"/>
      <c r="J7" s="313"/>
      <c r="K7" s="313"/>
      <c r="L7" s="277"/>
    </row>
    <row r="8" spans="1:12" ht="12" customHeight="1" x14ac:dyDescent="0.2">
      <c r="A8" s="324"/>
      <c r="B8" s="324"/>
      <c r="C8" s="325"/>
      <c r="D8" s="286"/>
      <c r="E8" s="313"/>
      <c r="F8" s="313"/>
      <c r="G8" s="313"/>
      <c r="H8" s="313"/>
      <c r="I8" s="313"/>
      <c r="J8" s="313"/>
      <c r="K8" s="313"/>
      <c r="L8" s="277"/>
    </row>
    <row r="9" spans="1:12" ht="6" customHeight="1" x14ac:dyDescent="0.2">
      <c r="A9" s="321" t="s">
        <v>324</v>
      </c>
      <c r="B9" s="322"/>
      <c r="C9" s="323"/>
      <c r="D9" s="286"/>
      <c r="E9" s="313"/>
      <c r="F9" s="313"/>
      <c r="G9" s="313"/>
      <c r="H9" s="313"/>
      <c r="I9" s="313"/>
      <c r="J9" s="313"/>
      <c r="K9" s="313"/>
      <c r="L9" s="277"/>
    </row>
    <row r="10" spans="1:12" ht="15" customHeight="1" x14ac:dyDescent="0.2">
      <c r="A10" s="316" t="s">
        <v>178</v>
      </c>
      <c r="B10" s="316"/>
      <c r="C10" s="317"/>
      <c r="D10" s="287"/>
      <c r="E10" s="314"/>
      <c r="F10" s="314"/>
      <c r="G10" s="314"/>
      <c r="H10" s="314"/>
      <c r="I10" s="314"/>
      <c r="J10" s="314"/>
      <c r="K10" s="314"/>
      <c r="L10" s="278"/>
    </row>
    <row r="11" spans="1:12" ht="12" customHeight="1" x14ac:dyDescent="0.2">
      <c r="A11" s="27"/>
      <c r="B11" s="27"/>
      <c r="C11" s="27"/>
      <c r="D11" s="27"/>
      <c r="E11" s="27"/>
      <c r="F11" s="27"/>
      <c r="G11" s="27"/>
      <c r="H11" s="27"/>
      <c r="I11" s="27"/>
      <c r="J11" s="27"/>
      <c r="K11" s="27"/>
      <c r="L11" s="27"/>
    </row>
    <row r="12" spans="1:12" ht="12" customHeight="1" x14ac:dyDescent="0.2">
      <c r="A12" s="26" t="s">
        <v>7</v>
      </c>
      <c r="B12" s="26"/>
      <c r="C12" s="26"/>
      <c r="D12" s="26"/>
      <c r="E12" s="26"/>
      <c r="F12" s="26"/>
      <c r="G12" s="26"/>
      <c r="H12" s="26"/>
      <c r="I12" s="26"/>
      <c r="J12" s="26"/>
      <c r="K12" s="26"/>
      <c r="L12" s="26"/>
    </row>
    <row r="13" spans="1:12" ht="12" customHeight="1" x14ac:dyDescent="0.2">
      <c r="A13" s="27"/>
      <c r="B13" s="27"/>
      <c r="C13" s="27"/>
      <c r="D13" s="27"/>
      <c r="E13" s="27"/>
      <c r="F13" s="27"/>
      <c r="G13" s="27"/>
      <c r="H13" s="27"/>
      <c r="I13" s="27"/>
      <c r="J13" s="27"/>
      <c r="K13" s="27"/>
      <c r="L13" s="27"/>
    </row>
    <row r="14" spans="1:12" ht="12" customHeight="1" x14ac:dyDescent="0.2">
      <c r="A14" s="27" t="s">
        <v>8</v>
      </c>
      <c r="B14" s="27" t="s">
        <v>62</v>
      </c>
      <c r="C14" s="28" t="s">
        <v>9</v>
      </c>
      <c r="D14" s="29">
        <v>17345</v>
      </c>
      <c r="E14" s="29">
        <v>4489</v>
      </c>
      <c r="F14" s="29">
        <v>4040</v>
      </c>
      <c r="G14" s="29">
        <v>3515</v>
      </c>
      <c r="H14" s="29">
        <v>2236</v>
      </c>
      <c r="I14" s="29">
        <v>1388</v>
      </c>
      <c r="J14" s="29">
        <v>889</v>
      </c>
      <c r="K14" s="29">
        <v>446</v>
      </c>
      <c r="L14" s="29">
        <v>342</v>
      </c>
    </row>
    <row r="15" spans="1:12" ht="12" customHeight="1" x14ac:dyDescent="0.2">
      <c r="A15" s="27" t="s">
        <v>10</v>
      </c>
      <c r="B15" s="27"/>
      <c r="C15" s="28" t="s">
        <v>11</v>
      </c>
      <c r="D15" s="29">
        <v>9664</v>
      </c>
      <c r="E15" s="29">
        <v>2505</v>
      </c>
      <c r="F15" s="29">
        <v>2251</v>
      </c>
      <c r="G15" s="29">
        <v>1989</v>
      </c>
      <c r="H15" s="29">
        <v>1258</v>
      </c>
      <c r="I15" s="29">
        <v>753</v>
      </c>
      <c r="J15" s="29">
        <v>508</v>
      </c>
      <c r="K15" s="29">
        <v>235</v>
      </c>
      <c r="L15" s="29">
        <v>165</v>
      </c>
    </row>
    <row r="16" spans="1:12" ht="12" customHeight="1" x14ac:dyDescent="0.2">
      <c r="A16" s="27"/>
      <c r="B16" s="27" t="s">
        <v>63</v>
      </c>
      <c r="C16" s="28" t="s">
        <v>9</v>
      </c>
      <c r="D16" s="29">
        <v>17345</v>
      </c>
      <c r="E16" s="29">
        <v>2673</v>
      </c>
      <c r="F16" s="29">
        <v>2737</v>
      </c>
      <c r="G16" s="29">
        <v>2556</v>
      </c>
      <c r="H16" s="29">
        <v>2264</v>
      </c>
      <c r="I16" s="29">
        <v>1941</v>
      </c>
      <c r="J16" s="29">
        <v>1743</v>
      </c>
      <c r="K16" s="29">
        <v>1260</v>
      </c>
      <c r="L16" s="29">
        <v>2171</v>
      </c>
    </row>
    <row r="17" spans="1:12" ht="12" customHeight="1" x14ac:dyDescent="0.2">
      <c r="A17" s="27"/>
      <c r="B17" s="27"/>
      <c r="C17" s="28" t="s">
        <v>11</v>
      </c>
      <c r="D17" s="29">
        <v>9664</v>
      </c>
      <c r="E17" s="29">
        <v>1543</v>
      </c>
      <c r="F17" s="29">
        <v>1542</v>
      </c>
      <c r="G17" s="29">
        <v>1459</v>
      </c>
      <c r="H17" s="29">
        <v>1294</v>
      </c>
      <c r="I17" s="29">
        <v>1066</v>
      </c>
      <c r="J17" s="29">
        <v>955</v>
      </c>
      <c r="K17" s="29">
        <v>695</v>
      </c>
      <c r="L17" s="29">
        <v>1110</v>
      </c>
    </row>
    <row r="18" spans="1:12" ht="12" customHeight="1" x14ac:dyDescent="0.2">
      <c r="A18" s="27"/>
      <c r="B18" s="27"/>
      <c r="C18" s="28"/>
      <c r="D18" s="29"/>
      <c r="E18" s="29"/>
      <c r="F18" s="29"/>
      <c r="G18" s="29"/>
      <c r="H18" s="29"/>
      <c r="I18" s="29"/>
      <c r="J18" s="29"/>
      <c r="K18" s="29"/>
      <c r="L18" s="29"/>
    </row>
    <row r="19" spans="1:12" ht="12" customHeight="1" x14ac:dyDescent="0.2">
      <c r="A19" s="27" t="s">
        <v>12</v>
      </c>
      <c r="B19" s="27" t="s">
        <v>62</v>
      </c>
      <c r="C19" s="28" t="s">
        <v>9</v>
      </c>
      <c r="D19" s="29">
        <v>4889</v>
      </c>
      <c r="E19" s="29">
        <v>1170</v>
      </c>
      <c r="F19" s="29">
        <v>1305</v>
      </c>
      <c r="G19" s="29">
        <v>993</v>
      </c>
      <c r="H19" s="29">
        <v>596</v>
      </c>
      <c r="I19" s="29">
        <v>315</v>
      </c>
      <c r="J19" s="29">
        <v>152</v>
      </c>
      <c r="K19" s="29">
        <v>81</v>
      </c>
      <c r="L19" s="29">
        <v>277</v>
      </c>
    </row>
    <row r="20" spans="1:12" ht="12" customHeight="1" x14ac:dyDescent="0.2">
      <c r="A20" s="27" t="s">
        <v>64</v>
      </c>
      <c r="B20" s="27"/>
      <c r="C20" s="28" t="s">
        <v>11</v>
      </c>
      <c r="D20" s="29">
        <v>1393</v>
      </c>
      <c r="E20" s="29">
        <v>371</v>
      </c>
      <c r="F20" s="29">
        <v>369</v>
      </c>
      <c r="G20" s="29">
        <v>306</v>
      </c>
      <c r="H20" s="29">
        <v>169</v>
      </c>
      <c r="I20" s="29">
        <v>74</v>
      </c>
      <c r="J20" s="29">
        <v>38</v>
      </c>
      <c r="K20" s="29">
        <v>20</v>
      </c>
      <c r="L20" s="29">
        <v>46</v>
      </c>
    </row>
    <row r="21" spans="1:12" ht="12" customHeight="1" x14ac:dyDescent="0.2">
      <c r="A21" s="27"/>
      <c r="B21" s="27" t="s">
        <v>63</v>
      </c>
      <c r="C21" s="28" t="s">
        <v>9</v>
      </c>
      <c r="D21" s="29">
        <v>4889</v>
      </c>
      <c r="E21" s="29">
        <v>724</v>
      </c>
      <c r="F21" s="29">
        <v>595</v>
      </c>
      <c r="G21" s="29">
        <v>757</v>
      </c>
      <c r="H21" s="29">
        <v>595</v>
      </c>
      <c r="I21" s="29">
        <v>484</v>
      </c>
      <c r="J21" s="29">
        <v>475</v>
      </c>
      <c r="K21" s="29">
        <v>325</v>
      </c>
      <c r="L21" s="29">
        <v>934</v>
      </c>
    </row>
    <row r="22" spans="1:12" ht="12" customHeight="1" x14ac:dyDescent="0.2">
      <c r="A22" s="27"/>
      <c r="B22" s="27"/>
      <c r="C22" s="28" t="s">
        <v>11</v>
      </c>
      <c r="D22" s="29">
        <v>1393</v>
      </c>
      <c r="E22" s="29">
        <v>234</v>
      </c>
      <c r="F22" s="29">
        <v>200</v>
      </c>
      <c r="G22" s="29">
        <v>202</v>
      </c>
      <c r="H22" s="29">
        <v>194</v>
      </c>
      <c r="I22" s="29">
        <v>160</v>
      </c>
      <c r="J22" s="29">
        <v>134</v>
      </c>
      <c r="K22" s="29">
        <v>80</v>
      </c>
      <c r="L22" s="29">
        <v>189</v>
      </c>
    </row>
    <row r="23" spans="1:12" ht="12" customHeight="1" x14ac:dyDescent="0.2">
      <c r="A23" s="27"/>
      <c r="B23" s="27"/>
      <c r="C23" s="28"/>
      <c r="D23" s="29"/>
      <c r="E23" s="29"/>
      <c r="F23" s="29"/>
      <c r="G23" s="29"/>
      <c r="H23" s="29"/>
      <c r="I23" s="29"/>
      <c r="J23" s="29"/>
      <c r="K23" s="29"/>
      <c r="L23" s="29"/>
    </row>
    <row r="24" spans="1:12" ht="12" customHeight="1" x14ac:dyDescent="0.2">
      <c r="A24" s="27" t="s">
        <v>24</v>
      </c>
      <c r="B24" s="27" t="s">
        <v>62</v>
      </c>
      <c r="C24" s="28" t="s">
        <v>9</v>
      </c>
      <c r="D24" s="29">
        <v>6052</v>
      </c>
      <c r="E24" s="29">
        <v>2046</v>
      </c>
      <c r="F24" s="29">
        <v>1818</v>
      </c>
      <c r="G24" s="29">
        <v>1364</v>
      </c>
      <c r="H24" s="29">
        <v>505</v>
      </c>
      <c r="I24" s="29">
        <v>155</v>
      </c>
      <c r="J24" s="29">
        <v>73</v>
      </c>
      <c r="K24" s="29">
        <v>20</v>
      </c>
      <c r="L24" s="29">
        <v>71</v>
      </c>
    </row>
    <row r="25" spans="1:12" ht="12" customHeight="1" x14ac:dyDescent="0.2">
      <c r="A25" s="27"/>
      <c r="B25" s="27"/>
      <c r="C25" s="28" t="s">
        <v>11</v>
      </c>
      <c r="D25" s="29">
        <v>4403</v>
      </c>
      <c r="E25" s="29">
        <v>1506</v>
      </c>
      <c r="F25" s="29">
        <v>1384</v>
      </c>
      <c r="G25" s="29">
        <v>1012</v>
      </c>
      <c r="H25" s="29">
        <v>318</v>
      </c>
      <c r="I25" s="29">
        <v>88</v>
      </c>
      <c r="J25" s="29">
        <v>43</v>
      </c>
      <c r="K25" s="29">
        <v>10</v>
      </c>
      <c r="L25" s="29">
        <v>42</v>
      </c>
    </row>
    <row r="26" spans="1:12" ht="12" customHeight="1" x14ac:dyDescent="0.2">
      <c r="A26" s="27"/>
      <c r="B26" s="27" t="s">
        <v>63</v>
      </c>
      <c r="C26" s="28" t="s">
        <v>9</v>
      </c>
      <c r="D26" s="29">
        <v>6052</v>
      </c>
      <c r="E26" s="29">
        <v>1098</v>
      </c>
      <c r="F26" s="29">
        <v>1099</v>
      </c>
      <c r="G26" s="29">
        <v>994</v>
      </c>
      <c r="H26" s="29">
        <v>876</v>
      </c>
      <c r="I26" s="29">
        <v>730</v>
      </c>
      <c r="J26" s="29">
        <v>494</v>
      </c>
      <c r="K26" s="29">
        <v>253</v>
      </c>
      <c r="L26" s="29">
        <v>508</v>
      </c>
    </row>
    <row r="27" spans="1:12" ht="12" customHeight="1" x14ac:dyDescent="0.2">
      <c r="A27" s="27"/>
      <c r="B27" s="27"/>
      <c r="C27" s="28" t="s">
        <v>11</v>
      </c>
      <c r="D27" s="29">
        <v>4403</v>
      </c>
      <c r="E27" s="29">
        <v>806</v>
      </c>
      <c r="F27" s="29">
        <v>835</v>
      </c>
      <c r="G27" s="29">
        <v>750</v>
      </c>
      <c r="H27" s="29">
        <v>659</v>
      </c>
      <c r="I27" s="29">
        <v>560</v>
      </c>
      <c r="J27" s="29">
        <v>344</v>
      </c>
      <c r="K27" s="29">
        <v>161</v>
      </c>
      <c r="L27" s="29">
        <v>288</v>
      </c>
    </row>
    <row r="28" spans="1:12" ht="12" customHeight="1" x14ac:dyDescent="0.2">
      <c r="A28" s="27"/>
      <c r="B28" s="27"/>
      <c r="C28" s="28"/>
      <c r="D28" s="29"/>
      <c r="E28" s="29"/>
      <c r="F28" s="29"/>
      <c r="G28" s="29"/>
      <c r="H28" s="29"/>
      <c r="I28" s="29"/>
      <c r="J28" s="29"/>
      <c r="K28" s="29"/>
      <c r="L28" s="29"/>
    </row>
    <row r="29" spans="1:12" ht="12" customHeight="1" x14ac:dyDescent="0.2">
      <c r="A29" s="27" t="s">
        <v>65</v>
      </c>
      <c r="B29" s="27" t="s">
        <v>62</v>
      </c>
      <c r="C29" s="28" t="s">
        <v>9</v>
      </c>
      <c r="D29" s="29">
        <v>3988</v>
      </c>
      <c r="E29" s="29">
        <v>1071</v>
      </c>
      <c r="F29" s="29">
        <v>1111</v>
      </c>
      <c r="G29" s="29">
        <v>898</v>
      </c>
      <c r="H29" s="29">
        <v>476</v>
      </c>
      <c r="I29" s="29">
        <v>211</v>
      </c>
      <c r="J29" s="29">
        <v>84</v>
      </c>
      <c r="K29" s="29">
        <v>47</v>
      </c>
      <c r="L29" s="29">
        <v>90</v>
      </c>
    </row>
    <row r="30" spans="1:12" ht="12" customHeight="1" x14ac:dyDescent="0.2">
      <c r="A30" s="27" t="s">
        <v>66</v>
      </c>
      <c r="B30" s="27"/>
      <c r="C30" s="28" t="s">
        <v>11</v>
      </c>
      <c r="D30" s="29">
        <v>2030</v>
      </c>
      <c r="E30" s="29">
        <v>556</v>
      </c>
      <c r="F30" s="29">
        <v>596</v>
      </c>
      <c r="G30" s="29">
        <v>438</v>
      </c>
      <c r="H30" s="29">
        <v>235</v>
      </c>
      <c r="I30" s="29">
        <v>107</v>
      </c>
      <c r="J30" s="29">
        <v>42</v>
      </c>
      <c r="K30" s="29">
        <v>23</v>
      </c>
      <c r="L30" s="29">
        <v>33</v>
      </c>
    </row>
    <row r="31" spans="1:12" ht="12" customHeight="1" x14ac:dyDescent="0.2">
      <c r="A31" s="27"/>
      <c r="B31" s="27" t="s">
        <v>63</v>
      </c>
      <c r="C31" s="28" t="s">
        <v>9</v>
      </c>
      <c r="D31" s="29">
        <v>3988</v>
      </c>
      <c r="E31" s="29">
        <v>591</v>
      </c>
      <c r="F31" s="29">
        <v>619</v>
      </c>
      <c r="G31" s="29">
        <v>606</v>
      </c>
      <c r="H31" s="29">
        <v>489</v>
      </c>
      <c r="I31" s="29">
        <v>391</v>
      </c>
      <c r="J31" s="29">
        <v>353</v>
      </c>
      <c r="K31" s="29">
        <v>307</v>
      </c>
      <c r="L31" s="29">
        <v>632</v>
      </c>
    </row>
    <row r="32" spans="1:12" ht="12" customHeight="1" x14ac:dyDescent="0.2">
      <c r="A32" s="27"/>
      <c r="B32" s="27"/>
      <c r="C32" s="28" t="s">
        <v>11</v>
      </c>
      <c r="D32" s="29">
        <v>2030</v>
      </c>
      <c r="E32" s="29">
        <v>337</v>
      </c>
      <c r="F32" s="29">
        <v>348</v>
      </c>
      <c r="G32" s="29">
        <v>314</v>
      </c>
      <c r="H32" s="29">
        <v>227</v>
      </c>
      <c r="I32" s="29">
        <v>195</v>
      </c>
      <c r="J32" s="29">
        <v>181</v>
      </c>
      <c r="K32" s="29">
        <v>157</v>
      </c>
      <c r="L32" s="29">
        <v>271</v>
      </c>
    </row>
    <row r="33" spans="1:12" ht="12" customHeight="1" x14ac:dyDescent="0.2">
      <c r="A33" s="27"/>
      <c r="B33" s="27"/>
      <c r="C33" s="28"/>
      <c r="D33" s="29"/>
      <c r="E33" s="29"/>
      <c r="F33" s="29"/>
      <c r="G33" s="29"/>
      <c r="H33" s="29"/>
      <c r="I33" s="29"/>
      <c r="J33" s="29"/>
      <c r="K33" s="29"/>
      <c r="L33" s="29"/>
    </row>
    <row r="34" spans="1:12" ht="12" customHeight="1" x14ac:dyDescent="0.2">
      <c r="A34" s="31" t="s">
        <v>15</v>
      </c>
      <c r="B34" s="31" t="s">
        <v>62</v>
      </c>
      <c r="C34" s="32" t="s">
        <v>9</v>
      </c>
      <c r="D34" s="33">
        <v>32274</v>
      </c>
      <c r="E34" s="33">
        <v>8776</v>
      </c>
      <c r="F34" s="33">
        <v>8274</v>
      </c>
      <c r="G34" s="33">
        <v>6770</v>
      </c>
      <c r="H34" s="33">
        <v>3813</v>
      </c>
      <c r="I34" s="33">
        <v>2069</v>
      </c>
      <c r="J34" s="33">
        <v>1198</v>
      </c>
      <c r="K34" s="33">
        <v>594</v>
      </c>
      <c r="L34" s="33">
        <v>780</v>
      </c>
    </row>
    <row r="35" spans="1:12" ht="12" customHeight="1" x14ac:dyDescent="0.2">
      <c r="A35" s="31"/>
      <c r="B35" s="31"/>
      <c r="C35" s="32" t="s">
        <v>11</v>
      </c>
      <c r="D35" s="33">
        <v>17490</v>
      </c>
      <c r="E35" s="33">
        <v>4938</v>
      </c>
      <c r="F35" s="33">
        <v>4600</v>
      </c>
      <c r="G35" s="33">
        <v>3745</v>
      </c>
      <c r="H35" s="33">
        <v>1980</v>
      </c>
      <c r="I35" s="33">
        <v>1022</v>
      </c>
      <c r="J35" s="33">
        <v>631</v>
      </c>
      <c r="K35" s="33">
        <v>288</v>
      </c>
      <c r="L35" s="33">
        <v>286</v>
      </c>
    </row>
    <row r="36" spans="1:12" ht="12" customHeight="1" x14ac:dyDescent="0.2">
      <c r="A36" s="31"/>
      <c r="B36" s="31" t="s">
        <v>63</v>
      </c>
      <c r="C36" s="32" t="s">
        <v>9</v>
      </c>
      <c r="D36" s="33">
        <v>32274</v>
      </c>
      <c r="E36" s="33">
        <v>5086</v>
      </c>
      <c r="F36" s="33">
        <v>5050</v>
      </c>
      <c r="G36" s="33">
        <v>4913</v>
      </c>
      <c r="H36" s="33">
        <v>4224</v>
      </c>
      <c r="I36" s="33">
        <v>3546</v>
      </c>
      <c r="J36" s="33">
        <v>3065</v>
      </c>
      <c r="K36" s="33">
        <v>2145</v>
      </c>
      <c r="L36" s="33">
        <v>4245</v>
      </c>
    </row>
    <row r="37" spans="1:12" ht="12" customHeight="1" x14ac:dyDescent="0.2">
      <c r="A37" s="31"/>
      <c r="B37" s="31"/>
      <c r="C37" s="32" t="s">
        <v>11</v>
      </c>
      <c r="D37" s="33">
        <v>17490</v>
      </c>
      <c r="E37" s="33">
        <v>2920</v>
      </c>
      <c r="F37" s="33">
        <v>2925</v>
      </c>
      <c r="G37" s="33">
        <v>2725</v>
      </c>
      <c r="H37" s="33">
        <v>2374</v>
      </c>
      <c r="I37" s="33">
        <v>1981</v>
      </c>
      <c r="J37" s="33">
        <v>1614</v>
      </c>
      <c r="K37" s="33">
        <v>1093</v>
      </c>
      <c r="L37" s="33">
        <v>1858</v>
      </c>
    </row>
    <row r="38" spans="1:12" ht="12" customHeight="1" x14ac:dyDescent="0.2">
      <c r="A38" s="27"/>
      <c r="B38" s="27"/>
      <c r="C38" s="27"/>
      <c r="D38" s="27"/>
      <c r="E38" s="27"/>
      <c r="F38" s="27"/>
      <c r="G38" s="27"/>
      <c r="H38" s="27"/>
      <c r="I38" s="27"/>
      <c r="J38" s="27"/>
      <c r="K38" s="27"/>
      <c r="L38" s="27"/>
    </row>
    <row r="39" spans="1:12" ht="12" customHeight="1" x14ac:dyDescent="0.2">
      <c r="A39" s="26" t="s">
        <v>16</v>
      </c>
      <c r="B39" s="26"/>
      <c r="C39" s="26"/>
      <c r="D39" s="26"/>
      <c r="E39" s="26"/>
      <c r="F39" s="26"/>
      <c r="G39" s="26"/>
      <c r="H39" s="26"/>
      <c r="I39" s="26"/>
      <c r="J39" s="26"/>
      <c r="K39" s="26"/>
      <c r="L39" s="26"/>
    </row>
    <row r="40" spans="1:12" ht="12" customHeight="1" x14ac:dyDescent="0.2">
      <c r="A40" s="27"/>
      <c r="B40" s="27"/>
      <c r="C40" s="27"/>
      <c r="D40" s="27"/>
      <c r="E40" s="27"/>
      <c r="F40" s="27"/>
      <c r="G40" s="27"/>
      <c r="H40" s="27"/>
      <c r="I40" s="27"/>
      <c r="J40" s="27"/>
      <c r="K40" s="27"/>
      <c r="L40" s="27"/>
    </row>
    <row r="41" spans="1:12" ht="12" customHeight="1" x14ac:dyDescent="0.2">
      <c r="A41" s="27" t="s">
        <v>17</v>
      </c>
      <c r="B41" s="27" t="s">
        <v>62</v>
      </c>
      <c r="C41" s="28" t="s">
        <v>9</v>
      </c>
      <c r="D41" s="29">
        <v>738</v>
      </c>
      <c r="E41" s="29">
        <v>250</v>
      </c>
      <c r="F41" s="29">
        <v>222</v>
      </c>
      <c r="G41" s="29">
        <v>138</v>
      </c>
      <c r="H41" s="29">
        <v>85</v>
      </c>
      <c r="I41" s="29">
        <v>23</v>
      </c>
      <c r="J41" s="29">
        <v>9</v>
      </c>
      <c r="K41" s="29">
        <v>8</v>
      </c>
      <c r="L41" s="29">
        <v>3</v>
      </c>
    </row>
    <row r="42" spans="1:12" ht="12" customHeight="1" x14ac:dyDescent="0.2">
      <c r="A42" s="27" t="s">
        <v>25</v>
      </c>
      <c r="B42" s="27"/>
      <c r="C42" s="28" t="s">
        <v>11</v>
      </c>
      <c r="D42" s="29">
        <v>398</v>
      </c>
      <c r="E42" s="29">
        <v>126</v>
      </c>
      <c r="F42" s="29">
        <v>136</v>
      </c>
      <c r="G42" s="29">
        <v>85</v>
      </c>
      <c r="H42" s="29">
        <v>33</v>
      </c>
      <c r="I42" s="29">
        <v>7</v>
      </c>
      <c r="J42" s="29">
        <v>6</v>
      </c>
      <c r="K42" s="29">
        <v>3</v>
      </c>
      <c r="L42" s="29">
        <v>2</v>
      </c>
    </row>
    <row r="43" spans="1:12" ht="12" customHeight="1" x14ac:dyDescent="0.2">
      <c r="A43" s="27"/>
      <c r="B43" s="27" t="s">
        <v>63</v>
      </c>
      <c r="C43" s="28" t="s">
        <v>9</v>
      </c>
      <c r="D43" s="29">
        <v>738</v>
      </c>
      <c r="E43" s="29">
        <v>112</v>
      </c>
      <c r="F43" s="29">
        <v>80</v>
      </c>
      <c r="G43" s="29">
        <v>108</v>
      </c>
      <c r="H43" s="29">
        <v>97</v>
      </c>
      <c r="I43" s="29">
        <v>85</v>
      </c>
      <c r="J43" s="29">
        <v>67</v>
      </c>
      <c r="K43" s="29">
        <v>73</v>
      </c>
      <c r="L43" s="29">
        <v>116</v>
      </c>
    </row>
    <row r="44" spans="1:12" ht="12" customHeight="1" x14ac:dyDescent="0.2">
      <c r="A44" s="27"/>
      <c r="B44" s="27"/>
      <c r="C44" s="28" t="s">
        <v>11</v>
      </c>
      <c r="D44" s="29">
        <v>398</v>
      </c>
      <c r="E44" s="29">
        <v>60</v>
      </c>
      <c r="F44" s="29">
        <v>43</v>
      </c>
      <c r="G44" s="29">
        <v>57</v>
      </c>
      <c r="H44" s="29">
        <v>56</v>
      </c>
      <c r="I44" s="29">
        <v>43</v>
      </c>
      <c r="J44" s="29">
        <v>36</v>
      </c>
      <c r="K44" s="29">
        <v>43</v>
      </c>
      <c r="L44" s="29">
        <v>60</v>
      </c>
    </row>
    <row r="45" spans="1:12" ht="12" customHeight="1" x14ac:dyDescent="0.2">
      <c r="A45" s="27"/>
      <c r="B45" s="27"/>
      <c r="C45" s="28"/>
      <c r="D45" s="29"/>
      <c r="E45" s="29"/>
      <c r="F45" s="29"/>
      <c r="G45" s="29"/>
      <c r="H45" s="29"/>
      <c r="I45" s="29"/>
      <c r="J45" s="29"/>
      <c r="K45" s="29"/>
      <c r="L45" s="29"/>
    </row>
    <row r="46" spans="1:12" ht="12" customHeight="1" x14ac:dyDescent="0.2">
      <c r="A46" s="31" t="s">
        <v>15</v>
      </c>
      <c r="B46" s="31" t="s">
        <v>62</v>
      </c>
      <c r="C46" s="32" t="s">
        <v>9</v>
      </c>
      <c r="D46" s="33">
        <v>738</v>
      </c>
      <c r="E46" s="33">
        <v>250</v>
      </c>
      <c r="F46" s="33">
        <v>222</v>
      </c>
      <c r="G46" s="33">
        <v>138</v>
      </c>
      <c r="H46" s="33">
        <v>85</v>
      </c>
      <c r="I46" s="33">
        <v>23</v>
      </c>
      <c r="J46" s="33">
        <v>9</v>
      </c>
      <c r="K46" s="33">
        <v>8</v>
      </c>
      <c r="L46" s="33">
        <v>3</v>
      </c>
    </row>
    <row r="47" spans="1:12" ht="12" customHeight="1" x14ac:dyDescent="0.2">
      <c r="A47" s="31"/>
      <c r="B47" s="31"/>
      <c r="C47" s="32" t="s">
        <v>11</v>
      </c>
      <c r="D47" s="33">
        <v>398</v>
      </c>
      <c r="E47" s="33">
        <v>126</v>
      </c>
      <c r="F47" s="33">
        <v>136</v>
      </c>
      <c r="G47" s="33">
        <v>85</v>
      </c>
      <c r="H47" s="33">
        <v>33</v>
      </c>
      <c r="I47" s="33">
        <v>7</v>
      </c>
      <c r="J47" s="33">
        <v>6</v>
      </c>
      <c r="K47" s="33">
        <v>3</v>
      </c>
      <c r="L47" s="33">
        <v>2</v>
      </c>
    </row>
    <row r="48" spans="1:12" ht="12" customHeight="1" x14ac:dyDescent="0.2">
      <c r="A48" s="31"/>
      <c r="B48" s="31" t="s">
        <v>63</v>
      </c>
      <c r="C48" s="32" t="s">
        <v>9</v>
      </c>
      <c r="D48" s="33">
        <v>738</v>
      </c>
      <c r="E48" s="33">
        <v>112</v>
      </c>
      <c r="F48" s="33">
        <v>80</v>
      </c>
      <c r="G48" s="33">
        <v>108</v>
      </c>
      <c r="H48" s="33">
        <v>97</v>
      </c>
      <c r="I48" s="33">
        <v>85</v>
      </c>
      <c r="J48" s="33">
        <v>67</v>
      </c>
      <c r="K48" s="33">
        <v>73</v>
      </c>
      <c r="L48" s="33">
        <v>116</v>
      </c>
    </row>
    <row r="49" spans="1:12" ht="12" customHeight="1" x14ac:dyDescent="0.2">
      <c r="A49" s="31"/>
      <c r="B49" s="31"/>
      <c r="C49" s="32" t="s">
        <v>11</v>
      </c>
      <c r="D49" s="33">
        <v>398</v>
      </c>
      <c r="E49" s="33">
        <v>60</v>
      </c>
      <c r="F49" s="33">
        <v>43</v>
      </c>
      <c r="G49" s="33">
        <v>57</v>
      </c>
      <c r="H49" s="33">
        <v>56</v>
      </c>
      <c r="I49" s="33">
        <v>43</v>
      </c>
      <c r="J49" s="33">
        <v>36</v>
      </c>
      <c r="K49" s="33">
        <v>43</v>
      </c>
      <c r="L49" s="33">
        <v>60</v>
      </c>
    </row>
    <row r="50" spans="1:12" ht="12" customHeight="1" x14ac:dyDescent="0.2">
      <c r="A50" s="31"/>
      <c r="B50" s="31"/>
      <c r="C50" s="65"/>
      <c r="D50" s="33"/>
      <c r="E50" s="33"/>
      <c r="F50" s="33"/>
      <c r="G50" s="33"/>
      <c r="H50" s="33"/>
      <c r="I50" s="33"/>
      <c r="J50" s="33"/>
      <c r="K50" s="33"/>
      <c r="L50" s="33"/>
    </row>
    <row r="51" spans="1:12" ht="12" customHeight="1" x14ac:dyDescent="0.2">
      <c r="A51" s="26" t="s">
        <v>18</v>
      </c>
      <c r="B51" s="26"/>
      <c r="C51" s="26"/>
      <c r="D51" s="26"/>
      <c r="E51" s="26"/>
      <c r="F51" s="26"/>
      <c r="G51" s="26"/>
      <c r="H51" s="26"/>
      <c r="I51" s="26"/>
      <c r="J51" s="26"/>
      <c r="K51" s="26"/>
      <c r="L51" s="26"/>
    </row>
    <row r="52" spans="1:12" ht="12" customHeight="1" x14ac:dyDescent="0.2">
      <c r="A52" s="27"/>
      <c r="B52" s="27"/>
      <c r="C52" s="27"/>
      <c r="D52" s="27"/>
      <c r="E52" s="27"/>
      <c r="F52" s="27"/>
      <c r="G52" s="27"/>
      <c r="H52" s="27"/>
      <c r="I52" s="27"/>
      <c r="J52" s="27"/>
      <c r="K52" s="27"/>
      <c r="L52" s="27"/>
    </row>
    <row r="53" spans="1:12" ht="12" customHeight="1" x14ac:dyDescent="0.2">
      <c r="A53" s="27" t="s">
        <v>19</v>
      </c>
      <c r="B53" s="27" t="s">
        <v>62</v>
      </c>
      <c r="C53" s="28" t="s">
        <v>9</v>
      </c>
      <c r="D53" s="29">
        <v>4218</v>
      </c>
      <c r="E53" s="29">
        <v>1361</v>
      </c>
      <c r="F53" s="29">
        <v>1105</v>
      </c>
      <c r="G53" s="29">
        <v>1057</v>
      </c>
      <c r="H53" s="29">
        <v>419</v>
      </c>
      <c r="I53" s="29">
        <v>147</v>
      </c>
      <c r="J53" s="29">
        <v>65</v>
      </c>
      <c r="K53" s="29">
        <v>19</v>
      </c>
      <c r="L53" s="29">
        <v>45</v>
      </c>
    </row>
    <row r="54" spans="1:12" ht="12" customHeight="1" x14ac:dyDescent="0.2">
      <c r="A54" s="27"/>
      <c r="B54" s="27"/>
      <c r="C54" s="28" t="s">
        <v>11</v>
      </c>
      <c r="D54" s="29">
        <v>1924</v>
      </c>
      <c r="E54" s="29">
        <v>620</v>
      </c>
      <c r="F54" s="29">
        <v>534</v>
      </c>
      <c r="G54" s="29">
        <v>514</v>
      </c>
      <c r="H54" s="29">
        <v>153</v>
      </c>
      <c r="I54" s="29">
        <v>62</v>
      </c>
      <c r="J54" s="29">
        <v>23</v>
      </c>
      <c r="K54" s="29">
        <v>7</v>
      </c>
      <c r="L54" s="29">
        <v>11</v>
      </c>
    </row>
    <row r="55" spans="1:12" ht="12" customHeight="1" x14ac:dyDescent="0.2">
      <c r="A55" s="27"/>
      <c r="B55" s="27" t="s">
        <v>63</v>
      </c>
      <c r="C55" s="28" t="s">
        <v>9</v>
      </c>
      <c r="D55" s="29">
        <v>4218</v>
      </c>
      <c r="E55" s="29">
        <v>807</v>
      </c>
      <c r="F55" s="29">
        <v>723</v>
      </c>
      <c r="G55" s="29">
        <v>861</v>
      </c>
      <c r="H55" s="29">
        <v>580</v>
      </c>
      <c r="I55" s="29">
        <v>488</v>
      </c>
      <c r="J55" s="29">
        <v>318</v>
      </c>
      <c r="K55" s="29">
        <v>163</v>
      </c>
      <c r="L55" s="29">
        <v>278</v>
      </c>
    </row>
    <row r="56" spans="1:12" ht="12" customHeight="1" x14ac:dyDescent="0.2">
      <c r="A56" s="27"/>
      <c r="B56" s="27"/>
      <c r="C56" s="28" t="s">
        <v>11</v>
      </c>
      <c r="D56" s="29">
        <v>1924</v>
      </c>
      <c r="E56" s="29">
        <v>369</v>
      </c>
      <c r="F56" s="29">
        <v>354</v>
      </c>
      <c r="G56" s="29">
        <v>420</v>
      </c>
      <c r="H56" s="29">
        <v>247</v>
      </c>
      <c r="I56" s="29">
        <v>217</v>
      </c>
      <c r="J56" s="29">
        <v>130</v>
      </c>
      <c r="K56" s="29">
        <v>76</v>
      </c>
      <c r="L56" s="29">
        <v>111</v>
      </c>
    </row>
    <row r="57" spans="1:12" ht="12" customHeight="1" x14ac:dyDescent="0.2">
      <c r="A57" s="31"/>
      <c r="B57" s="31"/>
      <c r="C57" s="28"/>
      <c r="D57" s="29"/>
      <c r="E57" s="33"/>
      <c r="F57" s="33"/>
      <c r="G57" s="33"/>
      <c r="H57" s="33"/>
      <c r="I57" s="33"/>
      <c r="J57" s="33"/>
      <c r="K57" s="33"/>
      <c r="L57" s="33"/>
    </row>
    <row r="58" spans="1:12" ht="12" customHeight="1" x14ac:dyDescent="0.2">
      <c r="A58" s="27" t="s">
        <v>450</v>
      </c>
      <c r="B58" s="27" t="s">
        <v>62</v>
      </c>
      <c r="C58" s="28" t="s">
        <v>9</v>
      </c>
      <c r="D58" s="29">
        <v>4534</v>
      </c>
      <c r="E58" s="29">
        <v>1113</v>
      </c>
      <c r="F58" s="29">
        <v>1097</v>
      </c>
      <c r="G58" s="29">
        <v>952</v>
      </c>
      <c r="H58" s="29">
        <v>682</v>
      </c>
      <c r="I58" s="29">
        <v>323</v>
      </c>
      <c r="J58" s="29">
        <v>160</v>
      </c>
      <c r="K58" s="29">
        <v>66</v>
      </c>
      <c r="L58" s="29">
        <v>141</v>
      </c>
    </row>
    <row r="59" spans="1:12" ht="12" customHeight="1" x14ac:dyDescent="0.2">
      <c r="A59" s="27"/>
      <c r="B59" s="27"/>
      <c r="C59" s="28" t="s">
        <v>11</v>
      </c>
      <c r="D59" s="29">
        <v>1925</v>
      </c>
      <c r="E59" s="29">
        <v>468</v>
      </c>
      <c r="F59" s="29">
        <v>486</v>
      </c>
      <c r="G59" s="29">
        <v>418</v>
      </c>
      <c r="H59" s="29">
        <v>317</v>
      </c>
      <c r="I59" s="29">
        <v>109</v>
      </c>
      <c r="J59" s="29">
        <v>61</v>
      </c>
      <c r="K59" s="29">
        <v>18</v>
      </c>
      <c r="L59" s="29">
        <v>48</v>
      </c>
    </row>
    <row r="60" spans="1:12" ht="12" customHeight="1" x14ac:dyDescent="0.2">
      <c r="A60" s="27"/>
      <c r="B60" s="27" t="s">
        <v>63</v>
      </c>
      <c r="C60" s="28" t="s">
        <v>9</v>
      </c>
      <c r="D60" s="29">
        <v>4534</v>
      </c>
      <c r="E60" s="29">
        <v>717</v>
      </c>
      <c r="F60" s="29">
        <v>742</v>
      </c>
      <c r="G60" s="29">
        <v>717</v>
      </c>
      <c r="H60" s="29">
        <v>653</v>
      </c>
      <c r="I60" s="29">
        <v>537</v>
      </c>
      <c r="J60" s="29">
        <v>393</v>
      </c>
      <c r="K60" s="29">
        <v>254</v>
      </c>
      <c r="L60" s="29">
        <v>521</v>
      </c>
    </row>
    <row r="61" spans="1:12" ht="12" customHeight="1" x14ac:dyDescent="0.2">
      <c r="A61" s="27"/>
      <c r="B61" s="27"/>
      <c r="C61" s="28" t="s">
        <v>11</v>
      </c>
      <c r="D61" s="29">
        <v>1925</v>
      </c>
      <c r="E61" s="29">
        <v>311</v>
      </c>
      <c r="F61" s="29">
        <v>350</v>
      </c>
      <c r="G61" s="29">
        <v>307</v>
      </c>
      <c r="H61" s="29">
        <v>301</v>
      </c>
      <c r="I61" s="29">
        <v>222</v>
      </c>
      <c r="J61" s="29">
        <v>146</v>
      </c>
      <c r="K61" s="29">
        <v>102</v>
      </c>
      <c r="L61" s="29">
        <v>186</v>
      </c>
    </row>
    <row r="62" spans="1:12" ht="12" customHeight="1" x14ac:dyDescent="0.2">
      <c r="A62" s="31"/>
      <c r="B62" s="31"/>
      <c r="C62" s="65"/>
      <c r="D62" s="33"/>
      <c r="E62" s="33"/>
      <c r="F62" s="33"/>
      <c r="G62" s="33"/>
      <c r="H62" s="33"/>
      <c r="I62" s="33"/>
      <c r="J62" s="33"/>
      <c r="K62" s="33"/>
      <c r="L62" s="33"/>
    </row>
    <row r="63" spans="1:12" ht="12" customHeight="1" x14ac:dyDescent="0.2">
      <c r="A63" s="31"/>
      <c r="B63" s="31"/>
      <c r="C63" s="65"/>
      <c r="D63" s="33"/>
      <c r="E63" s="33"/>
      <c r="F63" s="33"/>
      <c r="G63" s="33"/>
      <c r="H63" s="33"/>
      <c r="I63" s="33"/>
      <c r="J63" s="33"/>
      <c r="K63" s="33"/>
      <c r="L63" s="33"/>
    </row>
    <row r="64" spans="1:12" ht="12" customHeight="1" x14ac:dyDescent="0.2">
      <c r="A64" s="31"/>
      <c r="B64" s="31"/>
      <c r="C64" s="65"/>
      <c r="D64" s="33"/>
      <c r="E64" s="33"/>
      <c r="F64" s="33"/>
      <c r="G64" s="33"/>
      <c r="H64" s="33"/>
      <c r="I64" s="33"/>
      <c r="J64" s="33"/>
      <c r="K64" s="33"/>
      <c r="L64" s="33"/>
    </row>
    <row r="65" spans="1:12" ht="12.75" customHeight="1" x14ac:dyDescent="0.2">
      <c r="A65" s="27"/>
      <c r="B65" s="27"/>
      <c r="C65" s="27"/>
      <c r="D65" s="27"/>
      <c r="E65" s="27"/>
      <c r="F65" s="27"/>
      <c r="G65" s="27"/>
      <c r="H65" s="27"/>
      <c r="I65" s="27"/>
      <c r="J65" s="27"/>
      <c r="K65" s="27"/>
      <c r="L65" s="27"/>
    </row>
    <row r="66" spans="1:12" ht="12.75" customHeight="1" x14ac:dyDescent="0.2">
      <c r="A66" s="135" t="s">
        <v>524</v>
      </c>
      <c r="B66" s="77"/>
      <c r="C66" s="77"/>
      <c r="D66" s="77"/>
      <c r="E66" s="77"/>
      <c r="F66" s="77"/>
      <c r="G66" s="77"/>
      <c r="H66" s="77"/>
      <c r="I66" s="77"/>
      <c r="J66" s="77"/>
      <c r="K66" s="77"/>
      <c r="L66" s="77"/>
    </row>
    <row r="67" spans="1:12" ht="12.75" customHeight="1" x14ac:dyDescent="0.2">
      <c r="A67" s="77" t="s">
        <v>143</v>
      </c>
      <c r="B67" s="77"/>
      <c r="C67" s="77"/>
      <c r="D67" s="77"/>
      <c r="E67" s="77"/>
      <c r="F67" s="77"/>
      <c r="G67" s="77"/>
      <c r="H67" s="77"/>
      <c r="I67" s="77"/>
      <c r="J67" s="77"/>
      <c r="K67" s="77"/>
      <c r="L67" s="77"/>
    </row>
    <row r="68" spans="1:12" ht="12.75" customHeight="1" x14ac:dyDescent="0.2">
      <c r="A68" s="78"/>
      <c r="B68" s="78"/>
      <c r="C68" s="78"/>
      <c r="D68" s="78"/>
      <c r="E68" s="78"/>
      <c r="F68" s="78"/>
      <c r="G68" s="78"/>
      <c r="H68" s="78"/>
      <c r="I68" s="78"/>
      <c r="J68" s="78"/>
      <c r="K68" s="78"/>
      <c r="L68" s="78"/>
    </row>
    <row r="69" spans="1:12" ht="21" customHeight="1" x14ac:dyDescent="0.2">
      <c r="A69" s="319" t="s">
        <v>179</v>
      </c>
      <c r="B69" s="319"/>
      <c r="C69" s="320"/>
      <c r="D69" s="318" t="s">
        <v>169</v>
      </c>
      <c r="E69" s="140" t="s">
        <v>59</v>
      </c>
      <c r="F69" s="140"/>
      <c r="G69" s="140"/>
      <c r="H69" s="140"/>
      <c r="I69" s="140"/>
      <c r="J69" s="140"/>
      <c r="K69" s="140"/>
      <c r="L69" s="140"/>
    </row>
    <row r="70" spans="1:12" ht="6" customHeight="1" x14ac:dyDescent="0.2">
      <c r="A70" s="321" t="s">
        <v>324</v>
      </c>
      <c r="B70" s="322"/>
      <c r="C70" s="323"/>
      <c r="D70" s="286"/>
      <c r="E70" s="312" t="s">
        <v>170</v>
      </c>
      <c r="F70" s="312" t="s">
        <v>171</v>
      </c>
      <c r="G70" s="312" t="s">
        <v>172</v>
      </c>
      <c r="H70" s="312" t="s">
        <v>173</v>
      </c>
      <c r="I70" s="312" t="s">
        <v>174</v>
      </c>
      <c r="J70" s="312" t="s">
        <v>177</v>
      </c>
      <c r="K70" s="312" t="s">
        <v>175</v>
      </c>
      <c r="L70" s="315" t="s">
        <v>176</v>
      </c>
    </row>
    <row r="71" spans="1:12" ht="12" customHeight="1" x14ac:dyDescent="0.2">
      <c r="A71" s="324" t="s">
        <v>323</v>
      </c>
      <c r="B71" s="324"/>
      <c r="C71" s="325"/>
      <c r="D71" s="286"/>
      <c r="E71" s="313"/>
      <c r="F71" s="313"/>
      <c r="G71" s="313"/>
      <c r="H71" s="313"/>
      <c r="I71" s="313"/>
      <c r="J71" s="313"/>
      <c r="K71" s="313"/>
      <c r="L71" s="277"/>
    </row>
    <row r="72" spans="1:12" ht="12" customHeight="1" x14ac:dyDescent="0.2">
      <c r="A72" s="324"/>
      <c r="B72" s="324"/>
      <c r="C72" s="325"/>
      <c r="D72" s="286"/>
      <c r="E72" s="313"/>
      <c r="F72" s="313"/>
      <c r="G72" s="313"/>
      <c r="H72" s="313"/>
      <c r="I72" s="313"/>
      <c r="J72" s="313"/>
      <c r="K72" s="313"/>
      <c r="L72" s="277"/>
    </row>
    <row r="73" spans="1:12" ht="6" customHeight="1" x14ac:dyDescent="0.2">
      <c r="A73" s="321" t="s">
        <v>324</v>
      </c>
      <c r="B73" s="322"/>
      <c r="C73" s="323"/>
      <c r="D73" s="286"/>
      <c r="E73" s="313"/>
      <c r="F73" s="313"/>
      <c r="G73" s="313"/>
      <c r="H73" s="313"/>
      <c r="I73" s="313"/>
      <c r="J73" s="313"/>
      <c r="K73" s="313"/>
      <c r="L73" s="277"/>
    </row>
    <row r="74" spans="1:12" ht="15" customHeight="1" x14ac:dyDescent="0.2">
      <c r="A74" s="316" t="s">
        <v>178</v>
      </c>
      <c r="B74" s="316"/>
      <c r="C74" s="317"/>
      <c r="D74" s="287"/>
      <c r="E74" s="314"/>
      <c r="F74" s="314"/>
      <c r="G74" s="314"/>
      <c r="H74" s="314"/>
      <c r="I74" s="314"/>
      <c r="J74" s="314"/>
      <c r="K74" s="314"/>
      <c r="L74" s="278"/>
    </row>
    <row r="75" spans="1:12" ht="12" customHeight="1" x14ac:dyDescent="0.2">
      <c r="A75" s="27"/>
      <c r="B75" s="27"/>
      <c r="C75" s="27"/>
      <c r="D75" s="27"/>
      <c r="E75" s="27"/>
      <c r="F75" s="27"/>
      <c r="G75" s="27"/>
      <c r="H75" s="27"/>
      <c r="I75" s="27"/>
      <c r="J75" s="27"/>
      <c r="K75" s="27"/>
      <c r="L75" s="27"/>
    </row>
    <row r="76" spans="1:12" ht="12" customHeight="1" x14ac:dyDescent="0.2">
      <c r="A76" s="73" t="s">
        <v>180</v>
      </c>
      <c r="B76" s="26"/>
      <c r="C76" s="26"/>
      <c r="D76" s="26"/>
      <c r="E76" s="26"/>
      <c r="F76" s="26"/>
      <c r="G76" s="26"/>
      <c r="H76" s="26"/>
      <c r="I76" s="26"/>
      <c r="J76" s="26"/>
      <c r="K76" s="26"/>
      <c r="L76" s="26"/>
    </row>
    <row r="77" spans="1:12" ht="12" customHeight="1" x14ac:dyDescent="0.2">
      <c r="A77" s="27"/>
      <c r="B77" s="27"/>
      <c r="C77" s="27"/>
      <c r="D77" s="27"/>
      <c r="E77" s="27"/>
      <c r="F77" s="27"/>
      <c r="G77" s="27"/>
      <c r="H77" s="27"/>
      <c r="I77" s="27"/>
      <c r="J77" s="27"/>
      <c r="K77" s="27"/>
      <c r="L77" s="27"/>
    </row>
    <row r="78" spans="1:12" ht="12" customHeight="1" x14ac:dyDescent="0.2">
      <c r="A78" s="30" t="s">
        <v>454</v>
      </c>
      <c r="B78" s="27" t="s">
        <v>62</v>
      </c>
      <c r="C78" s="28" t="s">
        <v>9</v>
      </c>
      <c r="D78" s="29">
        <v>2434</v>
      </c>
      <c r="E78" s="29">
        <v>722</v>
      </c>
      <c r="F78" s="29">
        <v>476</v>
      </c>
      <c r="G78" s="29">
        <v>520</v>
      </c>
      <c r="H78" s="29">
        <v>314</v>
      </c>
      <c r="I78" s="29">
        <v>156</v>
      </c>
      <c r="J78" s="29">
        <v>71</v>
      </c>
      <c r="K78" s="29">
        <v>55</v>
      </c>
      <c r="L78" s="29">
        <v>120</v>
      </c>
    </row>
    <row r="79" spans="1:12" ht="12" customHeight="1" x14ac:dyDescent="0.2">
      <c r="A79" s="27"/>
      <c r="B79" s="27"/>
      <c r="C79" s="28" t="s">
        <v>11</v>
      </c>
      <c r="D79" s="29">
        <v>785</v>
      </c>
      <c r="E79" s="29">
        <v>273</v>
      </c>
      <c r="F79" s="29">
        <v>162</v>
      </c>
      <c r="G79" s="29">
        <v>162</v>
      </c>
      <c r="H79" s="29">
        <v>105</v>
      </c>
      <c r="I79" s="29">
        <v>36</v>
      </c>
      <c r="J79" s="29">
        <v>17</v>
      </c>
      <c r="K79" s="29">
        <v>8</v>
      </c>
      <c r="L79" s="29">
        <v>22</v>
      </c>
    </row>
    <row r="80" spans="1:12" ht="12" customHeight="1" x14ac:dyDescent="0.2">
      <c r="A80" s="27"/>
      <c r="B80" s="27" t="s">
        <v>63</v>
      </c>
      <c r="C80" s="28" t="s">
        <v>9</v>
      </c>
      <c r="D80" s="29">
        <v>2434</v>
      </c>
      <c r="E80" s="29">
        <v>542</v>
      </c>
      <c r="F80" s="29">
        <v>331</v>
      </c>
      <c r="G80" s="29">
        <v>356</v>
      </c>
      <c r="H80" s="29">
        <v>314</v>
      </c>
      <c r="I80" s="29">
        <v>261</v>
      </c>
      <c r="J80" s="29">
        <v>199</v>
      </c>
      <c r="K80" s="29">
        <v>126</v>
      </c>
      <c r="L80" s="29">
        <v>305</v>
      </c>
    </row>
    <row r="81" spans="1:12" ht="12" customHeight="1" x14ac:dyDescent="0.2">
      <c r="A81" s="27"/>
      <c r="B81" s="27"/>
      <c r="C81" s="28" t="s">
        <v>11</v>
      </c>
      <c r="D81" s="29">
        <v>785</v>
      </c>
      <c r="E81" s="29">
        <v>200</v>
      </c>
      <c r="F81" s="29">
        <v>124</v>
      </c>
      <c r="G81" s="29">
        <v>112</v>
      </c>
      <c r="H81" s="29">
        <v>107</v>
      </c>
      <c r="I81" s="29">
        <v>80</v>
      </c>
      <c r="J81" s="29">
        <v>58</v>
      </c>
      <c r="K81" s="29">
        <v>36</v>
      </c>
      <c r="L81" s="29">
        <v>68</v>
      </c>
    </row>
    <row r="82" spans="1:12" ht="12" customHeight="1" x14ac:dyDescent="0.2">
      <c r="A82" s="27"/>
      <c r="B82" s="27"/>
      <c r="C82" s="28"/>
      <c r="D82" s="29"/>
      <c r="E82" s="29"/>
      <c r="F82" s="29"/>
      <c r="G82" s="29"/>
      <c r="H82" s="29"/>
      <c r="I82" s="29"/>
      <c r="J82" s="29"/>
      <c r="K82" s="29"/>
      <c r="L82" s="29"/>
    </row>
    <row r="83" spans="1:12" ht="12" customHeight="1" x14ac:dyDescent="0.2">
      <c r="A83" s="27" t="s">
        <v>451</v>
      </c>
      <c r="B83" s="27" t="s">
        <v>62</v>
      </c>
      <c r="C83" s="28" t="s">
        <v>9</v>
      </c>
      <c r="D83" s="29">
        <v>2212</v>
      </c>
      <c r="E83" s="29">
        <v>435</v>
      </c>
      <c r="F83" s="29">
        <v>481</v>
      </c>
      <c r="G83" s="29">
        <v>510</v>
      </c>
      <c r="H83" s="29">
        <v>336</v>
      </c>
      <c r="I83" s="29">
        <v>201</v>
      </c>
      <c r="J83" s="29">
        <v>91</v>
      </c>
      <c r="K83" s="29">
        <v>57</v>
      </c>
      <c r="L83" s="29">
        <v>101</v>
      </c>
    </row>
    <row r="84" spans="1:12" ht="12" customHeight="1" x14ac:dyDescent="0.2">
      <c r="A84" s="27"/>
      <c r="B84" s="27"/>
      <c r="C84" s="28" t="s">
        <v>11</v>
      </c>
      <c r="D84" s="29">
        <v>1137</v>
      </c>
      <c r="E84" s="29">
        <v>231</v>
      </c>
      <c r="F84" s="29">
        <v>270</v>
      </c>
      <c r="G84" s="29">
        <v>201</v>
      </c>
      <c r="H84" s="29">
        <v>215</v>
      </c>
      <c r="I84" s="29">
        <v>107</v>
      </c>
      <c r="J84" s="29">
        <v>44</v>
      </c>
      <c r="K84" s="29">
        <v>27</v>
      </c>
      <c r="L84" s="29">
        <v>42</v>
      </c>
    </row>
    <row r="85" spans="1:12" ht="12" customHeight="1" x14ac:dyDescent="0.2">
      <c r="A85" s="27"/>
      <c r="B85" s="27" t="s">
        <v>63</v>
      </c>
      <c r="C85" s="28" t="s">
        <v>9</v>
      </c>
      <c r="D85" s="29">
        <v>2212</v>
      </c>
      <c r="E85" s="29">
        <v>268</v>
      </c>
      <c r="F85" s="29">
        <v>326</v>
      </c>
      <c r="G85" s="29">
        <v>440</v>
      </c>
      <c r="H85" s="29">
        <v>323</v>
      </c>
      <c r="I85" s="29">
        <v>271</v>
      </c>
      <c r="J85" s="29">
        <v>206</v>
      </c>
      <c r="K85" s="29">
        <v>131</v>
      </c>
      <c r="L85" s="29">
        <v>247</v>
      </c>
    </row>
    <row r="86" spans="1:12" ht="12" customHeight="1" x14ac:dyDescent="0.2">
      <c r="A86" s="27"/>
      <c r="B86" s="27"/>
      <c r="C86" s="28" t="s">
        <v>11</v>
      </c>
      <c r="D86" s="29">
        <v>1137</v>
      </c>
      <c r="E86" s="29">
        <v>124</v>
      </c>
      <c r="F86" s="29">
        <v>194</v>
      </c>
      <c r="G86" s="29">
        <v>154</v>
      </c>
      <c r="H86" s="29">
        <v>215</v>
      </c>
      <c r="I86" s="29">
        <v>166</v>
      </c>
      <c r="J86" s="29">
        <v>106</v>
      </c>
      <c r="K86" s="29">
        <v>71</v>
      </c>
      <c r="L86" s="29">
        <v>107</v>
      </c>
    </row>
    <row r="87" spans="1:12" ht="12" customHeight="1" x14ac:dyDescent="0.2">
      <c r="A87" s="27"/>
      <c r="B87" s="27"/>
      <c r="C87" s="28"/>
      <c r="D87" s="29"/>
      <c r="E87" s="29"/>
      <c r="F87" s="29"/>
      <c r="G87" s="29"/>
      <c r="H87" s="29"/>
      <c r="I87" s="29"/>
      <c r="J87" s="29"/>
      <c r="K87" s="29"/>
      <c r="L87" s="29"/>
    </row>
    <row r="88" spans="1:12" ht="12" customHeight="1" x14ac:dyDescent="0.2">
      <c r="A88" s="30" t="s">
        <v>475</v>
      </c>
      <c r="B88" s="27" t="s">
        <v>62</v>
      </c>
      <c r="C88" s="28" t="s">
        <v>9</v>
      </c>
      <c r="D88" s="29">
        <v>1391</v>
      </c>
      <c r="E88" s="29">
        <v>527</v>
      </c>
      <c r="F88" s="29">
        <v>433</v>
      </c>
      <c r="G88" s="29">
        <v>431</v>
      </c>
      <c r="H88" s="29">
        <v>0</v>
      </c>
      <c r="I88" s="29">
        <v>0</v>
      </c>
      <c r="J88" s="29">
        <v>0</v>
      </c>
      <c r="K88" s="29">
        <v>0</v>
      </c>
      <c r="L88" s="29">
        <v>0</v>
      </c>
    </row>
    <row r="89" spans="1:12" ht="12" customHeight="1" x14ac:dyDescent="0.2">
      <c r="A89" s="30" t="s">
        <v>474</v>
      </c>
      <c r="B89" s="27"/>
      <c r="C89" s="28" t="s">
        <v>11</v>
      </c>
      <c r="D89" s="29">
        <v>599</v>
      </c>
      <c r="E89" s="29">
        <v>225</v>
      </c>
      <c r="F89" s="29">
        <v>194</v>
      </c>
      <c r="G89" s="29">
        <v>180</v>
      </c>
      <c r="H89" s="29">
        <v>0</v>
      </c>
      <c r="I89" s="29">
        <v>0</v>
      </c>
      <c r="J89" s="29">
        <v>0</v>
      </c>
      <c r="K89" s="29">
        <v>0</v>
      </c>
      <c r="L89" s="29">
        <v>0</v>
      </c>
    </row>
    <row r="90" spans="1:12" ht="12" customHeight="1" x14ac:dyDescent="0.2">
      <c r="A90" s="27"/>
      <c r="B90" s="27" t="s">
        <v>63</v>
      </c>
      <c r="C90" s="28" t="s">
        <v>9</v>
      </c>
      <c r="D90" s="29">
        <v>1391</v>
      </c>
      <c r="E90" s="29">
        <v>458</v>
      </c>
      <c r="F90" s="29">
        <v>403</v>
      </c>
      <c r="G90" s="29">
        <v>406</v>
      </c>
      <c r="H90" s="29">
        <v>42</v>
      </c>
      <c r="I90" s="29">
        <v>30</v>
      </c>
      <c r="J90" s="29">
        <v>21</v>
      </c>
      <c r="K90" s="29">
        <v>11</v>
      </c>
      <c r="L90" s="29">
        <v>20</v>
      </c>
    </row>
    <row r="91" spans="1:12" ht="12" customHeight="1" x14ac:dyDescent="0.2">
      <c r="A91" s="27"/>
      <c r="B91" s="27"/>
      <c r="C91" s="28" t="s">
        <v>11</v>
      </c>
      <c r="D91" s="29">
        <v>599</v>
      </c>
      <c r="E91" s="29">
        <v>209</v>
      </c>
      <c r="F91" s="29">
        <v>185</v>
      </c>
      <c r="G91" s="29">
        <v>166</v>
      </c>
      <c r="H91" s="29">
        <v>13</v>
      </c>
      <c r="I91" s="29">
        <v>8</v>
      </c>
      <c r="J91" s="29">
        <v>8</v>
      </c>
      <c r="K91" s="29">
        <v>4</v>
      </c>
      <c r="L91" s="29">
        <v>6</v>
      </c>
    </row>
    <row r="92" spans="1:12" ht="12" customHeight="1" x14ac:dyDescent="0.2">
      <c r="A92" s="27"/>
      <c r="B92" s="27"/>
      <c r="C92" s="28"/>
      <c r="D92" s="29"/>
      <c r="E92" s="29"/>
      <c r="F92" s="29"/>
      <c r="G92" s="29"/>
      <c r="H92" s="29"/>
      <c r="I92" s="29"/>
      <c r="J92" s="29"/>
      <c r="K92" s="29"/>
      <c r="L92" s="29"/>
    </row>
    <row r="93" spans="1:12" ht="12" customHeight="1" x14ac:dyDescent="0.2">
      <c r="A93" s="30" t="s">
        <v>470</v>
      </c>
      <c r="B93" s="27" t="s">
        <v>62</v>
      </c>
      <c r="C93" s="28" t="s">
        <v>9</v>
      </c>
      <c r="D93" s="29">
        <v>1469</v>
      </c>
      <c r="E93" s="29">
        <v>441</v>
      </c>
      <c r="F93" s="29">
        <v>444</v>
      </c>
      <c r="G93" s="29">
        <v>301</v>
      </c>
      <c r="H93" s="29">
        <v>202</v>
      </c>
      <c r="I93" s="29">
        <v>47</v>
      </c>
      <c r="J93" s="29">
        <v>17</v>
      </c>
      <c r="K93" s="29">
        <v>10</v>
      </c>
      <c r="L93" s="29">
        <v>7</v>
      </c>
    </row>
    <row r="94" spans="1:12" ht="12" customHeight="1" x14ac:dyDescent="0.2">
      <c r="A94" s="27" t="s">
        <v>359</v>
      </c>
      <c r="B94" s="27"/>
      <c r="C94" s="28" t="s">
        <v>11</v>
      </c>
      <c r="D94" s="29">
        <v>1138</v>
      </c>
      <c r="E94" s="29">
        <v>342</v>
      </c>
      <c r="F94" s="29">
        <v>352</v>
      </c>
      <c r="G94" s="29">
        <v>236</v>
      </c>
      <c r="H94" s="29">
        <v>158</v>
      </c>
      <c r="I94" s="29">
        <v>31</v>
      </c>
      <c r="J94" s="29">
        <v>9</v>
      </c>
      <c r="K94" s="29">
        <v>6</v>
      </c>
      <c r="L94" s="29">
        <v>4</v>
      </c>
    </row>
    <row r="95" spans="1:12" ht="12" customHeight="1" x14ac:dyDescent="0.2">
      <c r="A95" s="27"/>
      <c r="B95" s="27" t="s">
        <v>63</v>
      </c>
      <c r="C95" s="28" t="s">
        <v>9</v>
      </c>
      <c r="D95" s="29">
        <v>1469</v>
      </c>
      <c r="E95" s="29">
        <v>328</v>
      </c>
      <c r="F95" s="29">
        <v>332</v>
      </c>
      <c r="G95" s="29">
        <v>238</v>
      </c>
      <c r="H95" s="29">
        <v>200</v>
      </c>
      <c r="I95" s="29">
        <v>131</v>
      </c>
      <c r="J95" s="29">
        <v>99</v>
      </c>
      <c r="K95" s="29">
        <v>69</v>
      </c>
      <c r="L95" s="29">
        <v>72</v>
      </c>
    </row>
    <row r="96" spans="1:12" ht="12" customHeight="1" x14ac:dyDescent="0.2">
      <c r="A96" s="27"/>
      <c r="B96" s="27"/>
      <c r="C96" s="28" t="s">
        <v>11</v>
      </c>
      <c r="D96" s="29">
        <v>1138</v>
      </c>
      <c r="E96" s="29">
        <v>253</v>
      </c>
      <c r="F96" s="29">
        <v>263</v>
      </c>
      <c r="G96" s="29">
        <v>195</v>
      </c>
      <c r="H96" s="29">
        <v>164</v>
      </c>
      <c r="I96" s="29">
        <v>100</v>
      </c>
      <c r="J96" s="29">
        <v>76</v>
      </c>
      <c r="K96" s="29">
        <v>49</v>
      </c>
      <c r="L96" s="29">
        <v>38</v>
      </c>
    </row>
    <row r="97" spans="1:12" ht="12" customHeight="1" x14ac:dyDescent="0.2">
      <c r="A97" s="27"/>
      <c r="B97" s="27"/>
      <c r="C97" s="28"/>
      <c r="D97" s="29"/>
      <c r="E97" s="29"/>
      <c r="F97" s="29"/>
      <c r="G97" s="29"/>
      <c r="H97" s="29"/>
      <c r="I97" s="29"/>
      <c r="J97" s="29"/>
      <c r="K97" s="29"/>
      <c r="L97" s="29"/>
    </row>
    <row r="98" spans="1:12" ht="12" customHeight="1" x14ac:dyDescent="0.2">
      <c r="A98" s="30" t="s">
        <v>555</v>
      </c>
      <c r="B98" s="27" t="s">
        <v>62</v>
      </c>
      <c r="C98" s="28" t="s">
        <v>9</v>
      </c>
      <c r="D98" s="29">
        <v>75064</v>
      </c>
      <c r="E98" s="29">
        <v>31370</v>
      </c>
      <c r="F98" s="29">
        <v>24254</v>
      </c>
      <c r="G98" s="29">
        <v>10449</v>
      </c>
      <c r="H98" s="29">
        <v>4772</v>
      </c>
      <c r="I98" s="29">
        <v>2139</v>
      </c>
      <c r="J98" s="29">
        <v>1115</v>
      </c>
      <c r="K98" s="29">
        <v>486</v>
      </c>
      <c r="L98" s="29">
        <v>479</v>
      </c>
    </row>
    <row r="99" spans="1:12" ht="12" customHeight="1" x14ac:dyDescent="0.2">
      <c r="A99" s="30" t="s">
        <v>554</v>
      </c>
      <c r="B99" s="27"/>
      <c r="C99" s="28" t="s">
        <v>11</v>
      </c>
      <c r="D99" s="29">
        <v>48644</v>
      </c>
      <c r="E99" s="29">
        <v>20209</v>
      </c>
      <c r="F99" s="29">
        <v>15954</v>
      </c>
      <c r="G99" s="29">
        <v>6923</v>
      </c>
      <c r="H99" s="29">
        <v>3160</v>
      </c>
      <c r="I99" s="29">
        <v>1309</v>
      </c>
      <c r="J99" s="29">
        <v>641</v>
      </c>
      <c r="K99" s="29">
        <v>248</v>
      </c>
      <c r="L99" s="29">
        <v>200</v>
      </c>
    </row>
    <row r="100" spans="1:12" ht="12" customHeight="1" x14ac:dyDescent="0.2">
      <c r="A100" s="27"/>
      <c r="B100" s="27" t="s">
        <v>63</v>
      </c>
      <c r="C100" s="28" t="s">
        <v>9</v>
      </c>
      <c r="D100" s="29">
        <v>75064</v>
      </c>
      <c r="E100" s="29">
        <v>21046</v>
      </c>
      <c r="F100" s="29">
        <v>18155</v>
      </c>
      <c r="G100" s="29">
        <v>9278</v>
      </c>
      <c r="H100" s="29">
        <v>6922</v>
      </c>
      <c r="I100" s="29">
        <v>5678</v>
      </c>
      <c r="J100" s="29">
        <v>4313</v>
      </c>
      <c r="K100" s="29">
        <v>3001</v>
      </c>
      <c r="L100" s="29">
        <v>6671</v>
      </c>
    </row>
    <row r="101" spans="1:12" ht="12" customHeight="1" x14ac:dyDescent="0.2">
      <c r="A101" s="27"/>
      <c r="B101" s="27"/>
      <c r="C101" s="28" t="s">
        <v>11</v>
      </c>
      <c r="D101" s="29">
        <v>48644</v>
      </c>
      <c r="E101" s="29">
        <v>14087</v>
      </c>
      <c r="F101" s="29">
        <v>12323</v>
      </c>
      <c r="G101" s="29">
        <v>6150</v>
      </c>
      <c r="H101" s="29">
        <v>4483</v>
      </c>
      <c r="I101" s="29">
        <v>3610</v>
      </c>
      <c r="J101" s="29">
        <v>2598</v>
      </c>
      <c r="K101" s="29">
        <v>1728</v>
      </c>
      <c r="L101" s="29">
        <v>3665</v>
      </c>
    </row>
    <row r="102" spans="1:12" ht="12" customHeight="1" x14ac:dyDescent="0.2">
      <c r="A102" s="27"/>
      <c r="B102" s="27"/>
      <c r="C102" s="28"/>
      <c r="D102" s="29"/>
      <c r="E102" s="29"/>
      <c r="F102" s="29"/>
      <c r="G102" s="29"/>
      <c r="H102" s="29"/>
      <c r="I102" s="29"/>
      <c r="J102" s="29"/>
      <c r="K102" s="29"/>
      <c r="L102" s="29"/>
    </row>
    <row r="103" spans="1:12" ht="12" customHeight="1" x14ac:dyDescent="0.2">
      <c r="A103" s="31" t="s">
        <v>15</v>
      </c>
      <c r="B103" s="31" t="s">
        <v>62</v>
      </c>
      <c r="C103" s="32" t="s">
        <v>9</v>
      </c>
      <c r="D103" s="33">
        <v>91322</v>
      </c>
      <c r="E103" s="33">
        <v>35969</v>
      </c>
      <c r="F103" s="33">
        <v>28290</v>
      </c>
      <c r="G103" s="33">
        <v>14220</v>
      </c>
      <c r="H103" s="33">
        <v>6725</v>
      </c>
      <c r="I103" s="33">
        <v>3013</v>
      </c>
      <c r="J103" s="33">
        <v>1519</v>
      </c>
      <c r="K103" s="33">
        <v>693</v>
      </c>
      <c r="L103" s="33">
        <v>893</v>
      </c>
    </row>
    <row r="104" spans="1:12" ht="12" customHeight="1" x14ac:dyDescent="0.2">
      <c r="A104" s="31"/>
      <c r="B104" s="31"/>
      <c r="C104" s="32" t="s">
        <v>11</v>
      </c>
      <c r="D104" s="33">
        <v>56152</v>
      </c>
      <c r="E104" s="33">
        <v>22368</v>
      </c>
      <c r="F104" s="33">
        <v>17952</v>
      </c>
      <c r="G104" s="33">
        <v>8634</v>
      </c>
      <c r="H104" s="33">
        <v>4108</v>
      </c>
      <c r="I104" s="33">
        <v>1654</v>
      </c>
      <c r="J104" s="33">
        <v>795</v>
      </c>
      <c r="K104" s="33">
        <v>314</v>
      </c>
      <c r="L104" s="33">
        <v>327</v>
      </c>
    </row>
    <row r="105" spans="1:12" ht="12" customHeight="1" x14ac:dyDescent="0.2">
      <c r="A105" s="31"/>
      <c r="B105" s="31" t="s">
        <v>63</v>
      </c>
      <c r="C105" s="32" t="s">
        <v>9</v>
      </c>
      <c r="D105" s="33">
        <v>91322</v>
      </c>
      <c r="E105" s="33">
        <v>24166</v>
      </c>
      <c r="F105" s="33">
        <v>21012</v>
      </c>
      <c r="G105" s="33">
        <v>12296</v>
      </c>
      <c r="H105" s="33">
        <v>9034</v>
      </c>
      <c r="I105" s="33">
        <v>7396</v>
      </c>
      <c r="J105" s="33">
        <v>5549</v>
      </c>
      <c r="K105" s="33">
        <v>3755</v>
      </c>
      <c r="L105" s="33">
        <v>8114</v>
      </c>
    </row>
    <row r="106" spans="1:12" ht="12" customHeight="1" x14ac:dyDescent="0.2">
      <c r="A106" s="31"/>
      <c r="B106" s="31"/>
      <c r="C106" s="32" t="s">
        <v>11</v>
      </c>
      <c r="D106" s="33">
        <v>56152</v>
      </c>
      <c r="E106" s="33">
        <v>15553</v>
      </c>
      <c r="F106" s="33">
        <v>13793</v>
      </c>
      <c r="G106" s="33">
        <v>7504</v>
      </c>
      <c r="H106" s="33">
        <v>5530</v>
      </c>
      <c r="I106" s="33">
        <v>4403</v>
      </c>
      <c r="J106" s="33">
        <v>3122</v>
      </c>
      <c r="K106" s="33">
        <v>2066</v>
      </c>
      <c r="L106" s="33">
        <v>4181</v>
      </c>
    </row>
    <row r="107" spans="1:12" ht="12" customHeight="1" x14ac:dyDescent="0.2">
      <c r="A107" s="27"/>
      <c r="B107" s="27"/>
      <c r="C107" s="34"/>
      <c r="D107" s="27"/>
      <c r="E107" s="27"/>
      <c r="F107" s="27"/>
      <c r="G107" s="27"/>
      <c r="H107" s="27"/>
      <c r="I107" s="27"/>
      <c r="J107" s="27"/>
      <c r="K107" s="27"/>
      <c r="L107" s="27"/>
    </row>
    <row r="108" spans="1:12" ht="12" customHeight="1" x14ac:dyDescent="0.2">
      <c r="A108" s="26" t="s">
        <v>20</v>
      </c>
      <c r="B108" s="26"/>
      <c r="C108" s="26"/>
      <c r="D108" s="26"/>
      <c r="E108" s="26"/>
      <c r="F108" s="26"/>
      <c r="G108" s="26"/>
      <c r="H108" s="26"/>
      <c r="I108" s="26"/>
      <c r="J108" s="26"/>
      <c r="K108" s="26"/>
      <c r="L108" s="26"/>
    </row>
    <row r="109" spans="1:12" ht="12" customHeight="1" x14ac:dyDescent="0.2">
      <c r="A109" s="26"/>
      <c r="B109" s="26"/>
      <c r="C109" s="35"/>
      <c r="D109" s="26"/>
      <c r="E109" s="26"/>
      <c r="F109" s="26"/>
      <c r="G109" s="26"/>
      <c r="H109" s="26"/>
      <c r="I109" s="26"/>
      <c r="J109" s="26"/>
      <c r="K109" s="26"/>
      <c r="L109" s="26"/>
    </row>
    <row r="110" spans="1:12" ht="12" customHeight="1" x14ac:dyDescent="0.2">
      <c r="A110" s="168" t="s">
        <v>21</v>
      </c>
      <c r="B110" s="168" t="s">
        <v>62</v>
      </c>
      <c r="C110" s="36" t="s">
        <v>9</v>
      </c>
      <c r="D110" s="37">
        <v>584</v>
      </c>
      <c r="E110" s="37">
        <v>212</v>
      </c>
      <c r="F110" s="37">
        <v>194</v>
      </c>
      <c r="G110" s="37">
        <v>168</v>
      </c>
      <c r="H110" s="37">
        <v>10</v>
      </c>
      <c r="I110" s="37">
        <v>0</v>
      </c>
      <c r="J110" s="37">
        <v>0</v>
      </c>
      <c r="K110" s="37">
        <v>0</v>
      </c>
      <c r="L110" s="37">
        <v>0</v>
      </c>
    </row>
    <row r="111" spans="1:12" ht="12" customHeight="1" x14ac:dyDescent="0.2">
      <c r="A111" s="168" t="s">
        <v>26</v>
      </c>
      <c r="B111" s="168"/>
      <c r="C111" s="36" t="s">
        <v>11</v>
      </c>
      <c r="D111" s="37">
        <v>269</v>
      </c>
      <c r="E111" s="37">
        <v>90</v>
      </c>
      <c r="F111" s="37">
        <v>86</v>
      </c>
      <c r="G111" s="37">
        <v>88</v>
      </c>
      <c r="H111" s="37">
        <v>5</v>
      </c>
      <c r="I111" s="37">
        <v>0</v>
      </c>
      <c r="J111" s="37">
        <v>0</v>
      </c>
      <c r="K111" s="37">
        <v>0</v>
      </c>
      <c r="L111" s="37">
        <v>0</v>
      </c>
    </row>
    <row r="112" spans="1:12" ht="12" customHeight="1" x14ac:dyDescent="0.2">
      <c r="A112" s="27"/>
      <c r="B112" s="27" t="s">
        <v>63</v>
      </c>
      <c r="C112" s="28" t="s">
        <v>9</v>
      </c>
      <c r="D112" s="29">
        <v>584</v>
      </c>
      <c r="E112" s="29">
        <v>201</v>
      </c>
      <c r="F112" s="29">
        <v>182</v>
      </c>
      <c r="G112" s="29">
        <v>147</v>
      </c>
      <c r="H112" s="29">
        <v>14</v>
      </c>
      <c r="I112" s="29">
        <v>6</v>
      </c>
      <c r="J112" s="29">
        <v>14</v>
      </c>
      <c r="K112" s="29">
        <v>6</v>
      </c>
      <c r="L112" s="29">
        <v>14</v>
      </c>
    </row>
    <row r="113" spans="1:12" ht="12" customHeight="1" x14ac:dyDescent="0.2">
      <c r="A113" s="27"/>
      <c r="B113" s="27"/>
      <c r="C113" s="28" t="s">
        <v>11</v>
      </c>
      <c r="D113" s="29">
        <v>269</v>
      </c>
      <c r="E113" s="29">
        <v>84</v>
      </c>
      <c r="F113" s="29">
        <v>78</v>
      </c>
      <c r="G113" s="29">
        <v>81</v>
      </c>
      <c r="H113" s="29">
        <v>6</v>
      </c>
      <c r="I113" s="29">
        <v>3</v>
      </c>
      <c r="J113" s="29">
        <v>5</v>
      </c>
      <c r="K113" s="29">
        <v>4</v>
      </c>
      <c r="L113" s="29">
        <v>8</v>
      </c>
    </row>
    <row r="114" spans="1:12" ht="12" customHeight="1" x14ac:dyDescent="0.2">
      <c r="A114" s="27"/>
      <c r="B114" s="27"/>
      <c r="C114" s="28"/>
      <c r="D114" s="29"/>
      <c r="E114" s="29"/>
      <c r="F114" s="29"/>
      <c r="G114" s="29"/>
      <c r="H114" s="29"/>
      <c r="I114" s="29"/>
      <c r="J114" s="29"/>
      <c r="K114" s="29"/>
      <c r="L114" s="29"/>
    </row>
    <row r="115" spans="1:12" ht="12" customHeight="1" x14ac:dyDescent="0.2">
      <c r="A115" s="31" t="s">
        <v>15</v>
      </c>
      <c r="B115" s="31" t="s">
        <v>62</v>
      </c>
      <c r="C115" s="32" t="s">
        <v>9</v>
      </c>
      <c r="D115" s="33">
        <v>584</v>
      </c>
      <c r="E115" s="33">
        <v>212</v>
      </c>
      <c r="F115" s="33">
        <v>194</v>
      </c>
      <c r="G115" s="33">
        <v>168</v>
      </c>
      <c r="H115" s="33">
        <v>10</v>
      </c>
      <c r="I115" s="33">
        <v>0</v>
      </c>
      <c r="J115" s="33">
        <v>0</v>
      </c>
      <c r="K115" s="33">
        <v>0</v>
      </c>
      <c r="L115" s="33">
        <v>0</v>
      </c>
    </row>
    <row r="116" spans="1:12" ht="12" customHeight="1" x14ac:dyDescent="0.2">
      <c r="A116" s="31"/>
      <c r="B116" s="31"/>
      <c r="C116" s="32" t="s">
        <v>11</v>
      </c>
      <c r="D116" s="33">
        <v>269</v>
      </c>
      <c r="E116" s="33">
        <v>90</v>
      </c>
      <c r="F116" s="33">
        <v>86</v>
      </c>
      <c r="G116" s="33">
        <v>88</v>
      </c>
      <c r="H116" s="33">
        <v>5</v>
      </c>
      <c r="I116" s="33">
        <v>0</v>
      </c>
      <c r="J116" s="33">
        <v>0</v>
      </c>
      <c r="K116" s="33">
        <v>0</v>
      </c>
      <c r="L116" s="33">
        <v>0</v>
      </c>
    </row>
    <row r="117" spans="1:12" ht="12" customHeight="1" x14ac:dyDescent="0.2">
      <c r="A117" s="31"/>
      <c r="B117" s="31" t="s">
        <v>63</v>
      </c>
      <c r="C117" s="32" t="s">
        <v>9</v>
      </c>
      <c r="D117" s="33">
        <v>584</v>
      </c>
      <c r="E117" s="33">
        <v>201</v>
      </c>
      <c r="F117" s="33">
        <v>182</v>
      </c>
      <c r="G117" s="33">
        <v>147</v>
      </c>
      <c r="H117" s="33">
        <v>14</v>
      </c>
      <c r="I117" s="33">
        <v>6</v>
      </c>
      <c r="J117" s="33">
        <v>14</v>
      </c>
      <c r="K117" s="33">
        <v>6</v>
      </c>
      <c r="L117" s="33">
        <v>14</v>
      </c>
    </row>
    <row r="118" spans="1:12" ht="12" customHeight="1" x14ac:dyDescent="0.2">
      <c r="A118" s="31"/>
      <c r="B118" s="31"/>
      <c r="C118" s="32" t="s">
        <v>11</v>
      </c>
      <c r="D118" s="33">
        <v>269</v>
      </c>
      <c r="E118" s="33">
        <v>84</v>
      </c>
      <c r="F118" s="33">
        <v>78</v>
      </c>
      <c r="G118" s="33">
        <v>81</v>
      </c>
      <c r="H118" s="33">
        <v>6</v>
      </c>
      <c r="I118" s="33">
        <v>3</v>
      </c>
      <c r="J118" s="33">
        <v>5</v>
      </c>
      <c r="K118" s="33">
        <v>4</v>
      </c>
      <c r="L118" s="33">
        <v>8</v>
      </c>
    </row>
    <row r="119" spans="1:12" ht="12" customHeight="1" x14ac:dyDescent="0.2">
      <c r="A119" s="27"/>
      <c r="B119" s="27"/>
      <c r="C119" s="34"/>
      <c r="D119" s="27"/>
      <c r="E119" s="27"/>
      <c r="F119" s="27"/>
      <c r="G119" s="27"/>
      <c r="H119" s="27"/>
      <c r="I119" s="27"/>
      <c r="J119" s="27"/>
      <c r="K119" s="27"/>
      <c r="L119" s="27"/>
    </row>
    <row r="120" spans="1:12" ht="12" customHeight="1" x14ac:dyDescent="0.2">
      <c r="A120" s="26" t="s">
        <v>22</v>
      </c>
      <c r="B120" s="26"/>
      <c r="C120" s="35"/>
      <c r="D120" s="26"/>
      <c r="E120" s="26"/>
      <c r="F120" s="26"/>
      <c r="G120" s="26"/>
      <c r="H120" s="26"/>
      <c r="I120" s="26"/>
      <c r="J120" s="26"/>
      <c r="K120" s="26"/>
      <c r="L120" s="26"/>
    </row>
    <row r="121" spans="1:12" ht="12" customHeight="1" x14ac:dyDescent="0.2">
      <c r="A121" s="27"/>
      <c r="B121" s="27"/>
      <c r="C121" s="34"/>
      <c r="D121" s="27"/>
      <c r="E121" s="27"/>
      <c r="F121" s="27"/>
      <c r="G121" s="27"/>
      <c r="H121" s="27"/>
      <c r="I121" s="27"/>
      <c r="J121" s="27"/>
      <c r="K121" s="27"/>
      <c r="L121" s="27"/>
    </row>
    <row r="122" spans="1:12" ht="12" customHeight="1" x14ac:dyDescent="0.2">
      <c r="A122" s="31" t="s">
        <v>23</v>
      </c>
      <c r="B122" s="31" t="s">
        <v>62</v>
      </c>
      <c r="C122" s="32" t="s">
        <v>9</v>
      </c>
      <c r="D122" s="33">
        <v>124918</v>
      </c>
      <c r="E122" s="33">
        <v>45207</v>
      </c>
      <c r="F122" s="33">
        <v>36980</v>
      </c>
      <c r="G122" s="33">
        <v>21296</v>
      </c>
      <c r="H122" s="33">
        <v>10633</v>
      </c>
      <c r="I122" s="33">
        <v>5105</v>
      </c>
      <c r="J122" s="33">
        <v>2726</v>
      </c>
      <c r="K122" s="33">
        <v>1295</v>
      </c>
      <c r="L122" s="33">
        <v>1676</v>
      </c>
    </row>
    <row r="123" spans="1:12" ht="12" customHeight="1" x14ac:dyDescent="0.2">
      <c r="A123" s="31"/>
      <c r="B123" s="31"/>
      <c r="C123" s="32" t="s">
        <v>11</v>
      </c>
      <c r="D123" s="33">
        <v>74309</v>
      </c>
      <c r="E123" s="33">
        <v>27522</v>
      </c>
      <c r="F123" s="33">
        <v>22774</v>
      </c>
      <c r="G123" s="33">
        <v>12552</v>
      </c>
      <c r="H123" s="33">
        <v>6126</v>
      </c>
      <c r="I123" s="33">
        <v>2683</v>
      </c>
      <c r="J123" s="33">
        <v>1432</v>
      </c>
      <c r="K123" s="33">
        <v>605</v>
      </c>
      <c r="L123" s="33">
        <v>615</v>
      </c>
    </row>
    <row r="124" spans="1:12" ht="12" customHeight="1" x14ac:dyDescent="0.2">
      <c r="A124" s="31"/>
      <c r="B124" s="31" t="s">
        <v>63</v>
      </c>
      <c r="C124" s="32" t="s">
        <v>9</v>
      </c>
      <c r="D124" s="33">
        <v>124918</v>
      </c>
      <c r="E124" s="33">
        <v>29565</v>
      </c>
      <c r="F124" s="33">
        <v>26324</v>
      </c>
      <c r="G124" s="33">
        <v>17464</v>
      </c>
      <c r="H124" s="33">
        <v>13369</v>
      </c>
      <c r="I124" s="33">
        <v>11033</v>
      </c>
      <c r="J124" s="33">
        <v>8695</v>
      </c>
      <c r="K124" s="33">
        <v>5979</v>
      </c>
      <c r="L124" s="33">
        <v>12489</v>
      </c>
    </row>
    <row r="125" spans="1:12" ht="12" customHeight="1" x14ac:dyDescent="0.2">
      <c r="A125" s="31"/>
      <c r="B125" s="31"/>
      <c r="C125" s="32" t="s">
        <v>11</v>
      </c>
      <c r="D125" s="33">
        <v>74309</v>
      </c>
      <c r="E125" s="33">
        <v>18617</v>
      </c>
      <c r="F125" s="33">
        <v>16839</v>
      </c>
      <c r="G125" s="33">
        <v>10367</v>
      </c>
      <c r="H125" s="33">
        <v>7966</v>
      </c>
      <c r="I125" s="33">
        <v>6430</v>
      </c>
      <c r="J125" s="33">
        <v>4777</v>
      </c>
      <c r="K125" s="33">
        <v>3206</v>
      </c>
      <c r="L125" s="33">
        <v>6107</v>
      </c>
    </row>
    <row r="126" spans="1:12" ht="15" customHeight="1" x14ac:dyDescent="0.2">
      <c r="A126" s="30"/>
    </row>
  </sheetData>
  <mergeCells count="28">
    <mergeCell ref="K70:K74"/>
    <mergeCell ref="L70:L74"/>
    <mergeCell ref="E70:E74"/>
    <mergeCell ref="F70:F74"/>
    <mergeCell ref="G70:G74"/>
    <mergeCell ref="H70:H74"/>
    <mergeCell ref="I70:I74"/>
    <mergeCell ref="J70:J74"/>
    <mergeCell ref="A69:C69"/>
    <mergeCell ref="D69:D74"/>
    <mergeCell ref="A70:C70"/>
    <mergeCell ref="A71:C72"/>
    <mergeCell ref="A73:C73"/>
    <mergeCell ref="A74:C74"/>
    <mergeCell ref="J6:J10"/>
    <mergeCell ref="L6:L10"/>
    <mergeCell ref="A10:C10"/>
    <mergeCell ref="K6:K10"/>
    <mergeCell ref="E6:E10"/>
    <mergeCell ref="D5:D10"/>
    <mergeCell ref="F6:F10"/>
    <mergeCell ref="G6:G10"/>
    <mergeCell ref="H6:H10"/>
    <mergeCell ref="I6:I10"/>
    <mergeCell ref="A5:C5"/>
    <mergeCell ref="A6:C6"/>
    <mergeCell ref="A7:C8"/>
    <mergeCell ref="A9:C9"/>
  </mergeCells>
  <phoneticPr fontId="2" type="noConversion"/>
  <printOptions horizontalCentered="1"/>
  <pageMargins left="0.59055118110236227" right="0.59055118110236227" top="0.59055118110236227" bottom="0.59055118110236227" header="0.51181102362204722" footer="0.51181102362204722"/>
  <pageSetup paperSize="9" firstPageNumber="13"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217"/>
  <sheetViews>
    <sheetView showGridLines="0" zoomScaleNormal="100" workbookViewId="0"/>
  </sheetViews>
  <sheetFormatPr baseColWidth="10" defaultColWidth="11.42578125" defaultRowHeight="12.75" x14ac:dyDescent="0.2"/>
  <cols>
    <col min="1" max="1" width="22.5703125" style="61" customWidth="1"/>
    <col min="2" max="3" width="2" style="61" customWidth="1"/>
    <col min="4" max="12" width="7.28515625" style="61" customWidth="1"/>
    <col min="13" max="16384" width="11.42578125" style="61"/>
  </cols>
  <sheetData>
    <row r="1" spans="1:13" ht="12.75" customHeight="1" x14ac:dyDescent="0.2">
      <c r="A1" s="27"/>
      <c r="B1" s="27"/>
      <c r="C1" s="27"/>
      <c r="D1" s="27"/>
      <c r="E1" s="27"/>
      <c r="F1" s="27"/>
      <c r="G1" s="27"/>
      <c r="H1" s="27"/>
      <c r="I1" s="27"/>
      <c r="J1" s="27"/>
      <c r="K1" s="27"/>
      <c r="L1" s="27"/>
    </row>
    <row r="2" spans="1:13" ht="12.75" customHeight="1" x14ac:dyDescent="0.2">
      <c r="A2" s="132" t="s">
        <v>525</v>
      </c>
      <c r="B2" s="132"/>
      <c r="C2" s="132"/>
      <c r="D2" s="132"/>
      <c r="E2" s="132"/>
      <c r="F2" s="132"/>
      <c r="G2" s="132"/>
      <c r="H2" s="132"/>
      <c r="I2" s="132"/>
      <c r="J2" s="132"/>
      <c r="K2" s="132"/>
      <c r="L2" s="132"/>
    </row>
    <row r="3" spans="1:13" ht="12.75" customHeight="1" x14ac:dyDescent="0.2">
      <c r="A3" s="132" t="s">
        <v>143</v>
      </c>
      <c r="B3" s="132"/>
      <c r="C3" s="132"/>
      <c r="D3" s="132"/>
      <c r="E3" s="132"/>
      <c r="F3" s="132"/>
      <c r="G3" s="132"/>
      <c r="H3" s="132"/>
      <c r="I3" s="132"/>
      <c r="J3" s="132"/>
      <c r="K3" s="132"/>
      <c r="L3" s="132"/>
    </row>
    <row r="4" spans="1:13" ht="12.75" customHeight="1" x14ac:dyDescent="0.2">
      <c r="A4" s="78"/>
      <c r="B4" s="78"/>
      <c r="C4" s="78"/>
      <c r="D4" s="78"/>
      <c r="E4" s="78"/>
      <c r="F4" s="78"/>
      <c r="G4" s="78"/>
      <c r="H4" s="78"/>
      <c r="I4" s="78"/>
      <c r="J4" s="78"/>
      <c r="K4" s="78"/>
      <c r="L4" s="78"/>
    </row>
    <row r="5" spans="1:13" ht="21" customHeight="1" x14ac:dyDescent="0.2">
      <c r="A5" s="319" t="s">
        <v>152</v>
      </c>
      <c r="B5" s="319"/>
      <c r="C5" s="320"/>
      <c r="D5" s="318" t="s">
        <v>169</v>
      </c>
      <c r="E5" s="140" t="s">
        <v>59</v>
      </c>
      <c r="F5" s="140"/>
      <c r="G5" s="140"/>
      <c r="H5" s="140"/>
      <c r="I5" s="140"/>
      <c r="J5" s="140"/>
      <c r="K5" s="140"/>
      <c r="L5" s="140"/>
    </row>
    <row r="6" spans="1:13" ht="6" customHeight="1" x14ac:dyDescent="0.2">
      <c r="A6" s="326" t="s">
        <v>324</v>
      </c>
      <c r="B6" s="326"/>
      <c r="C6" s="327"/>
      <c r="D6" s="286"/>
      <c r="E6" s="312" t="s">
        <v>170</v>
      </c>
      <c r="F6" s="312" t="s">
        <v>171</v>
      </c>
      <c r="G6" s="312" t="s">
        <v>172</v>
      </c>
      <c r="H6" s="312" t="s">
        <v>173</v>
      </c>
      <c r="I6" s="312" t="s">
        <v>174</v>
      </c>
      <c r="J6" s="312" t="s">
        <v>177</v>
      </c>
      <c r="K6" s="312" t="s">
        <v>175</v>
      </c>
      <c r="L6" s="315" t="s">
        <v>176</v>
      </c>
    </row>
    <row r="7" spans="1:13" ht="12" customHeight="1" x14ac:dyDescent="0.2">
      <c r="A7" s="324" t="s">
        <v>323</v>
      </c>
      <c r="B7" s="324"/>
      <c r="C7" s="325"/>
      <c r="D7" s="286"/>
      <c r="E7" s="313"/>
      <c r="F7" s="313"/>
      <c r="G7" s="313"/>
      <c r="H7" s="313"/>
      <c r="I7" s="313"/>
      <c r="J7" s="313"/>
      <c r="K7" s="313"/>
      <c r="L7" s="277"/>
    </row>
    <row r="8" spans="1:13" ht="12" customHeight="1" x14ac:dyDescent="0.2">
      <c r="A8" s="324"/>
      <c r="B8" s="324"/>
      <c r="C8" s="325"/>
      <c r="D8" s="286"/>
      <c r="E8" s="313"/>
      <c r="F8" s="313"/>
      <c r="G8" s="313"/>
      <c r="H8" s="313"/>
      <c r="I8" s="313"/>
      <c r="J8" s="313"/>
      <c r="K8" s="313"/>
      <c r="L8" s="277"/>
    </row>
    <row r="9" spans="1:13" ht="6" customHeight="1" x14ac:dyDescent="0.2">
      <c r="A9" s="321" t="s">
        <v>324</v>
      </c>
      <c r="B9" s="322"/>
      <c r="C9" s="323"/>
      <c r="D9" s="286"/>
      <c r="E9" s="313"/>
      <c r="F9" s="313"/>
      <c r="G9" s="313"/>
      <c r="H9" s="313"/>
      <c r="I9" s="313"/>
      <c r="J9" s="313"/>
      <c r="K9" s="313"/>
      <c r="L9" s="277"/>
    </row>
    <row r="10" spans="1:13" ht="15" customHeight="1" x14ac:dyDescent="0.2">
      <c r="A10" s="316" t="s">
        <v>178</v>
      </c>
      <c r="B10" s="316"/>
      <c r="C10" s="317"/>
      <c r="D10" s="287"/>
      <c r="E10" s="314"/>
      <c r="F10" s="314"/>
      <c r="G10" s="314"/>
      <c r="H10" s="314"/>
      <c r="I10" s="314"/>
      <c r="J10" s="314"/>
      <c r="K10" s="314"/>
      <c r="L10" s="278"/>
    </row>
    <row r="11" spans="1:13" ht="10.5" customHeight="1" x14ac:dyDescent="0.2">
      <c r="A11" s="27"/>
      <c r="B11" s="27"/>
      <c r="C11" s="27"/>
      <c r="D11" s="27"/>
      <c r="E11" s="27"/>
      <c r="F11" s="27"/>
      <c r="G11" s="27"/>
      <c r="H11" s="27"/>
      <c r="I11" s="27"/>
      <c r="J11" s="27"/>
      <c r="K11" s="27"/>
      <c r="L11" s="27"/>
    </row>
    <row r="12" spans="1:13" ht="10.5" customHeight="1" x14ac:dyDescent="0.2">
      <c r="A12" s="26" t="s">
        <v>7</v>
      </c>
      <c r="B12" s="26"/>
      <c r="C12" s="26"/>
      <c r="D12" s="26"/>
      <c r="E12" s="26"/>
      <c r="F12" s="26"/>
      <c r="G12" s="26"/>
      <c r="H12" s="26"/>
      <c r="I12" s="26"/>
      <c r="J12" s="26"/>
      <c r="K12" s="26"/>
      <c r="L12" s="26"/>
    </row>
    <row r="13" spans="1:13" ht="10.5" customHeight="1" x14ac:dyDescent="0.2">
      <c r="A13" s="27"/>
      <c r="B13" s="27"/>
      <c r="C13" s="27"/>
      <c r="D13" s="27"/>
      <c r="E13" s="27"/>
      <c r="F13" s="27"/>
      <c r="G13" s="27"/>
      <c r="H13" s="27"/>
      <c r="I13" s="27"/>
      <c r="J13" s="27"/>
      <c r="K13" s="27"/>
      <c r="L13" s="27"/>
    </row>
    <row r="14" spans="1:13" ht="10.5" customHeight="1" x14ac:dyDescent="0.2">
      <c r="A14" s="30" t="s">
        <v>455</v>
      </c>
      <c r="B14" s="27" t="s">
        <v>62</v>
      </c>
      <c r="C14" s="28" t="s">
        <v>9</v>
      </c>
      <c r="D14" s="99">
        <v>5652</v>
      </c>
      <c r="E14" s="29">
        <v>1516</v>
      </c>
      <c r="F14" s="29">
        <v>1363</v>
      </c>
      <c r="G14" s="29">
        <v>1149</v>
      </c>
      <c r="H14" s="29">
        <v>686</v>
      </c>
      <c r="I14" s="29">
        <v>430</v>
      </c>
      <c r="J14" s="29">
        <v>245</v>
      </c>
      <c r="K14" s="29">
        <v>83</v>
      </c>
      <c r="L14" s="29">
        <v>180</v>
      </c>
      <c r="M14" s="130"/>
    </row>
    <row r="15" spans="1:13" ht="10.5" customHeight="1" x14ac:dyDescent="0.2">
      <c r="A15" s="27"/>
      <c r="B15" s="27"/>
      <c r="C15" s="28" t="s">
        <v>11</v>
      </c>
      <c r="D15" s="99">
        <v>3622</v>
      </c>
      <c r="E15" s="29">
        <v>1020</v>
      </c>
      <c r="F15" s="29">
        <v>893</v>
      </c>
      <c r="G15" s="29">
        <v>738</v>
      </c>
      <c r="H15" s="29">
        <v>430</v>
      </c>
      <c r="I15" s="29">
        <v>260</v>
      </c>
      <c r="J15" s="29">
        <v>159</v>
      </c>
      <c r="K15" s="29">
        <v>45</v>
      </c>
      <c r="L15" s="29">
        <v>77</v>
      </c>
      <c r="M15" s="130"/>
    </row>
    <row r="16" spans="1:13" ht="10.5" customHeight="1" x14ac:dyDescent="0.2">
      <c r="A16" s="27"/>
      <c r="B16" s="27" t="s">
        <v>63</v>
      </c>
      <c r="C16" s="28" t="s">
        <v>9</v>
      </c>
      <c r="D16" s="99">
        <v>5652</v>
      </c>
      <c r="E16" s="29">
        <v>923</v>
      </c>
      <c r="F16" s="29">
        <v>892</v>
      </c>
      <c r="G16" s="29">
        <v>829</v>
      </c>
      <c r="H16" s="29">
        <v>667</v>
      </c>
      <c r="I16" s="29">
        <v>605</v>
      </c>
      <c r="J16" s="29">
        <v>502</v>
      </c>
      <c r="K16" s="29">
        <v>364</v>
      </c>
      <c r="L16" s="29">
        <v>870</v>
      </c>
      <c r="M16" s="130"/>
    </row>
    <row r="17" spans="1:13" ht="10.5" customHeight="1" x14ac:dyDescent="0.2">
      <c r="A17" s="27"/>
      <c r="B17" s="27"/>
      <c r="C17" s="28" t="s">
        <v>11</v>
      </c>
      <c r="D17" s="99">
        <v>3622</v>
      </c>
      <c r="E17" s="29">
        <v>643</v>
      </c>
      <c r="F17" s="29">
        <v>588</v>
      </c>
      <c r="G17" s="29">
        <v>532</v>
      </c>
      <c r="H17" s="29">
        <v>441</v>
      </c>
      <c r="I17" s="29">
        <v>390</v>
      </c>
      <c r="J17" s="29">
        <v>317</v>
      </c>
      <c r="K17" s="29">
        <v>230</v>
      </c>
      <c r="L17" s="29">
        <v>481</v>
      </c>
      <c r="M17" s="130"/>
    </row>
    <row r="18" spans="1:13" ht="10.5" customHeight="1" x14ac:dyDescent="0.2">
      <c r="A18" s="27"/>
      <c r="B18" s="27"/>
      <c r="C18" s="28"/>
      <c r="D18" s="100"/>
      <c r="E18" s="27"/>
      <c r="F18" s="27"/>
      <c r="G18" s="27"/>
      <c r="H18" s="27"/>
      <c r="I18" s="27"/>
      <c r="J18" s="27"/>
      <c r="K18" s="27"/>
      <c r="L18" s="27"/>
      <c r="M18" s="130"/>
    </row>
    <row r="19" spans="1:13" ht="10.5" customHeight="1" x14ac:dyDescent="0.2">
      <c r="A19" s="27" t="s">
        <v>29</v>
      </c>
      <c r="B19" s="27" t="s">
        <v>62</v>
      </c>
      <c r="C19" s="28" t="s">
        <v>9</v>
      </c>
      <c r="D19" s="99">
        <v>933</v>
      </c>
      <c r="E19" s="29">
        <v>232</v>
      </c>
      <c r="F19" s="29">
        <v>226</v>
      </c>
      <c r="G19" s="29">
        <v>136</v>
      </c>
      <c r="H19" s="29">
        <v>127</v>
      </c>
      <c r="I19" s="29">
        <v>111</v>
      </c>
      <c r="J19" s="29">
        <v>67</v>
      </c>
      <c r="K19" s="29">
        <v>19</v>
      </c>
      <c r="L19" s="29">
        <v>15</v>
      </c>
      <c r="M19" s="130"/>
    </row>
    <row r="20" spans="1:13" ht="10.5" customHeight="1" x14ac:dyDescent="0.2">
      <c r="A20" s="27"/>
      <c r="B20" s="27"/>
      <c r="C20" s="28" t="s">
        <v>11</v>
      </c>
      <c r="D20" s="99">
        <v>216</v>
      </c>
      <c r="E20" s="29">
        <v>52</v>
      </c>
      <c r="F20" s="29">
        <v>60</v>
      </c>
      <c r="G20" s="29">
        <v>34</v>
      </c>
      <c r="H20" s="29">
        <v>34</v>
      </c>
      <c r="I20" s="29">
        <v>19</v>
      </c>
      <c r="J20" s="29">
        <v>10</v>
      </c>
      <c r="K20" s="29">
        <v>4</v>
      </c>
      <c r="L20" s="29">
        <v>3</v>
      </c>
      <c r="M20" s="130"/>
    </row>
    <row r="21" spans="1:13" ht="10.5" customHeight="1" x14ac:dyDescent="0.2">
      <c r="A21" s="27"/>
      <c r="B21" s="27" t="s">
        <v>63</v>
      </c>
      <c r="C21" s="28" t="s">
        <v>9</v>
      </c>
      <c r="D21" s="99">
        <v>933</v>
      </c>
      <c r="E21" s="29">
        <v>174</v>
      </c>
      <c r="F21" s="29">
        <v>209</v>
      </c>
      <c r="G21" s="29">
        <v>122</v>
      </c>
      <c r="H21" s="29">
        <v>123</v>
      </c>
      <c r="I21" s="29">
        <v>133</v>
      </c>
      <c r="J21" s="29">
        <v>88</v>
      </c>
      <c r="K21" s="29">
        <v>41</v>
      </c>
      <c r="L21" s="29">
        <v>43</v>
      </c>
      <c r="M21" s="130"/>
    </row>
    <row r="22" spans="1:13" ht="10.5" customHeight="1" x14ac:dyDescent="0.2">
      <c r="A22" s="27"/>
      <c r="B22" s="27"/>
      <c r="C22" s="28" t="s">
        <v>11</v>
      </c>
      <c r="D22" s="99">
        <v>216</v>
      </c>
      <c r="E22" s="29">
        <v>33</v>
      </c>
      <c r="F22" s="29">
        <v>57</v>
      </c>
      <c r="G22" s="29">
        <v>29</v>
      </c>
      <c r="H22" s="29">
        <v>33</v>
      </c>
      <c r="I22" s="29">
        <v>25</v>
      </c>
      <c r="J22" s="29">
        <v>19</v>
      </c>
      <c r="K22" s="29">
        <v>10</v>
      </c>
      <c r="L22" s="29">
        <v>10</v>
      </c>
      <c r="M22" s="130"/>
    </row>
    <row r="23" spans="1:13" ht="10.5" customHeight="1" x14ac:dyDescent="0.2">
      <c r="A23" s="27"/>
      <c r="B23" s="27"/>
      <c r="C23" s="28"/>
      <c r="D23" s="100"/>
      <c r="E23" s="27"/>
      <c r="F23" s="27"/>
      <c r="G23" s="27"/>
      <c r="H23" s="27"/>
      <c r="I23" s="27"/>
      <c r="J23" s="27"/>
      <c r="K23" s="27"/>
      <c r="L23" s="27"/>
      <c r="M23" s="130"/>
    </row>
    <row r="24" spans="1:13" ht="10.5" customHeight="1" x14ac:dyDescent="0.2">
      <c r="A24" s="27" t="s">
        <v>30</v>
      </c>
      <c r="B24" s="27" t="s">
        <v>62</v>
      </c>
      <c r="C24" s="28" t="s">
        <v>9</v>
      </c>
      <c r="D24" s="99">
        <v>10126</v>
      </c>
      <c r="E24" s="29">
        <v>3002</v>
      </c>
      <c r="F24" s="29">
        <v>2921</v>
      </c>
      <c r="G24" s="29">
        <v>2260</v>
      </c>
      <c r="H24" s="29">
        <v>1058</v>
      </c>
      <c r="I24" s="29">
        <v>436</v>
      </c>
      <c r="J24" s="29">
        <v>219</v>
      </c>
      <c r="K24" s="29">
        <v>86</v>
      </c>
      <c r="L24" s="29">
        <v>144</v>
      </c>
      <c r="M24" s="130"/>
    </row>
    <row r="25" spans="1:13" ht="10.5" customHeight="1" x14ac:dyDescent="0.2">
      <c r="A25" s="27" t="s">
        <v>31</v>
      </c>
      <c r="B25" s="27"/>
      <c r="C25" s="28" t="s">
        <v>11</v>
      </c>
      <c r="D25" s="99">
        <v>6759</v>
      </c>
      <c r="E25" s="29">
        <v>2054</v>
      </c>
      <c r="F25" s="29">
        <v>2032</v>
      </c>
      <c r="G25" s="29">
        <v>1556</v>
      </c>
      <c r="H25" s="29">
        <v>647</v>
      </c>
      <c r="I25" s="29">
        <v>240</v>
      </c>
      <c r="J25" s="29">
        <v>110</v>
      </c>
      <c r="K25" s="29">
        <v>44</v>
      </c>
      <c r="L25" s="29">
        <v>76</v>
      </c>
      <c r="M25" s="130"/>
    </row>
    <row r="26" spans="1:13" ht="10.5" customHeight="1" x14ac:dyDescent="0.2">
      <c r="A26" s="27"/>
      <c r="B26" s="27" t="s">
        <v>63</v>
      </c>
      <c r="C26" s="28" t="s">
        <v>9</v>
      </c>
      <c r="D26" s="99">
        <v>10126</v>
      </c>
      <c r="E26" s="29">
        <v>1589</v>
      </c>
      <c r="F26" s="29">
        <v>1700</v>
      </c>
      <c r="G26" s="29">
        <v>1562</v>
      </c>
      <c r="H26" s="29">
        <v>1461</v>
      </c>
      <c r="I26" s="29">
        <v>1235</v>
      </c>
      <c r="J26" s="29">
        <v>950</v>
      </c>
      <c r="K26" s="29">
        <v>595</v>
      </c>
      <c r="L26" s="29">
        <v>1034</v>
      </c>
      <c r="M26" s="130"/>
    </row>
    <row r="27" spans="1:13" ht="10.5" customHeight="1" x14ac:dyDescent="0.2">
      <c r="A27" s="27"/>
      <c r="B27" s="27"/>
      <c r="C27" s="28" t="s">
        <v>11</v>
      </c>
      <c r="D27" s="99">
        <v>6759</v>
      </c>
      <c r="E27" s="29">
        <v>1104</v>
      </c>
      <c r="F27" s="29">
        <v>1210</v>
      </c>
      <c r="G27" s="29">
        <v>1069</v>
      </c>
      <c r="H27" s="29">
        <v>996</v>
      </c>
      <c r="I27" s="29">
        <v>852</v>
      </c>
      <c r="J27" s="29">
        <v>611</v>
      </c>
      <c r="K27" s="29">
        <v>348</v>
      </c>
      <c r="L27" s="29">
        <v>569</v>
      </c>
      <c r="M27" s="130"/>
    </row>
    <row r="28" spans="1:13" ht="10.5" customHeight="1" x14ac:dyDescent="0.2">
      <c r="A28" s="27"/>
      <c r="B28" s="27"/>
      <c r="C28" s="28"/>
      <c r="D28" s="100"/>
      <c r="E28" s="27"/>
      <c r="F28" s="27"/>
      <c r="G28" s="27"/>
      <c r="H28" s="27"/>
      <c r="I28" s="27"/>
      <c r="J28" s="27"/>
      <c r="K28" s="27"/>
      <c r="L28" s="27"/>
      <c r="M28" s="130"/>
    </row>
    <row r="29" spans="1:13" ht="10.5" customHeight="1" x14ac:dyDescent="0.2">
      <c r="A29" s="27" t="s">
        <v>32</v>
      </c>
      <c r="B29" s="27" t="s">
        <v>62</v>
      </c>
      <c r="C29" s="28" t="s">
        <v>9</v>
      </c>
      <c r="D29" s="99">
        <v>4533</v>
      </c>
      <c r="E29" s="29">
        <v>1343</v>
      </c>
      <c r="F29" s="29">
        <v>1089</v>
      </c>
      <c r="G29" s="29">
        <v>1043</v>
      </c>
      <c r="H29" s="29">
        <v>537</v>
      </c>
      <c r="I29" s="29">
        <v>278</v>
      </c>
      <c r="J29" s="29">
        <v>140</v>
      </c>
      <c r="K29" s="29">
        <v>55</v>
      </c>
      <c r="L29" s="29">
        <v>48</v>
      </c>
      <c r="M29" s="130"/>
    </row>
    <row r="30" spans="1:13" ht="10.5" customHeight="1" x14ac:dyDescent="0.2">
      <c r="A30" s="27" t="s">
        <v>28</v>
      </c>
      <c r="B30" s="27"/>
      <c r="C30" s="28" t="s">
        <v>11</v>
      </c>
      <c r="D30" s="99">
        <v>2207</v>
      </c>
      <c r="E30" s="29">
        <v>651</v>
      </c>
      <c r="F30" s="29">
        <v>533</v>
      </c>
      <c r="G30" s="29">
        <v>517</v>
      </c>
      <c r="H30" s="29">
        <v>262</v>
      </c>
      <c r="I30" s="29">
        <v>131</v>
      </c>
      <c r="J30" s="29">
        <v>74</v>
      </c>
      <c r="K30" s="29">
        <v>20</v>
      </c>
      <c r="L30" s="29">
        <v>19</v>
      </c>
      <c r="M30" s="130"/>
    </row>
    <row r="31" spans="1:13" ht="10.5" customHeight="1" x14ac:dyDescent="0.2">
      <c r="A31" s="27"/>
      <c r="B31" s="27" t="s">
        <v>63</v>
      </c>
      <c r="C31" s="28" t="s">
        <v>9</v>
      </c>
      <c r="D31" s="99">
        <v>4533</v>
      </c>
      <c r="E31" s="29">
        <v>781</v>
      </c>
      <c r="F31" s="29">
        <v>728</v>
      </c>
      <c r="G31" s="29">
        <v>746</v>
      </c>
      <c r="H31" s="29">
        <v>572</v>
      </c>
      <c r="I31" s="29">
        <v>458</v>
      </c>
      <c r="J31" s="29">
        <v>433</v>
      </c>
      <c r="K31" s="29">
        <v>253</v>
      </c>
      <c r="L31" s="29">
        <v>562</v>
      </c>
      <c r="M31" s="130"/>
    </row>
    <row r="32" spans="1:13" ht="10.5" customHeight="1" x14ac:dyDescent="0.2">
      <c r="A32" s="27"/>
      <c r="B32" s="27"/>
      <c r="C32" s="28" t="s">
        <v>11</v>
      </c>
      <c r="D32" s="99">
        <v>2207</v>
      </c>
      <c r="E32" s="29">
        <v>400</v>
      </c>
      <c r="F32" s="29">
        <v>366</v>
      </c>
      <c r="G32" s="29">
        <v>394</v>
      </c>
      <c r="H32" s="29">
        <v>287</v>
      </c>
      <c r="I32" s="29">
        <v>216</v>
      </c>
      <c r="J32" s="29">
        <v>196</v>
      </c>
      <c r="K32" s="29">
        <v>116</v>
      </c>
      <c r="L32" s="29">
        <v>232</v>
      </c>
      <c r="M32" s="130"/>
    </row>
    <row r="33" spans="1:13" ht="10.5" customHeight="1" x14ac:dyDescent="0.2">
      <c r="A33" s="27"/>
      <c r="B33" s="27"/>
      <c r="C33" s="28"/>
      <c r="D33" s="100"/>
      <c r="E33" s="27"/>
      <c r="F33" s="27"/>
      <c r="G33" s="27"/>
      <c r="H33" s="27"/>
      <c r="I33" s="27"/>
      <c r="J33" s="27"/>
      <c r="K33" s="27"/>
      <c r="L33" s="27"/>
      <c r="M33" s="130"/>
    </row>
    <row r="34" spans="1:13" ht="10.5" customHeight="1" x14ac:dyDescent="0.2">
      <c r="A34" s="27" t="s">
        <v>345</v>
      </c>
      <c r="B34" s="27" t="s">
        <v>62</v>
      </c>
      <c r="C34" s="28" t="s">
        <v>9</v>
      </c>
      <c r="D34" s="99">
        <v>2325</v>
      </c>
      <c r="E34" s="29">
        <v>383</v>
      </c>
      <c r="F34" s="29">
        <v>326</v>
      </c>
      <c r="G34" s="29">
        <v>333</v>
      </c>
      <c r="H34" s="29">
        <v>332</v>
      </c>
      <c r="I34" s="29">
        <v>318</v>
      </c>
      <c r="J34" s="29">
        <v>323</v>
      </c>
      <c r="K34" s="29">
        <v>236</v>
      </c>
      <c r="L34" s="29">
        <v>74</v>
      </c>
      <c r="M34" s="130"/>
    </row>
    <row r="35" spans="1:13" ht="10.5" customHeight="1" x14ac:dyDescent="0.2">
      <c r="A35" s="27" t="s">
        <v>346</v>
      </c>
      <c r="B35" s="27"/>
      <c r="C35" s="28" t="s">
        <v>11</v>
      </c>
      <c r="D35" s="99">
        <v>1533</v>
      </c>
      <c r="E35" s="29">
        <v>256</v>
      </c>
      <c r="F35" s="29">
        <v>214</v>
      </c>
      <c r="G35" s="29">
        <v>225</v>
      </c>
      <c r="H35" s="29">
        <v>222</v>
      </c>
      <c r="I35" s="29">
        <v>216</v>
      </c>
      <c r="J35" s="29">
        <v>215</v>
      </c>
      <c r="K35" s="29">
        <v>138</v>
      </c>
      <c r="L35" s="29">
        <v>47</v>
      </c>
      <c r="M35" s="130"/>
    </row>
    <row r="36" spans="1:13" ht="10.5" customHeight="1" x14ac:dyDescent="0.2">
      <c r="A36" s="27"/>
      <c r="B36" s="27" t="s">
        <v>63</v>
      </c>
      <c r="C36" s="28" t="s">
        <v>9</v>
      </c>
      <c r="D36" s="99">
        <v>2325</v>
      </c>
      <c r="E36" s="29">
        <v>316</v>
      </c>
      <c r="F36" s="29">
        <v>329</v>
      </c>
      <c r="G36" s="29">
        <v>325</v>
      </c>
      <c r="H36" s="29">
        <v>310</v>
      </c>
      <c r="I36" s="29">
        <v>278</v>
      </c>
      <c r="J36" s="29">
        <v>281</v>
      </c>
      <c r="K36" s="29">
        <v>253</v>
      </c>
      <c r="L36" s="29">
        <v>233</v>
      </c>
      <c r="M36" s="130"/>
    </row>
    <row r="37" spans="1:13" ht="10.5" customHeight="1" x14ac:dyDescent="0.2">
      <c r="A37" s="27"/>
      <c r="B37" s="27"/>
      <c r="C37" s="28" t="s">
        <v>11</v>
      </c>
      <c r="D37" s="99">
        <v>1533</v>
      </c>
      <c r="E37" s="29">
        <v>217</v>
      </c>
      <c r="F37" s="29">
        <v>210</v>
      </c>
      <c r="G37" s="29">
        <v>216</v>
      </c>
      <c r="H37" s="29">
        <v>210</v>
      </c>
      <c r="I37" s="29">
        <v>190</v>
      </c>
      <c r="J37" s="29">
        <v>185</v>
      </c>
      <c r="K37" s="29">
        <v>165</v>
      </c>
      <c r="L37" s="29">
        <v>140</v>
      </c>
      <c r="M37" s="130"/>
    </row>
    <row r="38" spans="1:13" ht="10.5" customHeight="1" x14ac:dyDescent="0.2">
      <c r="A38" s="27"/>
      <c r="B38" s="27"/>
      <c r="C38" s="28"/>
      <c r="D38" s="100"/>
      <c r="E38" s="27"/>
      <c r="F38" s="27"/>
      <c r="G38" s="27"/>
      <c r="H38" s="27"/>
      <c r="I38" s="27"/>
      <c r="J38" s="27"/>
      <c r="K38" s="27"/>
      <c r="L38" s="27"/>
      <c r="M38" s="130"/>
    </row>
    <row r="39" spans="1:13" ht="10.5" customHeight="1" x14ac:dyDescent="0.2">
      <c r="A39" s="27" t="s">
        <v>33</v>
      </c>
      <c r="B39" s="27" t="s">
        <v>62</v>
      </c>
      <c r="C39" s="28" t="s">
        <v>9</v>
      </c>
      <c r="D39" s="99">
        <v>310</v>
      </c>
      <c r="E39" s="29">
        <v>85</v>
      </c>
      <c r="F39" s="29">
        <v>80</v>
      </c>
      <c r="G39" s="29">
        <v>93</v>
      </c>
      <c r="H39" s="29">
        <v>46</v>
      </c>
      <c r="I39" s="29">
        <v>4</v>
      </c>
      <c r="J39" s="29">
        <v>1</v>
      </c>
      <c r="K39" s="29">
        <v>0</v>
      </c>
      <c r="L39" s="29">
        <v>1</v>
      </c>
      <c r="M39" s="130"/>
    </row>
    <row r="40" spans="1:13" ht="10.5" customHeight="1" x14ac:dyDescent="0.2">
      <c r="A40" s="27" t="s">
        <v>456</v>
      </c>
      <c r="B40" s="27"/>
      <c r="C40" s="28" t="s">
        <v>11</v>
      </c>
      <c r="D40" s="99">
        <v>266</v>
      </c>
      <c r="E40" s="29">
        <v>75</v>
      </c>
      <c r="F40" s="29">
        <v>68</v>
      </c>
      <c r="G40" s="29">
        <v>82</v>
      </c>
      <c r="H40" s="29">
        <v>36</v>
      </c>
      <c r="I40" s="29">
        <v>3</v>
      </c>
      <c r="J40" s="29">
        <v>1</v>
      </c>
      <c r="K40" s="29">
        <v>0</v>
      </c>
      <c r="L40" s="29">
        <v>1</v>
      </c>
      <c r="M40" s="130"/>
    </row>
    <row r="41" spans="1:13" ht="10.5" customHeight="1" x14ac:dyDescent="0.2">
      <c r="A41" s="27"/>
      <c r="B41" s="27" t="s">
        <v>63</v>
      </c>
      <c r="C41" s="28" t="s">
        <v>9</v>
      </c>
      <c r="D41" s="99">
        <v>310</v>
      </c>
      <c r="E41" s="29">
        <v>50</v>
      </c>
      <c r="F41" s="29">
        <v>64</v>
      </c>
      <c r="G41" s="29">
        <v>71</v>
      </c>
      <c r="H41" s="29">
        <v>60</v>
      </c>
      <c r="I41" s="29">
        <v>19</v>
      </c>
      <c r="J41" s="29">
        <v>20</v>
      </c>
      <c r="K41" s="29">
        <v>9</v>
      </c>
      <c r="L41" s="29">
        <v>17</v>
      </c>
      <c r="M41" s="130"/>
    </row>
    <row r="42" spans="1:13" ht="10.5" customHeight="1" x14ac:dyDescent="0.2">
      <c r="A42" s="27"/>
      <c r="B42" s="27"/>
      <c r="C42" s="28" t="s">
        <v>11</v>
      </c>
      <c r="D42" s="99">
        <v>266</v>
      </c>
      <c r="E42" s="29">
        <v>43</v>
      </c>
      <c r="F42" s="29">
        <v>57</v>
      </c>
      <c r="G42" s="29">
        <v>63</v>
      </c>
      <c r="H42" s="29">
        <v>54</v>
      </c>
      <c r="I42" s="29">
        <v>13</v>
      </c>
      <c r="J42" s="29">
        <v>16</v>
      </c>
      <c r="K42" s="29">
        <v>8</v>
      </c>
      <c r="L42" s="29">
        <v>12</v>
      </c>
      <c r="M42" s="130"/>
    </row>
    <row r="43" spans="1:13" ht="10.5" customHeight="1" x14ac:dyDescent="0.2">
      <c r="A43" s="27"/>
      <c r="B43" s="27"/>
      <c r="C43" s="28"/>
      <c r="D43" s="100"/>
      <c r="E43" s="27"/>
      <c r="F43" s="27"/>
      <c r="G43" s="27"/>
      <c r="H43" s="27"/>
      <c r="I43" s="27"/>
      <c r="J43" s="27"/>
      <c r="K43" s="27"/>
      <c r="L43" s="27"/>
      <c r="M43" s="130"/>
    </row>
    <row r="44" spans="1:13" ht="10.5" customHeight="1" x14ac:dyDescent="0.2">
      <c r="A44" s="27" t="s">
        <v>34</v>
      </c>
      <c r="B44" s="27" t="s">
        <v>62</v>
      </c>
      <c r="C44" s="28" t="s">
        <v>9</v>
      </c>
      <c r="D44" s="99">
        <v>7236</v>
      </c>
      <c r="E44" s="29">
        <v>1944</v>
      </c>
      <c r="F44" s="29">
        <v>2006</v>
      </c>
      <c r="G44" s="29">
        <v>1519</v>
      </c>
      <c r="H44" s="29">
        <v>849</v>
      </c>
      <c r="I44" s="29">
        <v>386</v>
      </c>
      <c r="J44" s="29">
        <v>157</v>
      </c>
      <c r="K44" s="29">
        <v>88</v>
      </c>
      <c r="L44" s="29">
        <v>287</v>
      </c>
      <c r="M44" s="130"/>
    </row>
    <row r="45" spans="1:13" ht="10.5" customHeight="1" x14ac:dyDescent="0.2">
      <c r="A45" s="27"/>
      <c r="B45" s="27"/>
      <c r="C45" s="28" t="s">
        <v>11</v>
      </c>
      <c r="D45" s="99">
        <v>2166</v>
      </c>
      <c r="E45" s="29">
        <v>640</v>
      </c>
      <c r="F45" s="29">
        <v>640</v>
      </c>
      <c r="G45" s="29">
        <v>454</v>
      </c>
      <c r="H45" s="29">
        <v>242</v>
      </c>
      <c r="I45" s="29">
        <v>82</v>
      </c>
      <c r="J45" s="29">
        <v>36</v>
      </c>
      <c r="K45" s="29">
        <v>21</v>
      </c>
      <c r="L45" s="29">
        <v>51</v>
      </c>
      <c r="M45" s="130"/>
    </row>
    <row r="46" spans="1:13" ht="10.5" customHeight="1" x14ac:dyDescent="0.2">
      <c r="A46" s="27"/>
      <c r="B46" s="27" t="s">
        <v>63</v>
      </c>
      <c r="C46" s="28" t="s">
        <v>9</v>
      </c>
      <c r="D46" s="99">
        <v>7236</v>
      </c>
      <c r="E46" s="29">
        <v>1091</v>
      </c>
      <c r="F46" s="29">
        <v>979</v>
      </c>
      <c r="G46" s="29">
        <v>1077</v>
      </c>
      <c r="H46" s="29">
        <v>885</v>
      </c>
      <c r="I46" s="29">
        <v>703</v>
      </c>
      <c r="J46" s="29">
        <v>694</v>
      </c>
      <c r="K46" s="29">
        <v>540</v>
      </c>
      <c r="L46" s="29">
        <v>1267</v>
      </c>
      <c r="M46" s="130"/>
    </row>
    <row r="47" spans="1:13" ht="10.5" customHeight="1" x14ac:dyDescent="0.2">
      <c r="A47" s="27"/>
      <c r="B47" s="27"/>
      <c r="C47" s="28" t="s">
        <v>11</v>
      </c>
      <c r="D47" s="99">
        <v>2166</v>
      </c>
      <c r="E47" s="29">
        <v>361</v>
      </c>
      <c r="F47" s="29">
        <v>338</v>
      </c>
      <c r="G47" s="29">
        <v>311</v>
      </c>
      <c r="H47" s="29">
        <v>266</v>
      </c>
      <c r="I47" s="29">
        <v>221</v>
      </c>
      <c r="J47" s="29">
        <v>212</v>
      </c>
      <c r="K47" s="29">
        <v>163</v>
      </c>
      <c r="L47" s="29">
        <v>294</v>
      </c>
      <c r="M47" s="130"/>
    </row>
    <row r="48" spans="1:13" ht="10.5" customHeight="1" x14ac:dyDescent="0.2">
      <c r="A48" s="27"/>
      <c r="B48" s="27"/>
      <c r="C48" s="28"/>
      <c r="D48" s="100"/>
      <c r="E48" s="27"/>
      <c r="F48" s="27"/>
      <c r="G48" s="27"/>
      <c r="H48" s="27"/>
      <c r="I48" s="27"/>
      <c r="J48" s="27"/>
      <c r="K48" s="27"/>
      <c r="L48" s="27"/>
      <c r="M48" s="130"/>
    </row>
    <row r="49" spans="1:13" ht="10.5" customHeight="1" x14ac:dyDescent="0.2">
      <c r="A49" s="27" t="s">
        <v>35</v>
      </c>
      <c r="B49" s="27" t="s">
        <v>62</v>
      </c>
      <c r="C49" s="28" t="s">
        <v>9</v>
      </c>
      <c r="D49" s="99">
        <v>1157</v>
      </c>
      <c r="E49" s="29">
        <v>271</v>
      </c>
      <c r="F49" s="29">
        <v>261</v>
      </c>
      <c r="G49" s="29">
        <v>237</v>
      </c>
      <c r="H49" s="29">
        <v>178</v>
      </c>
      <c r="I49" s="29">
        <v>106</v>
      </c>
      <c r="J49" s="29">
        <v>46</v>
      </c>
      <c r="K49" s="29">
        <v>27</v>
      </c>
      <c r="L49" s="29">
        <v>31</v>
      </c>
      <c r="M49" s="130"/>
    </row>
    <row r="50" spans="1:13" ht="10.5" customHeight="1" x14ac:dyDescent="0.2">
      <c r="A50" s="27" t="s">
        <v>36</v>
      </c>
      <c r="B50" s="27"/>
      <c r="C50" s="28" t="s">
        <v>11</v>
      </c>
      <c r="D50" s="99">
        <v>720</v>
      </c>
      <c r="E50" s="29">
        <v>190</v>
      </c>
      <c r="F50" s="29">
        <v>159</v>
      </c>
      <c r="G50" s="29">
        <v>139</v>
      </c>
      <c r="H50" s="29">
        <v>107</v>
      </c>
      <c r="I50" s="29">
        <v>71</v>
      </c>
      <c r="J50" s="29">
        <v>26</v>
      </c>
      <c r="K50" s="29">
        <v>16</v>
      </c>
      <c r="L50" s="29">
        <v>12</v>
      </c>
      <c r="M50" s="130"/>
    </row>
    <row r="51" spans="1:13" ht="10.5" customHeight="1" x14ac:dyDescent="0.2">
      <c r="A51" s="27"/>
      <c r="B51" s="27" t="s">
        <v>63</v>
      </c>
      <c r="C51" s="28" t="s">
        <v>9</v>
      </c>
      <c r="D51" s="99">
        <v>1157</v>
      </c>
      <c r="E51" s="29">
        <v>162</v>
      </c>
      <c r="F51" s="29">
        <v>149</v>
      </c>
      <c r="G51" s="29">
        <v>180</v>
      </c>
      <c r="H51" s="29">
        <v>146</v>
      </c>
      <c r="I51" s="29">
        <v>115</v>
      </c>
      <c r="J51" s="29">
        <v>96</v>
      </c>
      <c r="K51" s="29">
        <v>90</v>
      </c>
      <c r="L51" s="29">
        <v>219</v>
      </c>
      <c r="M51" s="130"/>
    </row>
    <row r="52" spans="1:13" ht="10.5" customHeight="1" x14ac:dyDescent="0.2">
      <c r="A52" s="27"/>
      <c r="B52" s="27"/>
      <c r="C52" s="28" t="s">
        <v>11</v>
      </c>
      <c r="D52" s="99">
        <v>720</v>
      </c>
      <c r="E52" s="29">
        <v>119</v>
      </c>
      <c r="F52" s="29">
        <v>99</v>
      </c>
      <c r="G52" s="29">
        <v>110</v>
      </c>
      <c r="H52" s="29">
        <v>87</v>
      </c>
      <c r="I52" s="29">
        <v>74</v>
      </c>
      <c r="J52" s="29">
        <v>58</v>
      </c>
      <c r="K52" s="29">
        <v>53</v>
      </c>
      <c r="L52" s="29">
        <v>120</v>
      </c>
      <c r="M52" s="130"/>
    </row>
    <row r="53" spans="1:13" ht="10.5" customHeight="1" x14ac:dyDescent="0.2">
      <c r="A53" s="27"/>
      <c r="B53" s="27"/>
      <c r="C53" s="28"/>
      <c r="D53" s="100"/>
      <c r="E53" s="27"/>
      <c r="F53" s="27"/>
      <c r="G53" s="27"/>
      <c r="H53" s="27"/>
      <c r="I53" s="27"/>
      <c r="J53" s="27"/>
      <c r="K53" s="27"/>
      <c r="L53" s="27"/>
      <c r="M53" s="130"/>
    </row>
    <row r="54" spans="1:13" ht="10.5" customHeight="1" x14ac:dyDescent="0.2">
      <c r="A54" s="27" t="s">
        <v>350</v>
      </c>
      <c r="B54" s="27" t="s">
        <v>62</v>
      </c>
      <c r="C54" s="28" t="s">
        <v>9</v>
      </c>
      <c r="D54" s="99">
        <v>2</v>
      </c>
      <c r="E54" s="29">
        <v>0</v>
      </c>
      <c r="F54" s="29">
        <v>2</v>
      </c>
      <c r="G54" s="29">
        <v>0</v>
      </c>
      <c r="H54" s="29">
        <v>0</v>
      </c>
      <c r="I54" s="29">
        <v>0</v>
      </c>
      <c r="J54" s="29">
        <v>0</v>
      </c>
      <c r="K54" s="29">
        <v>0</v>
      </c>
      <c r="L54" s="29">
        <v>0</v>
      </c>
      <c r="M54" s="130"/>
    </row>
    <row r="55" spans="1:13" ht="10.5" customHeight="1" x14ac:dyDescent="0.2">
      <c r="A55" s="27" t="s">
        <v>351</v>
      </c>
      <c r="B55" s="27"/>
      <c r="C55" s="28" t="s">
        <v>11</v>
      </c>
      <c r="D55" s="99">
        <v>1</v>
      </c>
      <c r="E55" s="29">
        <v>0</v>
      </c>
      <c r="F55" s="29">
        <v>1</v>
      </c>
      <c r="G55" s="29">
        <v>0</v>
      </c>
      <c r="H55" s="29">
        <v>0</v>
      </c>
      <c r="I55" s="29">
        <v>0</v>
      </c>
      <c r="J55" s="29">
        <v>0</v>
      </c>
      <c r="K55" s="29">
        <v>0</v>
      </c>
      <c r="L55" s="29">
        <v>0</v>
      </c>
      <c r="M55" s="130"/>
    </row>
    <row r="56" spans="1:13" ht="10.5" customHeight="1" x14ac:dyDescent="0.2">
      <c r="A56" s="27"/>
      <c r="B56" s="27" t="s">
        <v>63</v>
      </c>
      <c r="C56" s="28" t="s">
        <v>9</v>
      </c>
      <c r="D56" s="99">
        <v>2</v>
      </c>
      <c r="E56" s="29">
        <v>0</v>
      </c>
      <c r="F56" s="29">
        <v>0</v>
      </c>
      <c r="G56" s="29">
        <v>1</v>
      </c>
      <c r="H56" s="29">
        <v>0</v>
      </c>
      <c r="I56" s="29">
        <v>0</v>
      </c>
      <c r="J56" s="29">
        <v>1</v>
      </c>
      <c r="K56" s="29">
        <v>0</v>
      </c>
      <c r="L56" s="29">
        <v>0</v>
      </c>
      <c r="M56" s="130"/>
    </row>
    <row r="57" spans="1:13" ht="10.5" customHeight="1" x14ac:dyDescent="0.2">
      <c r="A57" s="27"/>
      <c r="B57" s="27"/>
      <c r="C57" s="28" t="s">
        <v>11</v>
      </c>
      <c r="D57" s="99">
        <v>1</v>
      </c>
      <c r="E57" s="29">
        <v>0</v>
      </c>
      <c r="F57" s="29">
        <v>0</v>
      </c>
      <c r="G57" s="29">
        <v>1</v>
      </c>
      <c r="H57" s="29">
        <v>0</v>
      </c>
      <c r="I57" s="29">
        <v>0</v>
      </c>
      <c r="J57" s="29">
        <v>0</v>
      </c>
      <c r="K57" s="29">
        <v>0</v>
      </c>
      <c r="L57" s="29">
        <v>0</v>
      </c>
      <c r="M57" s="130"/>
    </row>
    <row r="58" spans="1:13" ht="10.5" customHeight="1" x14ac:dyDescent="0.2">
      <c r="A58" s="27"/>
      <c r="B58" s="27"/>
      <c r="C58" s="28"/>
      <c r="D58" s="100"/>
      <c r="E58" s="27"/>
      <c r="F58" s="27"/>
      <c r="G58" s="27"/>
      <c r="H58" s="27"/>
      <c r="I58" s="27"/>
      <c r="J58" s="27"/>
      <c r="K58" s="27"/>
      <c r="L58" s="27"/>
      <c r="M58" s="130"/>
    </row>
    <row r="59" spans="1:13" ht="10.5" customHeight="1" x14ac:dyDescent="0.2">
      <c r="A59" s="31" t="s">
        <v>15</v>
      </c>
      <c r="B59" s="31" t="s">
        <v>62</v>
      </c>
      <c r="C59" s="32" t="s">
        <v>9</v>
      </c>
      <c r="D59" s="122">
        <v>32274</v>
      </c>
      <c r="E59" s="33">
        <v>8776</v>
      </c>
      <c r="F59" s="33">
        <v>8274</v>
      </c>
      <c r="G59" s="33">
        <v>6770</v>
      </c>
      <c r="H59" s="33">
        <v>3813</v>
      </c>
      <c r="I59" s="33">
        <v>2069</v>
      </c>
      <c r="J59" s="33">
        <v>1198</v>
      </c>
      <c r="K59" s="33">
        <v>594</v>
      </c>
      <c r="L59" s="33">
        <v>780</v>
      </c>
      <c r="M59" s="130"/>
    </row>
    <row r="60" spans="1:13" ht="10.5" customHeight="1" x14ac:dyDescent="0.2">
      <c r="A60" s="31"/>
      <c r="B60" s="31"/>
      <c r="C60" s="32" t="s">
        <v>11</v>
      </c>
      <c r="D60" s="122">
        <v>17490</v>
      </c>
      <c r="E60" s="33">
        <v>4938</v>
      </c>
      <c r="F60" s="33">
        <v>4600</v>
      </c>
      <c r="G60" s="33">
        <v>3745</v>
      </c>
      <c r="H60" s="33">
        <v>1980</v>
      </c>
      <c r="I60" s="33">
        <v>1022</v>
      </c>
      <c r="J60" s="33">
        <v>631</v>
      </c>
      <c r="K60" s="33">
        <v>288</v>
      </c>
      <c r="L60" s="33">
        <v>286</v>
      </c>
      <c r="M60" s="130"/>
    </row>
    <row r="61" spans="1:13" ht="10.5" customHeight="1" x14ac:dyDescent="0.2">
      <c r="A61" s="31"/>
      <c r="B61" s="31" t="s">
        <v>63</v>
      </c>
      <c r="C61" s="32" t="s">
        <v>9</v>
      </c>
      <c r="D61" s="122">
        <v>32274</v>
      </c>
      <c r="E61" s="33">
        <v>5086</v>
      </c>
      <c r="F61" s="33">
        <v>5050</v>
      </c>
      <c r="G61" s="33">
        <v>4913</v>
      </c>
      <c r="H61" s="33">
        <v>4224</v>
      </c>
      <c r="I61" s="33">
        <v>3546</v>
      </c>
      <c r="J61" s="33">
        <v>3065</v>
      </c>
      <c r="K61" s="33">
        <v>2145</v>
      </c>
      <c r="L61" s="33">
        <v>4245</v>
      </c>
      <c r="M61" s="130"/>
    </row>
    <row r="62" spans="1:13" ht="10.5" customHeight="1" x14ac:dyDescent="0.2">
      <c r="A62" s="31"/>
      <c r="B62" s="31"/>
      <c r="C62" s="32" t="s">
        <v>11</v>
      </c>
      <c r="D62" s="122">
        <v>17490</v>
      </c>
      <c r="E62" s="33">
        <v>2920</v>
      </c>
      <c r="F62" s="33">
        <v>2925</v>
      </c>
      <c r="G62" s="33">
        <v>2725</v>
      </c>
      <c r="H62" s="33">
        <v>2374</v>
      </c>
      <c r="I62" s="33">
        <v>1981</v>
      </c>
      <c r="J62" s="33">
        <v>1614</v>
      </c>
      <c r="K62" s="33">
        <v>1093</v>
      </c>
      <c r="L62" s="33">
        <v>1858</v>
      </c>
      <c r="M62" s="130"/>
    </row>
    <row r="63" spans="1:13" ht="10.5" customHeight="1" x14ac:dyDescent="0.2">
      <c r="A63" s="27"/>
      <c r="B63" s="27"/>
      <c r="C63" s="27"/>
      <c r="D63" s="27"/>
      <c r="E63" s="27"/>
      <c r="F63" s="27"/>
      <c r="G63" s="27"/>
      <c r="H63" s="27"/>
      <c r="I63" s="27"/>
      <c r="J63" s="27"/>
      <c r="K63" s="27"/>
      <c r="L63" s="27"/>
    </row>
    <row r="64" spans="1:13" ht="10.5" customHeight="1" x14ac:dyDescent="0.2">
      <c r="A64" s="26" t="s">
        <v>16</v>
      </c>
      <c r="B64" s="26"/>
      <c r="C64" s="26"/>
      <c r="D64" s="26"/>
      <c r="E64" s="26"/>
      <c r="F64" s="26"/>
      <c r="G64" s="26"/>
      <c r="H64" s="26"/>
      <c r="I64" s="26"/>
      <c r="J64" s="26"/>
      <c r="K64" s="26"/>
      <c r="L64" s="26"/>
    </row>
    <row r="65" spans="1:12" ht="10.5" customHeight="1" x14ac:dyDescent="0.2">
      <c r="A65" s="27"/>
      <c r="B65" s="27"/>
      <c r="C65" s="27"/>
      <c r="D65" s="27"/>
      <c r="E65" s="27"/>
      <c r="F65" s="27"/>
      <c r="G65" s="27"/>
      <c r="H65" s="27"/>
      <c r="I65" s="27"/>
      <c r="J65" s="27"/>
      <c r="K65" s="27"/>
      <c r="L65" s="27"/>
    </row>
    <row r="66" spans="1:12" ht="10.5" customHeight="1" x14ac:dyDescent="0.2">
      <c r="A66" s="27" t="s">
        <v>35</v>
      </c>
      <c r="B66" s="27" t="s">
        <v>62</v>
      </c>
      <c r="C66" s="28" t="s">
        <v>9</v>
      </c>
      <c r="D66" s="29">
        <v>738</v>
      </c>
      <c r="E66" s="29">
        <v>250</v>
      </c>
      <c r="F66" s="29">
        <v>222</v>
      </c>
      <c r="G66" s="29">
        <v>138</v>
      </c>
      <c r="H66" s="29">
        <v>85</v>
      </c>
      <c r="I66" s="29">
        <v>23</v>
      </c>
      <c r="J66" s="29">
        <v>9</v>
      </c>
      <c r="K66" s="29">
        <v>8</v>
      </c>
      <c r="L66" s="29">
        <v>3</v>
      </c>
    </row>
    <row r="67" spans="1:12" ht="10.5" customHeight="1" x14ac:dyDescent="0.2">
      <c r="A67" s="27" t="s">
        <v>36</v>
      </c>
      <c r="B67" s="27"/>
      <c r="C67" s="28" t="s">
        <v>11</v>
      </c>
      <c r="D67" s="29">
        <v>398</v>
      </c>
      <c r="E67" s="29">
        <v>126</v>
      </c>
      <c r="F67" s="29">
        <v>136</v>
      </c>
      <c r="G67" s="29">
        <v>85</v>
      </c>
      <c r="H67" s="29">
        <v>33</v>
      </c>
      <c r="I67" s="29">
        <v>7</v>
      </c>
      <c r="J67" s="29">
        <v>6</v>
      </c>
      <c r="K67" s="29">
        <v>3</v>
      </c>
      <c r="L67" s="29">
        <v>2</v>
      </c>
    </row>
    <row r="68" spans="1:12" ht="10.5" customHeight="1" x14ac:dyDescent="0.2">
      <c r="A68" s="27"/>
      <c r="B68" s="27" t="s">
        <v>63</v>
      </c>
      <c r="C68" s="28" t="s">
        <v>9</v>
      </c>
      <c r="D68" s="29">
        <v>738</v>
      </c>
      <c r="E68" s="29">
        <v>112</v>
      </c>
      <c r="F68" s="29">
        <v>80</v>
      </c>
      <c r="G68" s="29">
        <v>108</v>
      </c>
      <c r="H68" s="29">
        <v>97</v>
      </c>
      <c r="I68" s="29">
        <v>85</v>
      </c>
      <c r="J68" s="29">
        <v>67</v>
      </c>
      <c r="K68" s="29">
        <v>73</v>
      </c>
      <c r="L68" s="29">
        <v>116</v>
      </c>
    </row>
    <row r="69" spans="1:12" ht="10.5" customHeight="1" x14ac:dyDescent="0.2">
      <c r="A69" s="27"/>
      <c r="B69" s="27"/>
      <c r="C69" s="28" t="s">
        <v>11</v>
      </c>
      <c r="D69" s="29">
        <v>398</v>
      </c>
      <c r="E69" s="29">
        <v>60</v>
      </c>
      <c r="F69" s="29">
        <v>43</v>
      </c>
      <c r="G69" s="29">
        <v>57</v>
      </c>
      <c r="H69" s="29">
        <v>56</v>
      </c>
      <c r="I69" s="29">
        <v>43</v>
      </c>
      <c r="J69" s="29">
        <v>36</v>
      </c>
      <c r="K69" s="29">
        <v>43</v>
      </c>
      <c r="L69" s="29">
        <v>60</v>
      </c>
    </row>
    <row r="70" spans="1:12" ht="10.5" customHeight="1" x14ac:dyDescent="0.2">
      <c r="A70" s="27"/>
      <c r="B70" s="27"/>
      <c r="C70" s="27"/>
      <c r="D70" s="27"/>
      <c r="E70" s="27"/>
      <c r="F70" s="27"/>
      <c r="G70" s="27"/>
      <c r="H70" s="27"/>
      <c r="I70" s="27"/>
      <c r="J70" s="27"/>
      <c r="K70" s="27"/>
      <c r="L70" s="27"/>
    </row>
    <row r="71" spans="1:12" ht="12.75" customHeight="1" x14ac:dyDescent="0.2">
      <c r="A71" s="27"/>
      <c r="B71" s="27"/>
      <c r="C71" s="27"/>
      <c r="D71" s="27"/>
      <c r="E71" s="27"/>
      <c r="F71" s="27"/>
      <c r="G71" s="27"/>
      <c r="H71" s="27"/>
      <c r="I71" s="27"/>
      <c r="J71" s="27"/>
      <c r="K71" s="27"/>
      <c r="L71" s="27"/>
    </row>
    <row r="72" spans="1:12" ht="12.75" customHeight="1" x14ac:dyDescent="0.2">
      <c r="A72" s="135" t="s">
        <v>526</v>
      </c>
      <c r="B72" s="77"/>
      <c r="C72" s="77"/>
      <c r="D72" s="77"/>
      <c r="E72" s="77"/>
      <c r="F72" s="77"/>
      <c r="G72" s="77"/>
      <c r="H72" s="77"/>
      <c r="I72" s="77"/>
      <c r="J72" s="77"/>
      <c r="K72" s="77"/>
      <c r="L72" s="77"/>
    </row>
    <row r="73" spans="1:12" ht="12.75" customHeight="1" x14ac:dyDescent="0.2">
      <c r="A73" s="77" t="s">
        <v>143</v>
      </c>
      <c r="B73" s="77"/>
      <c r="C73" s="77"/>
      <c r="D73" s="77"/>
      <c r="E73" s="77"/>
      <c r="F73" s="77"/>
      <c r="G73" s="77"/>
      <c r="H73" s="77"/>
      <c r="I73" s="77"/>
      <c r="J73" s="77"/>
      <c r="K73" s="77"/>
      <c r="L73" s="77"/>
    </row>
    <row r="74" spans="1:12" ht="12.75" customHeight="1" x14ac:dyDescent="0.2">
      <c r="A74" s="78"/>
      <c r="B74" s="78"/>
      <c r="C74" s="78"/>
      <c r="D74" s="78"/>
      <c r="E74" s="78"/>
      <c r="F74" s="78"/>
      <c r="G74" s="78"/>
      <c r="H74" s="78"/>
      <c r="I74" s="78"/>
      <c r="J74" s="78"/>
      <c r="K74" s="78"/>
      <c r="L74" s="78"/>
    </row>
    <row r="75" spans="1:12" ht="21" customHeight="1" x14ac:dyDescent="0.2">
      <c r="A75" s="319" t="s">
        <v>152</v>
      </c>
      <c r="B75" s="319"/>
      <c r="C75" s="320"/>
      <c r="D75" s="318" t="s">
        <v>169</v>
      </c>
      <c r="E75" s="140" t="s">
        <v>59</v>
      </c>
      <c r="F75" s="140"/>
      <c r="G75" s="140"/>
      <c r="H75" s="140"/>
      <c r="I75" s="140"/>
      <c r="J75" s="140"/>
      <c r="K75" s="140"/>
      <c r="L75" s="140"/>
    </row>
    <row r="76" spans="1:12" ht="6" customHeight="1" x14ac:dyDescent="0.2">
      <c r="A76" s="326" t="s">
        <v>324</v>
      </c>
      <c r="B76" s="326"/>
      <c r="C76" s="327"/>
      <c r="D76" s="286"/>
      <c r="E76" s="312" t="s">
        <v>170</v>
      </c>
      <c r="F76" s="312" t="s">
        <v>171</v>
      </c>
      <c r="G76" s="312" t="s">
        <v>172</v>
      </c>
      <c r="H76" s="312" t="s">
        <v>173</v>
      </c>
      <c r="I76" s="312" t="s">
        <v>174</v>
      </c>
      <c r="J76" s="312" t="s">
        <v>177</v>
      </c>
      <c r="K76" s="312" t="s">
        <v>175</v>
      </c>
      <c r="L76" s="315" t="s">
        <v>176</v>
      </c>
    </row>
    <row r="77" spans="1:12" ht="12" customHeight="1" x14ac:dyDescent="0.2">
      <c r="A77" s="324" t="s">
        <v>323</v>
      </c>
      <c r="B77" s="324"/>
      <c r="C77" s="325"/>
      <c r="D77" s="286"/>
      <c r="E77" s="313"/>
      <c r="F77" s="313"/>
      <c r="G77" s="313"/>
      <c r="H77" s="313"/>
      <c r="I77" s="313"/>
      <c r="J77" s="313"/>
      <c r="K77" s="313"/>
      <c r="L77" s="277"/>
    </row>
    <row r="78" spans="1:12" ht="12" customHeight="1" x14ac:dyDescent="0.2">
      <c r="A78" s="324"/>
      <c r="B78" s="324"/>
      <c r="C78" s="325"/>
      <c r="D78" s="286"/>
      <c r="E78" s="313"/>
      <c r="F78" s="313"/>
      <c r="G78" s="313"/>
      <c r="H78" s="313"/>
      <c r="I78" s="313"/>
      <c r="J78" s="313"/>
      <c r="K78" s="313"/>
      <c r="L78" s="277"/>
    </row>
    <row r="79" spans="1:12" ht="6" customHeight="1" x14ac:dyDescent="0.2">
      <c r="A79" s="321" t="s">
        <v>324</v>
      </c>
      <c r="B79" s="322"/>
      <c r="C79" s="323"/>
      <c r="D79" s="286"/>
      <c r="E79" s="313"/>
      <c r="F79" s="313"/>
      <c r="G79" s="313"/>
      <c r="H79" s="313"/>
      <c r="I79" s="313"/>
      <c r="J79" s="313"/>
      <c r="K79" s="313"/>
      <c r="L79" s="277"/>
    </row>
    <row r="80" spans="1:12" ht="15" customHeight="1" x14ac:dyDescent="0.2">
      <c r="A80" s="316" t="s">
        <v>178</v>
      </c>
      <c r="B80" s="316"/>
      <c r="C80" s="317"/>
      <c r="D80" s="287"/>
      <c r="E80" s="314"/>
      <c r="F80" s="314"/>
      <c r="G80" s="314"/>
      <c r="H80" s="314"/>
      <c r="I80" s="314"/>
      <c r="J80" s="314"/>
      <c r="K80" s="314"/>
      <c r="L80" s="278"/>
    </row>
    <row r="81" spans="1:12" ht="10.5" customHeight="1" x14ac:dyDescent="0.2">
      <c r="A81" s="27"/>
      <c r="B81" s="27"/>
      <c r="C81" s="27"/>
      <c r="D81" s="27"/>
      <c r="E81" s="27"/>
      <c r="F81" s="27"/>
      <c r="G81" s="27"/>
      <c r="H81" s="27"/>
      <c r="I81" s="27"/>
      <c r="J81" s="27"/>
      <c r="K81" s="27"/>
      <c r="L81" s="27"/>
    </row>
    <row r="82" spans="1:12" ht="10.5" customHeight="1" x14ac:dyDescent="0.2">
      <c r="A82" s="73" t="s">
        <v>363</v>
      </c>
      <c r="B82" s="26"/>
      <c r="C82" s="26"/>
      <c r="D82" s="26"/>
      <c r="E82" s="26"/>
      <c r="F82" s="26"/>
      <c r="G82" s="26"/>
      <c r="H82" s="26"/>
      <c r="I82" s="26"/>
      <c r="J82" s="26"/>
      <c r="K82" s="26"/>
      <c r="L82" s="26"/>
    </row>
    <row r="83" spans="1:12" ht="10.5" customHeight="1" x14ac:dyDescent="0.2">
      <c r="A83" s="27"/>
      <c r="B83" s="27"/>
      <c r="C83" s="27"/>
      <c r="D83" s="27"/>
      <c r="E83" s="27"/>
      <c r="F83" s="27"/>
      <c r="G83" s="27"/>
      <c r="H83" s="27"/>
      <c r="I83" s="27"/>
      <c r="J83" s="27"/>
      <c r="K83" s="27"/>
      <c r="L83" s="27"/>
    </row>
    <row r="84" spans="1:12" ht="10.5" customHeight="1" x14ac:dyDescent="0.2">
      <c r="A84" s="27" t="s">
        <v>350</v>
      </c>
      <c r="B84" s="27" t="s">
        <v>62</v>
      </c>
      <c r="C84" s="28" t="s">
        <v>9</v>
      </c>
      <c r="D84" s="29">
        <v>0</v>
      </c>
      <c r="E84" s="29">
        <v>0</v>
      </c>
      <c r="F84" s="29">
        <v>0</v>
      </c>
      <c r="G84" s="29">
        <v>0</v>
      </c>
      <c r="H84" s="29">
        <v>0</v>
      </c>
      <c r="I84" s="29">
        <v>0</v>
      </c>
      <c r="J84" s="29">
        <v>0</v>
      </c>
      <c r="K84" s="29">
        <v>0</v>
      </c>
      <c r="L84" s="29">
        <v>0</v>
      </c>
    </row>
    <row r="85" spans="1:12" ht="10.5" customHeight="1" x14ac:dyDescent="0.2">
      <c r="A85" s="27" t="s">
        <v>351</v>
      </c>
      <c r="B85" s="27"/>
      <c r="C85" s="28" t="s">
        <v>11</v>
      </c>
      <c r="D85" s="29">
        <v>0</v>
      </c>
      <c r="E85" s="29">
        <v>0</v>
      </c>
      <c r="F85" s="29">
        <v>0</v>
      </c>
      <c r="G85" s="29">
        <v>0</v>
      </c>
      <c r="H85" s="29">
        <v>0</v>
      </c>
      <c r="I85" s="29">
        <v>0</v>
      </c>
      <c r="J85" s="29">
        <v>0</v>
      </c>
      <c r="K85" s="29">
        <v>0</v>
      </c>
      <c r="L85" s="29">
        <v>0</v>
      </c>
    </row>
    <row r="86" spans="1:12" ht="10.5" customHeight="1" x14ac:dyDescent="0.2">
      <c r="A86" s="27"/>
      <c r="B86" s="27" t="s">
        <v>63</v>
      </c>
      <c r="C86" s="28" t="s">
        <v>9</v>
      </c>
      <c r="D86" s="29">
        <v>0</v>
      </c>
      <c r="E86" s="29">
        <v>0</v>
      </c>
      <c r="F86" s="29">
        <v>0</v>
      </c>
      <c r="G86" s="29">
        <v>0</v>
      </c>
      <c r="H86" s="29">
        <v>0</v>
      </c>
      <c r="I86" s="29">
        <v>0</v>
      </c>
      <c r="J86" s="29">
        <v>0</v>
      </c>
      <c r="K86" s="29">
        <v>0</v>
      </c>
      <c r="L86" s="29">
        <v>0</v>
      </c>
    </row>
    <row r="87" spans="1:12" ht="10.5" customHeight="1" x14ac:dyDescent="0.2">
      <c r="A87" s="27"/>
      <c r="B87" s="27"/>
      <c r="C87" s="28" t="s">
        <v>11</v>
      </c>
      <c r="D87" s="29">
        <v>0</v>
      </c>
      <c r="E87" s="29">
        <v>0</v>
      </c>
      <c r="F87" s="29">
        <v>0</v>
      </c>
      <c r="G87" s="29">
        <v>0</v>
      </c>
      <c r="H87" s="29">
        <v>0</v>
      </c>
      <c r="I87" s="29">
        <v>0</v>
      </c>
      <c r="J87" s="29">
        <v>0</v>
      </c>
      <c r="K87" s="29">
        <v>0</v>
      </c>
      <c r="L87" s="29">
        <v>0</v>
      </c>
    </row>
    <row r="88" spans="1:12" ht="10.5" customHeight="1" x14ac:dyDescent="0.2">
      <c r="A88" s="27"/>
      <c r="B88" s="27"/>
      <c r="C88" s="28"/>
      <c r="D88" s="29"/>
      <c r="E88" s="29"/>
      <c r="F88" s="29"/>
      <c r="G88" s="29"/>
      <c r="H88" s="29"/>
      <c r="I88" s="29"/>
      <c r="J88" s="29"/>
      <c r="K88" s="29"/>
      <c r="L88" s="29"/>
    </row>
    <row r="89" spans="1:12" ht="10.5" customHeight="1" x14ac:dyDescent="0.2">
      <c r="A89" s="31" t="s">
        <v>15</v>
      </c>
      <c r="B89" s="31" t="s">
        <v>62</v>
      </c>
      <c r="C89" s="32" t="s">
        <v>9</v>
      </c>
      <c r="D89" s="33">
        <v>738</v>
      </c>
      <c r="E89" s="33">
        <v>250</v>
      </c>
      <c r="F89" s="33">
        <v>222</v>
      </c>
      <c r="G89" s="33">
        <v>138</v>
      </c>
      <c r="H89" s="33">
        <v>85</v>
      </c>
      <c r="I89" s="33">
        <v>23</v>
      </c>
      <c r="J89" s="33">
        <v>9</v>
      </c>
      <c r="K89" s="33">
        <v>8</v>
      </c>
      <c r="L89" s="33">
        <v>3</v>
      </c>
    </row>
    <row r="90" spans="1:12" ht="10.5" customHeight="1" x14ac:dyDescent="0.2">
      <c r="A90" s="31"/>
      <c r="B90" s="31"/>
      <c r="C90" s="32" t="s">
        <v>11</v>
      </c>
      <c r="D90" s="33">
        <v>398</v>
      </c>
      <c r="E90" s="33">
        <v>126</v>
      </c>
      <c r="F90" s="33">
        <v>136</v>
      </c>
      <c r="G90" s="33">
        <v>85</v>
      </c>
      <c r="H90" s="33">
        <v>33</v>
      </c>
      <c r="I90" s="33">
        <v>7</v>
      </c>
      <c r="J90" s="33">
        <v>6</v>
      </c>
      <c r="K90" s="33">
        <v>3</v>
      </c>
      <c r="L90" s="33">
        <v>2</v>
      </c>
    </row>
    <row r="91" spans="1:12" ht="10.5" customHeight="1" x14ac:dyDescent="0.2">
      <c r="A91" s="31"/>
      <c r="B91" s="31" t="s">
        <v>63</v>
      </c>
      <c r="C91" s="32" t="s">
        <v>9</v>
      </c>
      <c r="D91" s="33">
        <v>738</v>
      </c>
      <c r="E91" s="33">
        <v>112</v>
      </c>
      <c r="F91" s="33">
        <v>80</v>
      </c>
      <c r="G91" s="33">
        <v>108</v>
      </c>
      <c r="H91" s="33">
        <v>97</v>
      </c>
      <c r="I91" s="33">
        <v>85</v>
      </c>
      <c r="J91" s="33">
        <v>67</v>
      </c>
      <c r="K91" s="33">
        <v>73</v>
      </c>
      <c r="L91" s="33">
        <v>116</v>
      </c>
    </row>
    <row r="92" spans="1:12" ht="10.5" customHeight="1" x14ac:dyDescent="0.2">
      <c r="A92" s="31"/>
      <c r="B92" s="31"/>
      <c r="C92" s="32" t="s">
        <v>11</v>
      </c>
      <c r="D92" s="33">
        <v>398</v>
      </c>
      <c r="E92" s="33">
        <v>60</v>
      </c>
      <c r="F92" s="33">
        <v>43</v>
      </c>
      <c r="G92" s="33">
        <v>57</v>
      </c>
      <c r="H92" s="33">
        <v>56</v>
      </c>
      <c r="I92" s="33">
        <v>43</v>
      </c>
      <c r="J92" s="33">
        <v>36</v>
      </c>
      <c r="K92" s="33">
        <v>43</v>
      </c>
      <c r="L92" s="33">
        <v>60</v>
      </c>
    </row>
    <row r="93" spans="1:12" ht="10.5" customHeight="1" x14ac:dyDescent="0.2">
      <c r="A93" s="27"/>
      <c r="B93" s="27"/>
      <c r="C93" s="27"/>
      <c r="D93" s="27"/>
      <c r="E93" s="27"/>
      <c r="F93" s="27"/>
      <c r="G93" s="27"/>
      <c r="H93" s="27"/>
      <c r="I93" s="27"/>
      <c r="J93" s="27"/>
      <c r="K93" s="27"/>
      <c r="L93" s="27"/>
    </row>
    <row r="94" spans="1:12" ht="10.5" customHeight="1" x14ac:dyDescent="0.2">
      <c r="A94" s="26" t="s">
        <v>18</v>
      </c>
      <c r="B94" s="26"/>
      <c r="C94" s="26"/>
      <c r="D94" s="26"/>
      <c r="E94" s="26"/>
      <c r="F94" s="26"/>
      <c r="G94" s="26"/>
      <c r="H94" s="26"/>
      <c r="I94" s="26"/>
      <c r="J94" s="26"/>
      <c r="K94" s="26"/>
      <c r="L94" s="26"/>
    </row>
    <row r="95" spans="1:12" ht="10.5" customHeight="1" x14ac:dyDescent="0.2">
      <c r="A95" s="27"/>
      <c r="B95" s="27"/>
      <c r="C95" s="27"/>
      <c r="D95" s="27"/>
      <c r="E95" s="27"/>
      <c r="F95" s="27"/>
      <c r="G95" s="27"/>
      <c r="H95" s="27"/>
      <c r="I95" s="27"/>
      <c r="J95" s="27"/>
      <c r="K95" s="27"/>
      <c r="L95" s="27"/>
    </row>
    <row r="96" spans="1:12" ht="10.5" customHeight="1" x14ac:dyDescent="0.2">
      <c r="A96" s="27"/>
      <c r="B96" s="27"/>
      <c r="C96" s="28"/>
      <c r="D96" s="29"/>
      <c r="E96" s="29"/>
      <c r="F96" s="29"/>
      <c r="G96" s="29"/>
      <c r="H96" s="29"/>
      <c r="I96" s="29"/>
      <c r="J96" s="29"/>
      <c r="K96" s="29"/>
      <c r="L96" s="29"/>
    </row>
    <row r="97" spans="1:13" ht="10.5" customHeight="1" x14ac:dyDescent="0.2">
      <c r="A97" s="30" t="s">
        <v>455</v>
      </c>
      <c r="B97" s="27" t="s">
        <v>62</v>
      </c>
      <c r="C97" s="28" t="s">
        <v>9</v>
      </c>
      <c r="D97" s="99">
        <v>687</v>
      </c>
      <c r="E97" s="29">
        <v>389</v>
      </c>
      <c r="F97" s="29">
        <v>264</v>
      </c>
      <c r="G97" s="29">
        <v>34</v>
      </c>
      <c r="H97" s="29">
        <v>0</v>
      </c>
      <c r="I97" s="29">
        <v>0</v>
      </c>
      <c r="J97" s="29">
        <v>0</v>
      </c>
      <c r="K97" s="29">
        <v>0</v>
      </c>
      <c r="L97" s="29">
        <v>0</v>
      </c>
      <c r="M97" s="130"/>
    </row>
    <row r="98" spans="1:13" ht="10.5" customHeight="1" x14ac:dyDescent="0.2">
      <c r="A98" s="27"/>
      <c r="B98" s="27"/>
      <c r="C98" s="28" t="s">
        <v>11</v>
      </c>
      <c r="D98" s="99">
        <v>518</v>
      </c>
      <c r="E98" s="29">
        <v>291</v>
      </c>
      <c r="F98" s="29">
        <v>201</v>
      </c>
      <c r="G98" s="29">
        <v>26</v>
      </c>
      <c r="H98" s="29">
        <v>0</v>
      </c>
      <c r="I98" s="29">
        <v>0</v>
      </c>
      <c r="J98" s="29">
        <v>0</v>
      </c>
      <c r="K98" s="29">
        <v>0</v>
      </c>
      <c r="L98" s="29">
        <v>0</v>
      </c>
      <c r="M98" s="130"/>
    </row>
    <row r="99" spans="1:13" ht="10.5" customHeight="1" x14ac:dyDescent="0.2">
      <c r="A99" s="27"/>
      <c r="B99" s="27" t="s">
        <v>63</v>
      </c>
      <c r="C99" s="28" t="s">
        <v>9</v>
      </c>
      <c r="D99" s="99">
        <v>687</v>
      </c>
      <c r="E99" s="29">
        <v>217</v>
      </c>
      <c r="F99" s="29">
        <v>227</v>
      </c>
      <c r="G99" s="29">
        <v>87</v>
      </c>
      <c r="H99" s="29">
        <v>47</v>
      </c>
      <c r="I99" s="29">
        <v>38</v>
      </c>
      <c r="J99" s="29">
        <v>13</v>
      </c>
      <c r="K99" s="29">
        <v>19</v>
      </c>
      <c r="L99" s="29">
        <v>39</v>
      </c>
      <c r="M99" s="130"/>
    </row>
    <row r="100" spans="1:13" ht="10.5" customHeight="1" x14ac:dyDescent="0.2">
      <c r="A100" s="27"/>
      <c r="B100" s="27"/>
      <c r="C100" s="28" t="s">
        <v>11</v>
      </c>
      <c r="D100" s="99">
        <v>518</v>
      </c>
      <c r="E100" s="29">
        <v>167</v>
      </c>
      <c r="F100" s="29">
        <v>163</v>
      </c>
      <c r="G100" s="29">
        <v>71</v>
      </c>
      <c r="H100" s="29">
        <v>35</v>
      </c>
      <c r="I100" s="29">
        <v>30</v>
      </c>
      <c r="J100" s="29">
        <v>10</v>
      </c>
      <c r="K100" s="29">
        <v>14</v>
      </c>
      <c r="L100" s="29">
        <v>28</v>
      </c>
      <c r="M100" s="130"/>
    </row>
    <row r="101" spans="1:13" ht="10.5" customHeight="1" x14ac:dyDescent="0.2">
      <c r="A101" s="27"/>
      <c r="B101" s="27"/>
      <c r="C101" s="28"/>
      <c r="D101" s="29"/>
      <c r="E101" s="29"/>
      <c r="F101" s="29"/>
      <c r="G101" s="29"/>
      <c r="H101" s="29"/>
      <c r="I101" s="29"/>
      <c r="J101" s="29"/>
      <c r="K101" s="29"/>
      <c r="L101" s="29"/>
    </row>
    <row r="102" spans="1:13" ht="10.5" customHeight="1" x14ac:dyDescent="0.2">
      <c r="A102" s="27" t="s">
        <v>30</v>
      </c>
      <c r="B102" s="27" t="s">
        <v>62</v>
      </c>
      <c r="C102" s="28" t="s">
        <v>9</v>
      </c>
      <c r="D102" s="29">
        <v>59251</v>
      </c>
      <c r="E102" s="29">
        <v>21987</v>
      </c>
      <c r="F102" s="29">
        <v>18694</v>
      </c>
      <c r="G102" s="29">
        <v>9558</v>
      </c>
      <c r="H102" s="29">
        <v>4788</v>
      </c>
      <c r="I102" s="29">
        <v>2141</v>
      </c>
      <c r="J102" s="29">
        <v>1033</v>
      </c>
      <c r="K102" s="29">
        <v>483</v>
      </c>
      <c r="L102" s="29">
        <v>567</v>
      </c>
    </row>
    <row r="103" spans="1:13" ht="10.5" customHeight="1" x14ac:dyDescent="0.2">
      <c r="A103" s="27" t="s">
        <v>31</v>
      </c>
      <c r="B103" s="27"/>
      <c r="C103" s="28" t="s">
        <v>11</v>
      </c>
      <c r="D103" s="29">
        <v>40501</v>
      </c>
      <c r="E103" s="29">
        <v>15119</v>
      </c>
      <c r="F103" s="29">
        <v>12927</v>
      </c>
      <c r="G103" s="29">
        <v>6618</v>
      </c>
      <c r="H103" s="29">
        <v>3324</v>
      </c>
      <c r="I103" s="29">
        <v>1365</v>
      </c>
      <c r="J103" s="29">
        <v>629</v>
      </c>
      <c r="K103" s="29">
        <v>255</v>
      </c>
      <c r="L103" s="29">
        <v>264</v>
      </c>
    </row>
    <row r="104" spans="1:13" ht="10.5" customHeight="1" x14ac:dyDescent="0.2">
      <c r="A104" s="27"/>
      <c r="B104" s="27" t="s">
        <v>63</v>
      </c>
      <c r="C104" s="28" t="s">
        <v>9</v>
      </c>
      <c r="D104" s="29">
        <v>59251</v>
      </c>
      <c r="E104" s="29">
        <v>14848</v>
      </c>
      <c r="F104" s="29">
        <v>13716</v>
      </c>
      <c r="G104" s="29">
        <v>7863</v>
      </c>
      <c r="H104" s="29">
        <v>6022</v>
      </c>
      <c r="I104" s="29">
        <v>4906</v>
      </c>
      <c r="J104" s="29">
        <v>3728</v>
      </c>
      <c r="K104" s="29">
        <v>2528</v>
      </c>
      <c r="L104" s="29">
        <v>5640</v>
      </c>
    </row>
    <row r="105" spans="1:13" ht="10.5" customHeight="1" x14ac:dyDescent="0.2">
      <c r="A105" s="27"/>
      <c r="B105" s="27"/>
      <c r="C105" s="28" t="s">
        <v>11</v>
      </c>
      <c r="D105" s="29">
        <v>40501</v>
      </c>
      <c r="E105" s="29">
        <v>10608</v>
      </c>
      <c r="F105" s="29">
        <v>9850</v>
      </c>
      <c r="G105" s="29">
        <v>5457</v>
      </c>
      <c r="H105" s="29">
        <v>4156</v>
      </c>
      <c r="I105" s="29">
        <v>3307</v>
      </c>
      <c r="J105" s="29">
        <v>2353</v>
      </c>
      <c r="K105" s="29">
        <v>1523</v>
      </c>
      <c r="L105" s="29">
        <v>3247</v>
      </c>
    </row>
    <row r="106" spans="1:13" ht="10.5" customHeight="1" x14ac:dyDescent="0.2">
      <c r="A106" s="27"/>
      <c r="B106" s="27"/>
      <c r="C106" s="28"/>
      <c r="D106" s="29"/>
      <c r="E106" s="29"/>
      <c r="F106" s="29"/>
      <c r="G106" s="29"/>
      <c r="H106" s="29"/>
      <c r="I106" s="29"/>
      <c r="J106" s="29"/>
      <c r="K106" s="29"/>
      <c r="L106" s="29"/>
    </row>
    <row r="107" spans="1:13" ht="10.5" customHeight="1" x14ac:dyDescent="0.2">
      <c r="A107" s="27" t="s">
        <v>32</v>
      </c>
      <c r="B107" s="27" t="s">
        <v>62</v>
      </c>
      <c r="C107" s="28" t="s">
        <v>9</v>
      </c>
      <c r="D107" s="29">
        <v>1020</v>
      </c>
      <c r="E107" s="29">
        <v>489</v>
      </c>
      <c r="F107" s="29">
        <v>431</v>
      </c>
      <c r="G107" s="29">
        <v>70</v>
      </c>
      <c r="H107" s="29">
        <v>20</v>
      </c>
      <c r="I107" s="29">
        <v>8</v>
      </c>
      <c r="J107" s="29">
        <v>0</v>
      </c>
      <c r="K107" s="29">
        <v>1</v>
      </c>
      <c r="L107" s="29">
        <v>1</v>
      </c>
    </row>
    <row r="108" spans="1:13" ht="10.5" customHeight="1" x14ac:dyDescent="0.2">
      <c r="A108" s="27" t="s">
        <v>28</v>
      </c>
      <c r="B108" s="27"/>
      <c r="C108" s="28" t="s">
        <v>11</v>
      </c>
      <c r="D108" s="29">
        <v>350</v>
      </c>
      <c r="E108" s="29">
        <v>161</v>
      </c>
      <c r="F108" s="29">
        <v>137</v>
      </c>
      <c r="G108" s="29">
        <v>37</v>
      </c>
      <c r="H108" s="29">
        <v>12</v>
      </c>
      <c r="I108" s="29">
        <v>3</v>
      </c>
      <c r="J108" s="29">
        <v>0</v>
      </c>
      <c r="K108" s="29">
        <v>0</v>
      </c>
      <c r="L108" s="29">
        <v>0</v>
      </c>
    </row>
    <row r="109" spans="1:13" ht="10.5" customHeight="1" x14ac:dyDescent="0.2">
      <c r="A109" s="27"/>
      <c r="B109" s="27" t="s">
        <v>63</v>
      </c>
      <c r="C109" s="28" t="s">
        <v>9</v>
      </c>
      <c r="D109" s="29">
        <v>1020</v>
      </c>
      <c r="E109" s="29">
        <v>254</v>
      </c>
      <c r="F109" s="29">
        <v>318</v>
      </c>
      <c r="G109" s="29">
        <v>62</v>
      </c>
      <c r="H109" s="29">
        <v>76</v>
      </c>
      <c r="I109" s="29">
        <v>90</v>
      </c>
      <c r="J109" s="29">
        <v>81</v>
      </c>
      <c r="K109" s="29">
        <v>53</v>
      </c>
      <c r="L109" s="29">
        <v>86</v>
      </c>
    </row>
    <row r="110" spans="1:13" ht="10.5" customHeight="1" x14ac:dyDescent="0.2">
      <c r="A110" s="27"/>
      <c r="B110" s="27"/>
      <c r="C110" s="28" t="s">
        <v>11</v>
      </c>
      <c r="D110" s="29">
        <v>350</v>
      </c>
      <c r="E110" s="29">
        <v>75</v>
      </c>
      <c r="F110" s="29">
        <v>81</v>
      </c>
      <c r="G110" s="29">
        <v>29</v>
      </c>
      <c r="H110" s="29">
        <v>33</v>
      </c>
      <c r="I110" s="29">
        <v>46</v>
      </c>
      <c r="J110" s="29">
        <v>30</v>
      </c>
      <c r="K110" s="29">
        <v>22</v>
      </c>
      <c r="L110" s="29">
        <v>34</v>
      </c>
    </row>
    <row r="111" spans="1:13" ht="10.5" customHeight="1" x14ac:dyDescent="0.2">
      <c r="A111" s="27"/>
      <c r="B111" s="27"/>
      <c r="C111" s="28"/>
      <c r="D111" s="29"/>
      <c r="E111" s="29"/>
      <c r="F111" s="29"/>
      <c r="G111" s="29"/>
      <c r="H111" s="29"/>
      <c r="I111" s="29"/>
      <c r="J111" s="29"/>
      <c r="K111" s="29"/>
      <c r="L111" s="29"/>
    </row>
    <row r="112" spans="1:13" ht="10.5" customHeight="1" x14ac:dyDescent="0.2">
      <c r="A112" s="27" t="s">
        <v>345</v>
      </c>
      <c r="B112" s="27" t="s">
        <v>62</v>
      </c>
      <c r="C112" s="28" t="s">
        <v>9</v>
      </c>
      <c r="D112" s="29">
        <v>7551</v>
      </c>
      <c r="E112" s="29">
        <v>3111</v>
      </c>
      <c r="F112" s="29">
        <v>2527</v>
      </c>
      <c r="G112" s="29">
        <v>924</v>
      </c>
      <c r="H112" s="29">
        <v>482</v>
      </c>
      <c r="I112" s="29">
        <v>241</v>
      </c>
      <c r="J112" s="29">
        <v>167</v>
      </c>
      <c r="K112" s="29">
        <v>54</v>
      </c>
      <c r="L112" s="29">
        <v>45</v>
      </c>
    </row>
    <row r="113" spans="1:12" ht="10.5" customHeight="1" x14ac:dyDescent="0.2">
      <c r="A113" s="27" t="s">
        <v>346</v>
      </c>
      <c r="B113" s="27"/>
      <c r="C113" s="28" t="s">
        <v>11</v>
      </c>
      <c r="D113" s="29">
        <v>5966</v>
      </c>
      <c r="E113" s="29">
        <v>2490</v>
      </c>
      <c r="F113" s="29">
        <v>2025</v>
      </c>
      <c r="G113" s="29">
        <v>730</v>
      </c>
      <c r="H113" s="29">
        <v>361</v>
      </c>
      <c r="I113" s="29">
        <v>173</v>
      </c>
      <c r="J113" s="29">
        <v>116</v>
      </c>
      <c r="K113" s="29">
        <v>40</v>
      </c>
      <c r="L113" s="29">
        <v>31</v>
      </c>
    </row>
    <row r="114" spans="1:12" ht="10.5" customHeight="1" x14ac:dyDescent="0.2">
      <c r="A114" s="27"/>
      <c r="B114" s="27" t="s">
        <v>63</v>
      </c>
      <c r="C114" s="28" t="s">
        <v>9</v>
      </c>
      <c r="D114" s="29">
        <v>7551</v>
      </c>
      <c r="E114" s="29">
        <v>2260</v>
      </c>
      <c r="F114" s="29">
        <v>2080</v>
      </c>
      <c r="G114" s="29">
        <v>928</v>
      </c>
      <c r="H114" s="29">
        <v>664</v>
      </c>
      <c r="I114" s="29">
        <v>569</v>
      </c>
      <c r="J114" s="29">
        <v>383</v>
      </c>
      <c r="K114" s="29">
        <v>261</v>
      </c>
      <c r="L114" s="29">
        <v>406</v>
      </c>
    </row>
    <row r="115" spans="1:12" ht="10.5" customHeight="1" x14ac:dyDescent="0.2">
      <c r="A115" s="27"/>
      <c r="B115" s="27"/>
      <c r="C115" s="28" t="s">
        <v>11</v>
      </c>
      <c r="D115" s="29">
        <v>5966</v>
      </c>
      <c r="E115" s="29">
        <v>1815</v>
      </c>
      <c r="F115" s="29">
        <v>1700</v>
      </c>
      <c r="G115" s="29">
        <v>748</v>
      </c>
      <c r="H115" s="29">
        <v>508</v>
      </c>
      <c r="I115" s="29">
        <v>457</v>
      </c>
      <c r="J115" s="29">
        <v>278</v>
      </c>
      <c r="K115" s="29">
        <v>188</v>
      </c>
      <c r="L115" s="29">
        <v>272</v>
      </c>
    </row>
    <row r="116" spans="1:12" ht="10.5" customHeight="1" x14ac:dyDescent="0.2">
      <c r="A116" s="27"/>
      <c r="B116" s="27"/>
      <c r="C116" s="28"/>
      <c r="D116" s="29"/>
      <c r="E116" s="29"/>
      <c r="F116" s="29"/>
      <c r="G116" s="29"/>
      <c r="H116" s="29"/>
      <c r="I116" s="29"/>
      <c r="J116" s="29"/>
      <c r="K116" s="29"/>
      <c r="L116" s="29"/>
    </row>
    <row r="117" spans="1:12" ht="10.5" customHeight="1" x14ac:dyDescent="0.2">
      <c r="A117" s="27" t="s">
        <v>33</v>
      </c>
      <c r="B117" s="27" t="s">
        <v>62</v>
      </c>
      <c r="C117" s="28" t="s">
        <v>9</v>
      </c>
      <c r="D117" s="29">
        <v>2734</v>
      </c>
      <c r="E117" s="29">
        <v>972</v>
      </c>
      <c r="F117" s="29">
        <v>906</v>
      </c>
      <c r="G117" s="29">
        <v>547</v>
      </c>
      <c r="H117" s="29">
        <v>247</v>
      </c>
      <c r="I117" s="29">
        <v>31</v>
      </c>
      <c r="J117" s="29">
        <v>16</v>
      </c>
      <c r="K117" s="29">
        <v>7</v>
      </c>
      <c r="L117" s="29">
        <v>8</v>
      </c>
    </row>
    <row r="118" spans="1:12" ht="10.5" customHeight="1" x14ac:dyDescent="0.2">
      <c r="A118" s="27" t="s">
        <v>456</v>
      </c>
      <c r="B118" s="27"/>
      <c r="C118" s="28" t="s">
        <v>11</v>
      </c>
      <c r="D118" s="29">
        <v>1877</v>
      </c>
      <c r="E118" s="29">
        <v>696</v>
      </c>
      <c r="F118" s="29">
        <v>657</v>
      </c>
      <c r="G118" s="29">
        <v>363</v>
      </c>
      <c r="H118" s="29">
        <v>142</v>
      </c>
      <c r="I118" s="29">
        <v>12</v>
      </c>
      <c r="J118" s="29">
        <v>4</v>
      </c>
      <c r="K118" s="29">
        <v>2</v>
      </c>
      <c r="L118" s="29">
        <v>1</v>
      </c>
    </row>
    <row r="119" spans="1:12" ht="10.5" customHeight="1" x14ac:dyDescent="0.2">
      <c r="A119" s="27"/>
      <c r="B119" s="27" t="s">
        <v>63</v>
      </c>
      <c r="C119" s="28" t="s">
        <v>9</v>
      </c>
      <c r="D119" s="29">
        <v>2734</v>
      </c>
      <c r="E119" s="29">
        <v>606</v>
      </c>
      <c r="F119" s="29">
        <v>625</v>
      </c>
      <c r="G119" s="29">
        <v>473</v>
      </c>
      <c r="H119" s="29">
        <v>349</v>
      </c>
      <c r="I119" s="29">
        <v>220</v>
      </c>
      <c r="J119" s="29">
        <v>159</v>
      </c>
      <c r="K119" s="29">
        <v>89</v>
      </c>
      <c r="L119" s="29">
        <v>213</v>
      </c>
    </row>
    <row r="120" spans="1:12" ht="10.5" customHeight="1" x14ac:dyDescent="0.2">
      <c r="A120" s="27"/>
      <c r="B120" s="27"/>
      <c r="C120" s="28" t="s">
        <v>11</v>
      </c>
      <c r="D120" s="29">
        <v>1877</v>
      </c>
      <c r="E120" s="29">
        <v>440</v>
      </c>
      <c r="F120" s="29">
        <v>457</v>
      </c>
      <c r="G120" s="29">
        <v>298</v>
      </c>
      <c r="H120" s="29">
        <v>233</v>
      </c>
      <c r="I120" s="29">
        <v>135</v>
      </c>
      <c r="J120" s="29">
        <v>98</v>
      </c>
      <c r="K120" s="29">
        <v>62</v>
      </c>
      <c r="L120" s="29">
        <v>154</v>
      </c>
    </row>
    <row r="121" spans="1:12" ht="10.5" customHeight="1" x14ac:dyDescent="0.2">
      <c r="A121" s="27"/>
      <c r="B121" s="27"/>
      <c r="C121" s="28"/>
      <c r="D121" s="29"/>
      <c r="E121" s="29"/>
      <c r="F121" s="29"/>
      <c r="G121" s="29"/>
      <c r="H121" s="29"/>
      <c r="I121" s="29"/>
      <c r="J121" s="29"/>
      <c r="K121" s="29"/>
      <c r="L121" s="29"/>
    </row>
    <row r="122" spans="1:12" ht="10.5" customHeight="1" x14ac:dyDescent="0.2">
      <c r="A122" s="27" t="s">
        <v>34</v>
      </c>
      <c r="B122" s="27" t="s">
        <v>62</v>
      </c>
      <c r="C122" s="28" t="s">
        <v>9</v>
      </c>
      <c r="D122" s="29">
        <v>16918</v>
      </c>
      <c r="E122" s="29">
        <v>7099</v>
      </c>
      <c r="F122" s="29">
        <v>4540</v>
      </c>
      <c r="G122" s="29">
        <v>2788</v>
      </c>
      <c r="H122" s="29">
        <v>1181</v>
      </c>
      <c r="I122" s="29">
        <v>589</v>
      </c>
      <c r="J122" s="29">
        <v>303</v>
      </c>
      <c r="K122" s="29">
        <v>148</v>
      </c>
      <c r="L122" s="29">
        <v>270</v>
      </c>
    </row>
    <row r="123" spans="1:12" ht="10.5" customHeight="1" x14ac:dyDescent="0.2">
      <c r="A123" s="27"/>
      <c r="B123" s="27"/>
      <c r="C123" s="28" t="s">
        <v>11</v>
      </c>
      <c r="D123" s="29">
        <v>4746</v>
      </c>
      <c r="E123" s="29">
        <v>2353</v>
      </c>
      <c r="F123" s="29">
        <v>1298</v>
      </c>
      <c r="G123" s="29">
        <v>640</v>
      </c>
      <c r="H123" s="29">
        <v>264</v>
      </c>
      <c r="I123" s="29">
        <v>99</v>
      </c>
      <c r="J123" s="29">
        <v>46</v>
      </c>
      <c r="K123" s="29">
        <v>17</v>
      </c>
      <c r="L123" s="29">
        <v>29</v>
      </c>
    </row>
    <row r="124" spans="1:12" ht="10.5" customHeight="1" x14ac:dyDescent="0.2">
      <c r="A124" s="27"/>
      <c r="B124" s="27" t="s">
        <v>63</v>
      </c>
      <c r="C124" s="28" t="s">
        <v>9</v>
      </c>
      <c r="D124" s="29">
        <v>16918</v>
      </c>
      <c r="E124" s="29">
        <v>4629</v>
      </c>
      <c r="F124" s="29">
        <v>3182</v>
      </c>
      <c r="G124" s="29">
        <v>2442</v>
      </c>
      <c r="H124" s="29">
        <v>1695</v>
      </c>
      <c r="I124" s="29">
        <v>1464</v>
      </c>
      <c r="J124" s="29">
        <v>1109</v>
      </c>
      <c r="K124" s="29">
        <v>753</v>
      </c>
      <c r="L124" s="29">
        <v>1644</v>
      </c>
    </row>
    <row r="125" spans="1:12" ht="10.5" customHeight="1" x14ac:dyDescent="0.2">
      <c r="A125" s="27"/>
      <c r="B125" s="27"/>
      <c r="C125" s="28" t="s">
        <v>11</v>
      </c>
      <c r="D125" s="29">
        <v>4746</v>
      </c>
      <c r="E125" s="29">
        <v>1518</v>
      </c>
      <c r="F125" s="29">
        <v>908</v>
      </c>
      <c r="G125" s="29">
        <v>600</v>
      </c>
      <c r="H125" s="29">
        <v>457</v>
      </c>
      <c r="I125" s="29">
        <v>362</v>
      </c>
      <c r="J125" s="29">
        <v>297</v>
      </c>
      <c r="K125" s="29">
        <v>223</v>
      </c>
      <c r="L125" s="29">
        <v>381</v>
      </c>
    </row>
    <row r="126" spans="1:12" ht="10.5" customHeight="1" x14ac:dyDescent="0.2">
      <c r="A126" s="27"/>
      <c r="B126" s="27"/>
      <c r="C126" s="28"/>
      <c r="D126" s="29"/>
      <c r="E126" s="29"/>
      <c r="F126" s="29"/>
      <c r="G126" s="29"/>
      <c r="H126" s="29"/>
      <c r="I126" s="29"/>
      <c r="J126" s="29"/>
      <c r="K126" s="29"/>
      <c r="L126" s="29"/>
    </row>
    <row r="127" spans="1:12" ht="10.5" customHeight="1" x14ac:dyDescent="0.2">
      <c r="A127" s="27" t="s">
        <v>35</v>
      </c>
      <c r="B127" s="27" t="s">
        <v>62</v>
      </c>
      <c r="C127" s="28" t="s">
        <v>9</v>
      </c>
      <c r="D127" s="29">
        <v>3161</v>
      </c>
      <c r="E127" s="29">
        <v>1922</v>
      </c>
      <c r="F127" s="29">
        <v>928</v>
      </c>
      <c r="G127" s="29">
        <v>299</v>
      </c>
      <c r="H127" s="29">
        <v>7</v>
      </c>
      <c r="I127" s="29">
        <v>3</v>
      </c>
      <c r="J127" s="29">
        <v>0</v>
      </c>
      <c r="K127" s="29">
        <v>0</v>
      </c>
      <c r="L127" s="29">
        <v>2</v>
      </c>
    </row>
    <row r="128" spans="1:12" ht="10.5" customHeight="1" x14ac:dyDescent="0.2">
      <c r="A128" s="27" t="s">
        <v>36</v>
      </c>
      <c r="B128" s="27"/>
      <c r="C128" s="28" t="s">
        <v>11</v>
      </c>
      <c r="D128" s="29">
        <v>2194</v>
      </c>
      <c r="E128" s="29">
        <v>1258</v>
      </c>
      <c r="F128" s="29">
        <v>707</v>
      </c>
      <c r="G128" s="29">
        <v>220</v>
      </c>
      <c r="H128" s="29">
        <v>5</v>
      </c>
      <c r="I128" s="29">
        <v>2</v>
      </c>
      <c r="J128" s="29">
        <v>0</v>
      </c>
      <c r="K128" s="29">
        <v>0</v>
      </c>
      <c r="L128" s="29">
        <v>2</v>
      </c>
    </row>
    <row r="129" spans="1:12" ht="10.5" customHeight="1" x14ac:dyDescent="0.2">
      <c r="A129" s="27"/>
      <c r="B129" s="27" t="s">
        <v>63</v>
      </c>
      <c r="C129" s="28" t="s">
        <v>9</v>
      </c>
      <c r="D129" s="29">
        <v>3161</v>
      </c>
      <c r="E129" s="29">
        <v>1352</v>
      </c>
      <c r="F129" s="29">
        <v>864</v>
      </c>
      <c r="G129" s="29">
        <v>441</v>
      </c>
      <c r="H129" s="29">
        <v>181</v>
      </c>
      <c r="I129" s="29">
        <v>109</v>
      </c>
      <c r="J129" s="29">
        <v>76</v>
      </c>
      <c r="K129" s="29">
        <v>52</v>
      </c>
      <c r="L129" s="29">
        <v>86</v>
      </c>
    </row>
    <row r="130" spans="1:12" ht="10.5" customHeight="1" x14ac:dyDescent="0.2">
      <c r="A130" s="27"/>
      <c r="B130" s="27"/>
      <c r="C130" s="28" t="s">
        <v>11</v>
      </c>
      <c r="D130" s="29">
        <v>2194</v>
      </c>
      <c r="E130" s="29">
        <v>930</v>
      </c>
      <c r="F130" s="29">
        <v>634</v>
      </c>
      <c r="G130" s="29">
        <v>301</v>
      </c>
      <c r="H130" s="29">
        <v>108</v>
      </c>
      <c r="I130" s="29">
        <v>66</v>
      </c>
      <c r="J130" s="29">
        <v>56</v>
      </c>
      <c r="K130" s="29">
        <v>34</v>
      </c>
      <c r="L130" s="29">
        <v>65</v>
      </c>
    </row>
    <row r="131" spans="1:12" ht="10.5" customHeight="1" x14ac:dyDescent="0.2">
      <c r="A131" s="27"/>
      <c r="B131" s="27"/>
      <c r="C131" s="28"/>
      <c r="D131" s="29"/>
      <c r="E131" s="29"/>
      <c r="F131" s="29"/>
      <c r="G131" s="29"/>
      <c r="H131" s="29"/>
      <c r="I131" s="29"/>
      <c r="J131" s="29"/>
      <c r="K131" s="29"/>
      <c r="L131" s="29"/>
    </row>
    <row r="132" spans="1:12" ht="10.5" customHeight="1" x14ac:dyDescent="0.2">
      <c r="A132" s="31" t="s">
        <v>15</v>
      </c>
      <c r="B132" s="31" t="s">
        <v>62</v>
      </c>
      <c r="C132" s="32" t="s">
        <v>9</v>
      </c>
      <c r="D132" s="33">
        <v>91322</v>
      </c>
      <c r="E132" s="33">
        <v>35969</v>
      </c>
      <c r="F132" s="33">
        <v>28290</v>
      </c>
      <c r="G132" s="33">
        <v>14220</v>
      </c>
      <c r="H132" s="33">
        <v>6725</v>
      </c>
      <c r="I132" s="33">
        <v>3013</v>
      </c>
      <c r="J132" s="33">
        <v>1519</v>
      </c>
      <c r="K132" s="33">
        <v>693</v>
      </c>
      <c r="L132" s="33">
        <v>893</v>
      </c>
    </row>
    <row r="133" spans="1:12" ht="10.5" customHeight="1" x14ac:dyDescent="0.2">
      <c r="A133" s="31"/>
      <c r="B133" s="31"/>
      <c r="C133" s="32" t="s">
        <v>11</v>
      </c>
      <c r="D133" s="33">
        <v>56152</v>
      </c>
      <c r="E133" s="33">
        <v>22368</v>
      </c>
      <c r="F133" s="33">
        <v>17952</v>
      </c>
      <c r="G133" s="33">
        <v>8634</v>
      </c>
      <c r="H133" s="33">
        <v>4108</v>
      </c>
      <c r="I133" s="33">
        <v>1654</v>
      </c>
      <c r="J133" s="33">
        <v>795</v>
      </c>
      <c r="K133" s="33">
        <v>314</v>
      </c>
      <c r="L133" s="33">
        <v>327</v>
      </c>
    </row>
    <row r="134" spans="1:12" ht="10.5" customHeight="1" x14ac:dyDescent="0.2">
      <c r="A134" s="31"/>
      <c r="B134" s="31" t="s">
        <v>63</v>
      </c>
      <c r="C134" s="32" t="s">
        <v>9</v>
      </c>
      <c r="D134" s="33">
        <v>91322</v>
      </c>
      <c r="E134" s="33">
        <v>24166</v>
      </c>
      <c r="F134" s="33">
        <v>21012</v>
      </c>
      <c r="G134" s="33">
        <v>12296</v>
      </c>
      <c r="H134" s="33">
        <v>9034</v>
      </c>
      <c r="I134" s="33">
        <v>7396</v>
      </c>
      <c r="J134" s="33">
        <v>5549</v>
      </c>
      <c r="K134" s="33">
        <v>3755</v>
      </c>
      <c r="L134" s="33">
        <v>8114</v>
      </c>
    </row>
    <row r="135" spans="1:12" ht="10.5" customHeight="1" x14ac:dyDescent="0.2">
      <c r="A135" s="31"/>
      <c r="B135" s="31"/>
      <c r="C135" s="32" t="s">
        <v>11</v>
      </c>
      <c r="D135" s="33">
        <v>56152</v>
      </c>
      <c r="E135" s="33">
        <v>15553</v>
      </c>
      <c r="F135" s="33">
        <v>13793</v>
      </c>
      <c r="G135" s="33">
        <v>7504</v>
      </c>
      <c r="H135" s="33">
        <v>5530</v>
      </c>
      <c r="I135" s="33">
        <v>4403</v>
      </c>
      <c r="J135" s="33">
        <v>3122</v>
      </c>
      <c r="K135" s="33">
        <v>2066</v>
      </c>
      <c r="L135" s="33">
        <v>4181</v>
      </c>
    </row>
    <row r="136" spans="1:12" ht="10.5" customHeight="1" x14ac:dyDescent="0.2">
      <c r="A136" s="27"/>
      <c r="B136" s="27"/>
      <c r="C136" s="27"/>
      <c r="D136" s="27"/>
      <c r="E136" s="27"/>
      <c r="F136" s="27"/>
      <c r="G136" s="27"/>
      <c r="H136" s="27"/>
      <c r="I136" s="27"/>
      <c r="J136" s="27"/>
      <c r="K136" s="27"/>
      <c r="L136" s="27"/>
    </row>
    <row r="137" spans="1:12" ht="10.5" customHeight="1" x14ac:dyDescent="0.2">
      <c r="A137" s="26" t="s">
        <v>20</v>
      </c>
      <c r="B137" s="26"/>
      <c r="C137" s="26"/>
      <c r="D137" s="26"/>
      <c r="E137" s="26"/>
      <c r="F137" s="26"/>
      <c r="G137" s="26"/>
      <c r="H137" s="26"/>
      <c r="I137" s="26"/>
      <c r="J137" s="26"/>
      <c r="K137" s="26"/>
      <c r="L137" s="26"/>
    </row>
    <row r="138" spans="1:12" ht="10.5" customHeight="1" x14ac:dyDescent="0.2">
      <c r="A138" s="27"/>
      <c r="B138" s="27"/>
      <c r="C138" s="27"/>
      <c r="D138" s="27"/>
      <c r="E138" s="27"/>
      <c r="F138" s="27"/>
      <c r="G138" s="27"/>
      <c r="H138" s="27"/>
      <c r="I138" s="27"/>
      <c r="J138" s="27"/>
      <c r="K138" s="27"/>
      <c r="L138" s="27"/>
    </row>
    <row r="139" spans="1:12" ht="10.5" customHeight="1" x14ac:dyDescent="0.2">
      <c r="A139" s="27" t="s">
        <v>30</v>
      </c>
      <c r="B139" s="27" t="s">
        <v>62</v>
      </c>
      <c r="C139" s="28" t="s">
        <v>9</v>
      </c>
      <c r="D139" s="29">
        <v>584</v>
      </c>
      <c r="E139" s="29">
        <v>212</v>
      </c>
      <c r="F139" s="29">
        <v>194</v>
      </c>
      <c r="G139" s="29">
        <v>168</v>
      </c>
      <c r="H139" s="29">
        <v>10</v>
      </c>
      <c r="I139" s="29">
        <v>0</v>
      </c>
      <c r="J139" s="29">
        <v>0</v>
      </c>
      <c r="K139" s="29">
        <v>0</v>
      </c>
      <c r="L139" s="29">
        <v>0</v>
      </c>
    </row>
    <row r="140" spans="1:12" ht="10.5" customHeight="1" x14ac:dyDescent="0.2">
      <c r="A140" s="27" t="s">
        <v>31</v>
      </c>
      <c r="B140" s="27"/>
      <c r="C140" s="28" t="s">
        <v>11</v>
      </c>
      <c r="D140" s="29">
        <v>269</v>
      </c>
      <c r="E140" s="29">
        <v>90</v>
      </c>
      <c r="F140" s="29">
        <v>86</v>
      </c>
      <c r="G140" s="29">
        <v>88</v>
      </c>
      <c r="H140" s="29">
        <v>5</v>
      </c>
      <c r="I140" s="29">
        <v>0</v>
      </c>
      <c r="J140" s="29">
        <v>0</v>
      </c>
      <c r="K140" s="29">
        <v>0</v>
      </c>
      <c r="L140" s="29">
        <v>0</v>
      </c>
    </row>
    <row r="141" spans="1:12" ht="10.5" customHeight="1" x14ac:dyDescent="0.2">
      <c r="A141" s="27"/>
      <c r="B141" s="27" t="s">
        <v>63</v>
      </c>
      <c r="C141" s="28" t="s">
        <v>9</v>
      </c>
      <c r="D141" s="29">
        <v>584</v>
      </c>
      <c r="E141" s="29">
        <v>201</v>
      </c>
      <c r="F141" s="29">
        <v>182</v>
      </c>
      <c r="G141" s="29">
        <v>147</v>
      </c>
      <c r="H141" s="29">
        <v>14</v>
      </c>
      <c r="I141" s="29">
        <v>6</v>
      </c>
      <c r="J141" s="29">
        <v>14</v>
      </c>
      <c r="K141" s="29">
        <v>6</v>
      </c>
      <c r="L141" s="29">
        <v>14</v>
      </c>
    </row>
    <row r="142" spans="1:12" ht="10.5" customHeight="1" x14ac:dyDescent="0.2">
      <c r="A142" s="27"/>
      <c r="B142" s="27"/>
      <c r="C142" s="28" t="s">
        <v>11</v>
      </c>
      <c r="D142" s="29">
        <v>269</v>
      </c>
      <c r="E142" s="29">
        <v>84</v>
      </c>
      <c r="F142" s="29">
        <v>78</v>
      </c>
      <c r="G142" s="29">
        <v>81</v>
      </c>
      <c r="H142" s="29">
        <v>6</v>
      </c>
      <c r="I142" s="29">
        <v>3</v>
      </c>
      <c r="J142" s="29">
        <v>5</v>
      </c>
      <c r="K142" s="29">
        <v>4</v>
      </c>
      <c r="L142" s="29">
        <v>8</v>
      </c>
    </row>
    <row r="143" spans="1:12" ht="10.5" customHeight="1" x14ac:dyDescent="0.2">
      <c r="A143" s="27"/>
      <c r="B143" s="27"/>
      <c r="C143" s="27"/>
      <c r="D143" s="27"/>
      <c r="E143" s="27"/>
      <c r="F143" s="27"/>
      <c r="G143" s="27"/>
      <c r="H143" s="27"/>
      <c r="I143" s="27"/>
      <c r="J143" s="27"/>
      <c r="K143" s="27"/>
      <c r="L143" s="27"/>
    </row>
    <row r="144" spans="1:12" ht="12.75" customHeight="1" x14ac:dyDescent="0.2">
      <c r="A144" s="27"/>
      <c r="B144" s="27"/>
      <c r="C144" s="27"/>
      <c r="D144" s="27"/>
      <c r="E144" s="27"/>
      <c r="F144" s="27"/>
      <c r="G144" s="27"/>
      <c r="H144" s="27"/>
      <c r="I144" s="27"/>
      <c r="J144" s="27"/>
      <c r="K144" s="27"/>
      <c r="L144" s="27"/>
    </row>
    <row r="145" spans="1:12" ht="12.75" customHeight="1" x14ac:dyDescent="0.2">
      <c r="A145" s="135" t="s">
        <v>526</v>
      </c>
      <c r="B145" s="77"/>
      <c r="C145" s="77"/>
      <c r="D145" s="77"/>
      <c r="E145" s="77"/>
      <c r="F145" s="77"/>
      <c r="G145" s="77"/>
      <c r="H145" s="77"/>
      <c r="I145" s="77"/>
      <c r="J145" s="77"/>
      <c r="K145" s="77"/>
      <c r="L145" s="77"/>
    </row>
    <row r="146" spans="1:12" ht="12.75" customHeight="1" x14ac:dyDescent="0.2">
      <c r="A146" s="77" t="s">
        <v>143</v>
      </c>
      <c r="B146" s="77"/>
      <c r="C146" s="77"/>
      <c r="D146" s="77"/>
      <c r="E146" s="77"/>
      <c r="F146" s="77"/>
      <c r="G146" s="77"/>
      <c r="H146" s="77"/>
      <c r="I146" s="77"/>
      <c r="J146" s="77"/>
      <c r="K146" s="77"/>
      <c r="L146" s="77"/>
    </row>
    <row r="147" spans="1:12" ht="12.75" customHeight="1" x14ac:dyDescent="0.2">
      <c r="A147" s="78"/>
      <c r="B147" s="78"/>
      <c r="C147" s="78"/>
      <c r="D147" s="78"/>
      <c r="E147" s="78"/>
      <c r="F147" s="78"/>
      <c r="G147" s="78"/>
      <c r="H147" s="78"/>
      <c r="I147" s="78"/>
      <c r="J147" s="78"/>
      <c r="K147" s="78"/>
      <c r="L147" s="78"/>
    </row>
    <row r="148" spans="1:12" ht="21" customHeight="1" x14ac:dyDescent="0.2">
      <c r="A148" s="319" t="s">
        <v>152</v>
      </c>
      <c r="B148" s="319"/>
      <c r="C148" s="320"/>
      <c r="D148" s="318" t="s">
        <v>169</v>
      </c>
      <c r="E148" s="140" t="s">
        <v>59</v>
      </c>
      <c r="F148" s="140"/>
      <c r="G148" s="140"/>
      <c r="H148" s="140"/>
      <c r="I148" s="140"/>
      <c r="J148" s="140"/>
      <c r="K148" s="140"/>
      <c r="L148" s="140"/>
    </row>
    <row r="149" spans="1:12" ht="6" customHeight="1" x14ac:dyDescent="0.2">
      <c r="A149" s="326" t="s">
        <v>324</v>
      </c>
      <c r="B149" s="326"/>
      <c r="C149" s="327"/>
      <c r="D149" s="286"/>
      <c r="E149" s="312" t="s">
        <v>170</v>
      </c>
      <c r="F149" s="312" t="s">
        <v>171</v>
      </c>
      <c r="G149" s="312" t="s">
        <v>172</v>
      </c>
      <c r="H149" s="312" t="s">
        <v>173</v>
      </c>
      <c r="I149" s="312" t="s">
        <v>174</v>
      </c>
      <c r="J149" s="312" t="s">
        <v>177</v>
      </c>
      <c r="K149" s="312" t="s">
        <v>175</v>
      </c>
      <c r="L149" s="315" t="s">
        <v>176</v>
      </c>
    </row>
    <row r="150" spans="1:12" ht="12" customHeight="1" x14ac:dyDescent="0.2">
      <c r="A150" s="324" t="s">
        <v>323</v>
      </c>
      <c r="B150" s="324"/>
      <c r="C150" s="325"/>
      <c r="D150" s="286"/>
      <c r="E150" s="313"/>
      <c r="F150" s="313"/>
      <c r="G150" s="313"/>
      <c r="H150" s="313"/>
      <c r="I150" s="313"/>
      <c r="J150" s="313"/>
      <c r="K150" s="313"/>
      <c r="L150" s="277"/>
    </row>
    <row r="151" spans="1:12" ht="12" customHeight="1" x14ac:dyDescent="0.2">
      <c r="A151" s="324"/>
      <c r="B151" s="324"/>
      <c r="C151" s="325"/>
      <c r="D151" s="286"/>
      <c r="E151" s="313"/>
      <c r="F151" s="313"/>
      <c r="G151" s="313"/>
      <c r="H151" s="313"/>
      <c r="I151" s="313"/>
      <c r="J151" s="313"/>
      <c r="K151" s="313"/>
      <c r="L151" s="277"/>
    </row>
    <row r="152" spans="1:12" ht="6" customHeight="1" x14ac:dyDescent="0.2">
      <c r="A152" s="321" t="s">
        <v>324</v>
      </c>
      <c r="B152" s="322"/>
      <c r="C152" s="323"/>
      <c r="D152" s="286"/>
      <c r="E152" s="313"/>
      <c r="F152" s="313"/>
      <c r="G152" s="313"/>
      <c r="H152" s="313"/>
      <c r="I152" s="313"/>
      <c r="J152" s="313"/>
      <c r="K152" s="313"/>
      <c r="L152" s="277"/>
    </row>
    <row r="153" spans="1:12" ht="15" customHeight="1" x14ac:dyDescent="0.2">
      <c r="A153" s="316" t="s">
        <v>178</v>
      </c>
      <c r="B153" s="316"/>
      <c r="C153" s="317"/>
      <c r="D153" s="287"/>
      <c r="E153" s="314"/>
      <c r="F153" s="314"/>
      <c r="G153" s="314"/>
      <c r="H153" s="314"/>
      <c r="I153" s="314"/>
      <c r="J153" s="314"/>
      <c r="K153" s="314"/>
      <c r="L153" s="278"/>
    </row>
    <row r="154" spans="1:12" ht="10.5" customHeight="1" x14ac:dyDescent="0.2">
      <c r="A154" s="141"/>
      <c r="B154" s="141"/>
      <c r="C154" s="141"/>
      <c r="D154" s="170"/>
      <c r="E154" s="170"/>
      <c r="F154" s="170"/>
      <c r="G154" s="170"/>
      <c r="H154" s="170"/>
      <c r="I154" s="170"/>
      <c r="J154" s="170"/>
      <c r="K154" s="170"/>
      <c r="L154" s="170"/>
    </row>
    <row r="155" spans="1:12" s="126" customFormat="1" ht="10.5" customHeight="1" x14ac:dyDescent="0.2">
      <c r="A155" s="142" t="s">
        <v>420</v>
      </c>
      <c r="B155" s="142"/>
      <c r="C155" s="142"/>
      <c r="D155" s="142"/>
      <c r="E155" s="142"/>
      <c r="F155" s="142"/>
      <c r="G155" s="142"/>
      <c r="H155" s="142"/>
      <c r="I155" s="142"/>
      <c r="J155" s="142"/>
      <c r="K155" s="142"/>
      <c r="L155" s="142"/>
    </row>
    <row r="156" spans="1:12" ht="10.5" customHeight="1" x14ac:dyDescent="0.2">
      <c r="A156" s="27"/>
      <c r="B156" s="27"/>
      <c r="C156" s="34"/>
      <c r="D156" s="27"/>
      <c r="E156" s="27"/>
      <c r="F156" s="27"/>
      <c r="G156" s="27"/>
      <c r="H156" s="27"/>
      <c r="I156" s="27"/>
      <c r="J156" s="27"/>
      <c r="K156" s="27"/>
      <c r="L156" s="27"/>
    </row>
    <row r="157" spans="1:12" ht="10.5" customHeight="1" x14ac:dyDescent="0.2">
      <c r="A157" s="31" t="s">
        <v>15</v>
      </c>
      <c r="B157" s="31" t="s">
        <v>62</v>
      </c>
      <c r="C157" s="32" t="s">
        <v>9</v>
      </c>
      <c r="D157" s="33">
        <v>584</v>
      </c>
      <c r="E157" s="33">
        <v>212</v>
      </c>
      <c r="F157" s="33">
        <v>194</v>
      </c>
      <c r="G157" s="33">
        <v>168</v>
      </c>
      <c r="H157" s="33">
        <v>10</v>
      </c>
      <c r="I157" s="33">
        <v>0</v>
      </c>
      <c r="J157" s="33">
        <v>0</v>
      </c>
      <c r="K157" s="33">
        <v>0</v>
      </c>
      <c r="L157" s="33">
        <v>0</v>
      </c>
    </row>
    <row r="158" spans="1:12" ht="10.5" customHeight="1" x14ac:dyDescent="0.2">
      <c r="A158" s="31"/>
      <c r="B158" s="31"/>
      <c r="C158" s="32" t="s">
        <v>11</v>
      </c>
      <c r="D158" s="33">
        <v>269</v>
      </c>
      <c r="E158" s="33">
        <v>90</v>
      </c>
      <c r="F158" s="33">
        <v>86</v>
      </c>
      <c r="G158" s="33">
        <v>88</v>
      </c>
      <c r="H158" s="33">
        <v>5</v>
      </c>
      <c r="I158" s="33">
        <v>0</v>
      </c>
      <c r="J158" s="33">
        <v>0</v>
      </c>
      <c r="K158" s="33">
        <v>0</v>
      </c>
      <c r="L158" s="33">
        <v>0</v>
      </c>
    </row>
    <row r="159" spans="1:12" ht="10.5" customHeight="1" x14ac:dyDescent="0.2">
      <c r="A159" s="31"/>
      <c r="B159" s="31" t="s">
        <v>63</v>
      </c>
      <c r="C159" s="32" t="s">
        <v>9</v>
      </c>
      <c r="D159" s="33">
        <v>584</v>
      </c>
      <c r="E159" s="33">
        <v>201</v>
      </c>
      <c r="F159" s="33">
        <v>182</v>
      </c>
      <c r="G159" s="33">
        <v>147</v>
      </c>
      <c r="H159" s="33">
        <v>14</v>
      </c>
      <c r="I159" s="33">
        <v>6</v>
      </c>
      <c r="J159" s="33">
        <v>14</v>
      </c>
      <c r="K159" s="33">
        <v>6</v>
      </c>
      <c r="L159" s="33">
        <v>14</v>
      </c>
    </row>
    <row r="160" spans="1:12" ht="10.5" customHeight="1" x14ac:dyDescent="0.2">
      <c r="A160" s="31"/>
      <c r="B160" s="31"/>
      <c r="C160" s="32" t="s">
        <v>11</v>
      </c>
      <c r="D160" s="33">
        <v>269</v>
      </c>
      <c r="E160" s="33">
        <v>84</v>
      </c>
      <c r="F160" s="33">
        <v>78</v>
      </c>
      <c r="G160" s="33">
        <v>81</v>
      </c>
      <c r="H160" s="33">
        <v>6</v>
      </c>
      <c r="I160" s="33">
        <v>3</v>
      </c>
      <c r="J160" s="33">
        <v>5</v>
      </c>
      <c r="K160" s="33">
        <v>4</v>
      </c>
      <c r="L160" s="33">
        <v>8</v>
      </c>
    </row>
    <row r="161" spans="1:12" ht="10.5" customHeight="1" x14ac:dyDescent="0.2">
      <c r="A161" s="31"/>
      <c r="B161" s="31"/>
      <c r="C161" s="65"/>
      <c r="D161" s="33"/>
      <c r="E161" s="33"/>
      <c r="F161" s="33"/>
      <c r="G161" s="33"/>
      <c r="H161" s="33"/>
      <c r="I161" s="33"/>
      <c r="J161" s="33"/>
      <c r="K161" s="33"/>
      <c r="L161" s="33"/>
    </row>
    <row r="162" spans="1:12" ht="10.5" customHeight="1" x14ac:dyDescent="0.2">
      <c r="A162" s="26" t="s">
        <v>22</v>
      </c>
      <c r="B162" s="26"/>
      <c r="C162" s="26"/>
      <c r="D162" s="26"/>
      <c r="E162" s="26"/>
      <c r="F162" s="26"/>
      <c r="G162" s="26"/>
      <c r="H162" s="26"/>
      <c r="I162" s="26"/>
      <c r="J162" s="26"/>
      <c r="K162" s="26"/>
      <c r="L162" s="26"/>
    </row>
    <row r="163" spans="1:12" ht="10.5" customHeight="1" x14ac:dyDescent="0.2">
      <c r="A163" s="27"/>
      <c r="B163" s="27"/>
      <c r="C163" s="27"/>
      <c r="D163" s="27"/>
      <c r="E163" s="27"/>
      <c r="F163" s="27"/>
      <c r="G163" s="27"/>
      <c r="H163" s="27"/>
      <c r="I163" s="27"/>
      <c r="J163" s="27"/>
      <c r="K163" s="27"/>
      <c r="L163" s="27"/>
    </row>
    <row r="164" spans="1:12" ht="10.5" customHeight="1" x14ac:dyDescent="0.2">
      <c r="A164" s="27" t="s">
        <v>455</v>
      </c>
      <c r="B164" s="27" t="s">
        <v>62</v>
      </c>
      <c r="C164" s="28" t="s">
        <v>9</v>
      </c>
      <c r="D164" s="29">
        <v>6339</v>
      </c>
      <c r="E164" s="29">
        <v>1905</v>
      </c>
      <c r="F164" s="29">
        <v>1627</v>
      </c>
      <c r="G164" s="29">
        <v>1183</v>
      </c>
      <c r="H164" s="29">
        <v>686</v>
      </c>
      <c r="I164" s="29">
        <v>430</v>
      </c>
      <c r="J164" s="29">
        <v>245</v>
      </c>
      <c r="K164" s="29">
        <v>83</v>
      </c>
      <c r="L164" s="29">
        <v>180</v>
      </c>
    </row>
    <row r="165" spans="1:12" ht="10.5" customHeight="1" x14ac:dyDescent="0.2">
      <c r="A165" s="27"/>
      <c r="B165" s="27"/>
      <c r="C165" s="28" t="s">
        <v>11</v>
      </c>
      <c r="D165" s="29">
        <v>4140</v>
      </c>
      <c r="E165" s="29">
        <v>1311</v>
      </c>
      <c r="F165" s="29">
        <v>1094</v>
      </c>
      <c r="G165" s="29">
        <v>764</v>
      </c>
      <c r="H165" s="29">
        <v>430</v>
      </c>
      <c r="I165" s="29">
        <v>260</v>
      </c>
      <c r="J165" s="29">
        <v>159</v>
      </c>
      <c r="K165" s="29">
        <v>45</v>
      </c>
      <c r="L165" s="29">
        <v>77</v>
      </c>
    </row>
    <row r="166" spans="1:12" ht="10.5" customHeight="1" x14ac:dyDescent="0.2">
      <c r="A166" s="27"/>
      <c r="B166" s="27" t="s">
        <v>63</v>
      </c>
      <c r="C166" s="28" t="s">
        <v>9</v>
      </c>
      <c r="D166" s="29">
        <v>6339</v>
      </c>
      <c r="E166" s="29">
        <v>1140</v>
      </c>
      <c r="F166" s="29">
        <v>1119</v>
      </c>
      <c r="G166" s="29">
        <v>916</v>
      </c>
      <c r="H166" s="29">
        <v>714</v>
      </c>
      <c r="I166" s="29">
        <v>643</v>
      </c>
      <c r="J166" s="29">
        <v>515</v>
      </c>
      <c r="K166" s="29">
        <v>383</v>
      </c>
      <c r="L166" s="29">
        <v>909</v>
      </c>
    </row>
    <row r="167" spans="1:12" ht="10.5" customHeight="1" x14ac:dyDescent="0.2">
      <c r="A167" s="27"/>
      <c r="B167" s="27"/>
      <c r="C167" s="28" t="s">
        <v>11</v>
      </c>
      <c r="D167" s="29">
        <v>4140</v>
      </c>
      <c r="E167" s="29">
        <v>810</v>
      </c>
      <c r="F167" s="29">
        <v>751</v>
      </c>
      <c r="G167" s="29">
        <v>603</v>
      </c>
      <c r="H167" s="29">
        <v>476</v>
      </c>
      <c r="I167" s="29">
        <v>420</v>
      </c>
      <c r="J167" s="29">
        <v>327</v>
      </c>
      <c r="K167" s="29">
        <v>244</v>
      </c>
      <c r="L167" s="29">
        <v>509</v>
      </c>
    </row>
    <row r="168" spans="1:12" ht="10.5" customHeight="1" x14ac:dyDescent="0.2">
      <c r="A168" s="27"/>
      <c r="B168" s="27"/>
      <c r="C168" s="28"/>
      <c r="D168" s="29"/>
      <c r="E168" s="29"/>
      <c r="F168" s="29"/>
      <c r="G168" s="29"/>
      <c r="H168" s="29"/>
      <c r="I168" s="29"/>
      <c r="J168" s="29"/>
      <c r="K168" s="29"/>
      <c r="L168" s="29"/>
    </row>
    <row r="169" spans="1:12" ht="10.5" customHeight="1" x14ac:dyDescent="0.2">
      <c r="A169" s="27" t="s">
        <v>29</v>
      </c>
      <c r="B169" s="27" t="s">
        <v>62</v>
      </c>
      <c r="C169" s="28" t="s">
        <v>9</v>
      </c>
      <c r="D169" s="29">
        <v>933</v>
      </c>
      <c r="E169" s="29">
        <v>232</v>
      </c>
      <c r="F169" s="29">
        <v>226</v>
      </c>
      <c r="G169" s="29">
        <v>136</v>
      </c>
      <c r="H169" s="29">
        <v>127</v>
      </c>
      <c r="I169" s="29">
        <v>111</v>
      </c>
      <c r="J169" s="29">
        <v>67</v>
      </c>
      <c r="K169" s="29">
        <v>19</v>
      </c>
      <c r="L169" s="29">
        <v>15</v>
      </c>
    </row>
    <row r="170" spans="1:12" ht="10.5" customHeight="1" x14ac:dyDescent="0.2">
      <c r="A170" s="27"/>
      <c r="B170" s="27"/>
      <c r="C170" s="28" t="s">
        <v>11</v>
      </c>
      <c r="D170" s="29">
        <v>216</v>
      </c>
      <c r="E170" s="29">
        <v>52</v>
      </c>
      <c r="F170" s="29">
        <v>60</v>
      </c>
      <c r="G170" s="29">
        <v>34</v>
      </c>
      <c r="H170" s="29">
        <v>34</v>
      </c>
      <c r="I170" s="29">
        <v>19</v>
      </c>
      <c r="J170" s="29">
        <v>10</v>
      </c>
      <c r="K170" s="29">
        <v>4</v>
      </c>
      <c r="L170" s="29">
        <v>3</v>
      </c>
    </row>
    <row r="171" spans="1:12" ht="10.5" customHeight="1" x14ac:dyDescent="0.2">
      <c r="A171" s="27"/>
      <c r="B171" s="27" t="s">
        <v>63</v>
      </c>
      <c r="C171" s="28" t="s">
        <v>9</v>
      </c>
      <c r="D171" s="29">
        <v>933</v>
      </c>
      <c r="E171" s="29">
        <v>174</v>
      </c>
      <c r="F171" s="29">
        <v>209</v>
      </c>
      <c r="G171" s="29">
        <v>122</v>
      </c>
      <c r="H171" s="29">
        <v>123</v>
      </c>
      <c r="I171" s="29">
        <v>133</v>
      </c>
      <c r="J171" s="29">
        <v>88</v>
      </c>
      <c r="K171" s="29">
        <v>41</v>
      </c>
      <c r="L171" s="29">
        <v>43</v>
      </c>
    </row>
    <row r="172" spans="1:12" ht="10.5" customHeight="1" x14ac:dyDescent="0.2">
      <c r="A172" s="27"/>
      <c r="B172" s="27"/>
      <c r="C172" s="28" t="s">
        <v>11</v>
      </c>
      <c r="D172" s="29">
        <v>216</v>
      </c>
      <c r="E172" s="29">
        <v>33</v>
      </c>
      <c r="F172" s="29">
        <v>57</v>
      </c>
      <c r="G172" s="29">
        <v>29</v>
      </c>
      <c r="H172" s="29">
        <v>33</v>
      </c>
      <c r="I172" s="29">
        <v>25</v>
      </c>
      <c r="J172" s="29">
        <v>19</v>
      </c>
      <c r="K172" s="29">
        <v>10</v>
      </c>
      <c r="L172" s="29">
        <v>10</v>
      </c>
    </row>
    <row r="173" spans="1:12" ht="10.5" customHeight="1" x14ac:dyDescent="0.2">
      <c r="A173" s="27"/>
      <c r="B173" s="27"/>
      <c r="C173" s="28"/>
      <c r="D173" s="29"/>
      <c r="E173" s="29"/>
      <c r="F173" s="29"/>
      <c r="G173" s="29"/>
      <c r="H173" s="29"/>
      <c r="I173" s="29"/>
      <c r="J173" s="29"/>
      <c r="K173" s="29"/>
      <c r="L173" s="29"/>
    </row>
    <row r="174" spans="1:12" ht="10.5" customHeight="1" x14ac:dyDescent="0.2">
      <c r="A174" s="27" t="s">
        <v>30</v>
      </c>
      <c r="B174" s="27" t="s">
        <v>62</v>
      </c>
      <c r="C174" s="28" t="s">
        <v>9</v>
      </c>
      <c r="D174" s="29">
        <v>69961</v>
      </c>
      <c r="E174" s="29">
        <v>25201</v>
      </c>
      <c r="F174" s="29">
        <v>21809</v>
      </c>
      <c r="G174" s="29">
        <v>11986</v>
      </c>
      <c r="H174" s="29">
        <v>5856</v>
      </c>
      <c r="I174" s="29">
        <v>2577</v>
      </c>
      <c r="J174" s="29">
        <v>1252</v>
      </c>
      <c r="K174" s="29">
        <v>569</v>
      </c>
      <c r="L174" s="29">
        <v>711</v>
      </c>
    </row>
    <row r="175" spans="1:12" ht="10.5" customHeight="1" x14ac:dyDescent="0.2">
      <c r="A175" s="27" t="s">
        <v>31</v>
      </c>
      <c r="B175" s="27"/>
      <c r="C175" s="28" t="s">
        <v>11</v>
      </c>
      <c r="D175" s="29">
        <v>47529</v>
      </c>
      <c r="E175" s="29">
        <v>17263</v>
      </c>
      <c r="F175" s="29">
        <v>15045</v>
      </c>
      <c r="G175" s="29">
        <v>8262</v>
      </c>
      <c r="H175" s="29">
        <v>3976</v>
      </c>
      <c r="I175" s="29">
        <v>1605</v>
      </c>
      <c r="J175" s="29">
        <v>739</v>
      </c>
      <c r="K175" s="29">
        <v>299</v>
      </c>
      <c r="L175" s="29">
        <v>340</v>
      </c>
    </row>
    <row r="176" spans="1:12" ht="10.5" customHeight="1" x14ac:dyDescent="0.2">
      <c r="A176" s="27"/>
      <c r="B176" s="27" t="s">
        <v>63</v>
      </c>
      <c r="C176" s="28" t="s">
        <v>9</v>
      </c>
      <c r="D176" s="29">
        <v>69961</v>
      </c>
      <c r="E176" s="29">
        <v>16638</v>
      </c>
      <c r="F176" s="29">
        <v>15598</v>
      </c>
      <c r="G176" s="29">
        <v>9572</v>
      </c>
      <c r="H176" s="29">
        <v>7497</v>
      </c>
      <c r="I176" s="29">
        <v>6147</v>
      </c>
      <c r="J176" s="29">
        <v>4692</v>
      </c>
      <c r="K176" s="29">
        <v>3129</v>
      </c>
      <c r="L176" s="29">
        <v>6688</v>
      </c>
    </row>
    <row r="177" spans="1:12" ht="10.5" customHeight="1" x14ac:dyDescent="0.2">
      <c r="A177" s="27"/>
      <c r="B177" s="27"/>
      <c r="C177" s="28" t="s">
        <v>11</v>
      </c>
      <c r="D177" s="29">
        <v>47529</v>
      </c>
      <c r="E177" s="29">
        <v>11796</v>
      </c>
      <c r="F177" s="29">
        <v>11138</v>
      </c>
      <c r="G177" s="29">
        <v>6607</v>
      </c>
      <c r="H177" s="29">
        <v>5158</v>
      </c>
      <c r="I177" s="29">
        <v>4162</v>
      </c>
      <c r="J177" s="29">
        <v>2969</v>
      </c>
      <c r="K177" s="29">
        <v>1875</v>
      </c>
      <c r="L177" s="29">
        <v>3824</v>
      </c>
    </row>
    <row r="178" spans="1:12" ht="10.5" customHeight="1" x14ac:dyDescent="0.2">
      <c r="A178" s="27"/>
      <c r="B178" s="27"/>
      <c r="C178" s="28"/>
      <c r="D178" s="29"/>
      <c r="E178" s="29"/>
      <c r="F178" s="29"/>
      <c r="G178" s="29"/>
      <c r="H178" s="29"/>
      <c r="I178" s="29"/>
      <c r="J178" s="29"/>
      <c r="K178" s="29"/>
      <c r="L178" s="29"/>
    </row>
    <row r="179" spans="1:12" ht="10.5" customHeight="1" x14ac:dyDescent="0.2">
      <c r="A179" s="27" t="s">
        <v>32</v>
      </c>
      <c r="B179" s="27" t="s">
        <v>62</v>
      </c>
      <c r="C179" s="28" t="s">
        <v>9</v>
      </c>
      <c r="D179" s="29">
        <v>5553</v>
      </c>
      <c r="E179" s="29">
        <v>1832</v>
      </c>
      <c r="F179" s="29">
        <v>1520</v>
      </c>
      <c r="G179" s="29">
        <v>1113</v>
      </c>
      <c r="H179" s="29">
        <v>557</v>
      </c>
      <c r="I179" s="29">
        <v>286</v>
      </c>
      <c r="J179" s="29">
        <v>140</v>
      </c>
      <c r="K179" s="29">
        <v>56</v>
      </c>
      <c r="L179" s="29">
        <v>49</v>
      </c>
    </row>
    <row r="180" spans="1:12" ht="10.5" customHeight="1" x14ac:dyDescent="0.2">
      <c r="A180" s="27" t="s">
        <v>28</v>
      </c>
      <c r="B180" s="27"/>
      <c r="C180" s="28" t="s">
        <v>11</v>
      </c>
      <c r="D180" s="29">
        <v>2557</v>
      </c>
      <c r="E180" s="29">
        <v>812</v>
      </c>
      <c r="F180" s="29">
        <v>670</v>
      </c>
      <c r="G180" s="29">
        <v>554</v>
      </c>
      <c r="H180" s="29">
        <v>274</v>
      </c>
      <c r="I180" s="29">
        <v>134</v>
      </c>
      <c r="J180" s="29">
        <v>74</v>
      </c>
      <c r="K180" s="29">
        <v>20</v>
      </c>
      <c r="L180" s="29">
        <v>19</v>
      </c>
    </row>
    <row r="181" spans="1:12" ht="10.5" customHeight="1" x14ac:dyDescent="0.2">
      <c r="A181" s="27"/>
      <c r="B181" s="27" t="s">
        <v>63</v>
      </c>
      <c r="C181" s="28" t="s">
        <v>9</v>
      </c>
      <c r="D181" s="29">
        <v>5553</v>
      </c>
      <c r="E181" s="29">
        <v>1035</v>
      </c>
      <c r="F181" s="29">
        <v>1046</v>
      </c>
      <c r="G181" s="29">
        <v>808</v>
      </c>
      <c r="H181" s="29">
        <v>648</v>
      </c>
      <c r="I181" s="29">
        <v>548</v>
      </c>
      <c r="J181" s="29">
        <v>514</v>
      </c>
      <c r="K181" s="29">
        <v>306</v>
      </c>
      <c r="L181" s="29">
        <v>648</v>
      </c>
    </row>
    <row r="182" spans="1:12" ht="10.5" customHeight="1" x14ac:dyDescent="0.2">
      <c r="A182" s="27"/>
      <c r="B182" s="27"/>
      <c r="C182" s="28" t="s">
        <v>11</v>
      </c>
      <c r="D182" s="29">
        <v>2557</v>
      </c>
      <c r="E182" s="29">
        <v>475</v>
      </c>
      <c r="F182" s="29">
        <v>447</v>
      </c>
      <c r="G182" s="29">
        <v>423</v>
      </c>
      <c r="H182" s="29">
        <v>320</v>
      </c>
      <c r="I182" s="29">
        <v>262</v>
      </c>
      <c r="J182" s="29">
        <v>226</v>
      </c>
      <c r="K182" s="29">
        <v>138</v>
      </c>
      <c r="L182" s="29">
        <v>266</v>
      </c>
    </row>
    <row r="183" spans="1:12" ht="10.5" customHeight="1" x14ac:dyDescent="0.2">
      <c r="A183" s="27"/>
      <c r="B183" s="27"/>
      <c r="C183" s="28"/>
      <c r="D183" s="29"/>
      <c r="E183" s="29"/>
      <c r="F183" s="29"/>
      <c r="G183" s="29"/>
      <c r="H183" s="29"/>
      <c r="I183" s="29"/>
      <c r="J183" s="29"/>
      <c r="K183" s="29"/>
      <c r="L183" s="29"/>
    </row>
    <row r="184" spans="1:12" ht="10.5" customHeight="1" x14ac:dyDescent="0.2">
      <c r="A184" s="27" t="s">
        <v>345</v>
      </c>
      <c r="B184" s="27" t="s">
        <v>62</v>
      </c>
      <c r="C184" s="28" t="s">
        <v>9</v>
      </c>
      <c r="D184" s="29">
        <v>9876</v>
      </c>
      <c r="E184" s="29">
        <v>3494</v>
      </c>
      <c r="F184" s="29">
        <v>2853</v>
      </c>
      <c r="G184" s="29">
        <v>1257</v>
      </c>
      <c r="H184" s="29">
        <v>814</v>
      </c>
      <c r="I184" s="29">
        <v>559</v>
      </c>
      <c r="J184" s="29">
        <v>490</v>
      </c>
      <c r="K184" s="29">
        <v>290</v>
      </c>
      <c r="L184" s="29">
        <v>119</v>
      </c>
    </row>
    <row r="185" spans="1:12" ht="10.5" customHeight="1" x14ac:dyDescent="0.2">
      <c r="A185" s="27" t="s">
        <v>346</v>
      </c>
      <c r="B185" s="27"/>
      <c r="C185" s="28" t="s">
        <v>11</v>
      </c>
      <c r="D185" s="29">
        <v>7499</v>
      </c>
      <c r="E185" s="29">
        <v>2746</v>
      </c>
      <c r="F185" s="29">
        <v>2239</v>
      </c>
      <c r="G185" s="29">
        <v>955</v>
      </c>
      <c r="H185" s="29">
        <v>583</v>
      </c>
      <c r="I185" s="29">
        <v>389</v>
      </c>
      <c r="J185" s="29">
        <v>331</v>
      </c>
      <c r="K185" s="29">
        <v>178</v>
      </c>
      <c r="L185" s="29">
        <v>78</v>
      </c>
    </row>
    <row r="186" spans="1:12" ht="10.5" customHeight="1" x14ac:dyDescent="0.2">
      <c r="A186" s="27"/>
      <c r="B186" s="27" t="s">
        <v>63</v>
      </c>
      <c r="C186" s="28" t="s">
        <v>9</v>
      </c>
      <c r="D186" s="29">
        <v>9876</v>
      </c>
      <c r="E186" s="29">
        <v>2576</v>
      </c>
      <c r="F186" s="29">
        <v>2409</v>
      </c>
      <c r="G186" s="29">
        <v>1253</v>
      </c>
      <c r="H186" s="29">
        <v>974</v>
      </c>
      <c r="I186" s="29">
        <v>847</v>
      </c>
      <c r="J186" s="29">
        <v>664</v>
      </c>
      <c r="K186" s="29">
        <v>514</v>
      </c>
      <c r="L186" s="29">
        <v>639</v>
      </c>
    </row>
    <row r="187" spans="1:12" ht="10.5" customHeight="1" x14ac:dyDescent="0.2">
      <c r="A187" s="27"/>
      <c r="B187" s="27"/>
      <c r="C187" s="28" t="s">
        <v>11</v>
      </c>
      <c r="D187" s="29">
        <v>7499</v>
      </c>
      <c r="E187" s="29">
        <v>2032</v>
      </c>
      <c r="F187" s="29">
        <v>1910</v>
      </c>
      <c r="G187" s="29">
        <v>964</v>
      </c>
      <c r="H187" s="29">
        <v>718</v>
      </c>
      <c r="I187" s="29">
        <v>647</v>
      </c>
      <c r="J187" s="29">
        <v>463</v>
      </c>
      <c r="K187" s="29">
        <v>353</v>
      </c>
      <c r="L187" s="29">
        <v>412</v>
      </c>
    </row>
    <row r="188" spans="1:12" ht="10.5" customHeight="1" x14ac:dyDescent="0.2">
      <c r="A188" s="27"/>
      <c r="B188" s="27"/>
      <c r="C188" s="28"/>
      <c r="D188" s="29"/>
      <c r="E188" s="29"/>
      <c r="F188" s="29"/>
      <c r="G188" s="29"/>
      <c r="H188" s="29"/>
      <c r="I188" s="29"/>
      <c r="J188" s="29"/>
      <c r="K188" s="29"/>
      <c r="L188" s="29"/>
    </row>
    <row r="189" spans="1:12" ht="10.5" customHeight="1" x14ac:dyDescent="0.2">
      <c r="A189" s="27" t="s">
        <v>33</v>
      </c>
      <c r="B189" s="27" t="s">
        <v>62</v>
      </c>
      <c r="C189" s="28" t="s">
        <v>9</v>
      </c>
      <c r="D189" s="29">
        <v>3044</v>
      </c>
      <c r="E189" s="29">
        <v>1057</v>
      </c>
      <c r="F189" s="29">
        <v>986</v>
      </c>
      <c r="G189" s="29">
        <v>640</v>
      </c>
      <c r="H189" s="29">
        <v>293</v>
      </c>
      <c r="I189" s="29">
        <v>35</v>
      </c>
      <c r="J189" s="29">
        <v>17</v>
      </c>
      <c r="K189" s="29">
        <v>7</v>
      </c>
      <c r="L189" s="29">
        <v>9</v>
      </c>
    </row>
    <row r="190" spans="1:12" ht="10.5" customHeight="1" x14ac:dyDescent="0.2">
      <c r="A190" s="27" t="s">
        <v>456</v>
      </c>
      <c r="B190" s="27"/>
      <c r="C190" s="28" t="s">
        <v>11</v>
      </c>
      <c r="D190" s="29">
        <v>2143</v>
      </c>
      <c r="E190" s="29">
        <v>771</v>
      </c>
      <c r="F190" s="29">
        <v>725</v>
      </c>
      <c r="G190" s="29">
        <v>445</v>
      </c>
      <c r="H190" s="29">
        <v>178</v>
      </c>
      <c r="I190" s="29">
        <v>15</v>
      </c>
      <c r="J190" s="29">
        <v>5</v>
      </c>
      <c r="K190" s="29">
        <v>2</v>
      </c>
      <c r="L190" s="29">
        <v>2</v>
      </c>
    </row>
    <row r="191" spans="1:12" ht="10.5" customHeight="1" x14ac:dyDescent="0.2">
      <c r="A191" s="27"/>
      <c r="B191" s="27" t="s">
        <v>63</v>
      </c>
      <c r="C191" s="28" t="s">
        <v>9</v>
      </c>
      <c r="D191" s="29">
        <v>3044</v>
      </c>
      <c r="E191" s="29">
        <v>656</v>
      </c>
      <c r="F191" s="29">
        <v>689</v>
      </c>
      <c r="G191" s="29">
        <v>544</v>
      </c>
      <c r="H191" s="29">
        <v>409</v>
      </c>
      <c r="I191" s="29">
        <v>239</v>
      </c>
      <c r="J191" s="29">
        <v>179</v>
      </c>
      <c r="K191" s="29">
        <v>98</v>
      </c>
      <c r="L191" s="29">
        <v>230</v>
      </c>
    </row>
    <row r="192" spans="1:12" ht="10.5" customHeight="1" x14ac:dyDescent="0.2">
      <c r="A192" s="27"/>
      <c r="B192" s="27"/>
      <c r="C192" s="28" t="s">
        <v>11</v>
      </c>
      <c r="D192" s="29">
        <v>2143</v>
      </c>
      <c r="E192" s="29">
        <v>483</v>
      </c>
      <c r="F192" s="29">
        <v>514</v>
      </c>
      <c r="G192" s="29">
        <v>361</v>
      </c>
      <c r="H192" s="29">
        <v>287</v>
      </c>
      <c r="I192" s="29">
        <v>148</v>
      </c>
      <c r="J192" s="29">
        <v>114</v>
      </c>
      <c r="K192" s="29">
        <v>70</v>
      </c>
      <c r="L192" s="29">
        <v>166</v>
      </c>
    </row>
    <row r="193" spans="1:12" ht="10.5" customHeight="1" x14ac:dyDescent="0.2">
      <c r="A193" s="27"/>
      <c r="B193" s="27"/>
      <c r="C193" s="28"/>
      <c r="D193" s="29"/>
      <c r="E193" s="29"/>
      <c r="F193" s="29"/>
      <c r="G193" s="29"/>
      <c r="H193" s="29"/>
      <c r="I193" s="29"/>
      <c r="J193" s="29"/>
      <c r="K193" s="29"/>
      <c r="L193" s="29"/>
    </row>
    <row r="194" spans="1:12" ht="10.5" customHeight="1" x14ac:dyDescent="0.2">
      <c r="A194" s="27" t="s">
        <v>34</v>
      </c>
      <c r="B194" s="27" t="s">
        <v>62</v>
      </c>
      <c r="C194" s="28" t="s">
        <v>9</v>
      </c>
      <c r="D194" s="29">
        <v>24154</v>
      </c>
      <c r="E194" s="29">
        <v>9043</v>
      </c>
      <c r="F194" s="29">
        <v>6546</v>
      </c>
      <c r="G194" s="29">
        <v>4307</v>
      </c>
      <c r="H194" s="29">
        <v>2030</v>
      </c>
      <c r="I194" s="29">
        <v>975</v>
      </c>
      <c r="J194" s="29">
        <v>460</v>
      </c>
      <c r="K194" s="29">
        <v>236</v>
      </c>
      <c r="L194" s="29">
        <v>557</v>
      </c>
    </row>
    <row r="195" spans="1:12" ht="10.5" customHeight="1" x14ac:dyDescent="0.2">
      <c r="A195" s="27"/>
      <c r="B195" s="27"/>
      <c r="C195" s="28" t="s">
        <v>11</v>
      </c>
      <c r="D195" s="29">
        <v>6912</v>
      </c>
      <c r="E195" s="29">
        <v>2993</v>
      </c>
      <c r="F195" s="29">
        <v>1938</v>
      </c>
      <c r="G195" s="29">
        <v>1094</v>
      </c>
      <c r="H195" s="29">
        <v>506</v>
      </c>
      <c r="I195" s="29">
        <v>181</v>
      </c>
      <c r="J195" s="29">
        <v>82</v>
      </c>
      <c r="K195" s="29">
        <v>38</v>
      </c>
      <c r="L195" s="29">
        <v>80</v>
      </c>
    </row>
    <row r="196" spans="1:12" ht="10.5" customHeight="1" x14ac:dyDescent="0.2">
      <c r="A196" s="27"/>
      <c r="B196" s="27" t="s">
        <v>63</v>
      </c>
      <c r="C196" s="28" t="s">
        <v>9</v>
      </c>
      <c r="D196" s="29">
        <v>24154</v>
      </c>
      <c r="E196" s="29">
        <v>5720</v>
      </c>
      <c r="F196" s="29">
        <v>4161</v>
      </c>
      <c r="G196" s="29">
        <v>3519</v>
      </c>
      <c r="H196" s="29">
        <v>2580</v>
      </c>
      <c r="I196" s="29">
        <v>2167</v>
      </c>
      <c r="J196" s="29">
        <v>1803</v>
      </c>
      <c r="K196" s="29">
        <v>1293</v>
      </c>
      <c r="L196" s="29">
        <v>2911</v>
      </c>
    </row>
    <row r="197" spans="1:12" ht="10.5" customHeight="1" x14ac:dyDescent="0.2">
      <c r="A197" s="27"/>
      <c r="B197" s="27"/>
      <c r="C197" s="28" t="s">
        <v>11</v>
      </c>
      <c r="D197" s="29">
        <v>6912</v>
      </c>
      <c r="E197" s="29">
        <v>1879</v>
      </c>
      <c r="F197" s="29">
        <v>1246</v>
      </c>
      <c r="G197" s="29">
        <v>911</v>
      </c>
      <c r="H197" s="29">
        <v>723</v>
      </c>
      <c r="I197" s="29">
        <v>583</v>
      </c>
      <c r="J197" s="29">
        <v>509</v>
      </c>
      <c r="K197" s="29">
        <v>386</v>
      </c>
      <c r="L197" s="29">
        <v>675</v>
      </c>
    </row>
    <row r="198" spans="1:12" ht="10.5" customHeight="1" x14ac:dyDescent="0.2">
      <c r="A198" s="27"/>
      <c r="B198" s="27"/>
      <c r="C198" s="28"/>
      <c r="D198" s="29"/>
      <c r="E198" s="29"/>
      <c r="F198" s="29"/>
      <c r="G198" s="29"/>
      <c r="H198" s="29"/>
      <c r="I198" s="29"/>
      <c r="J198" s="29"/>
      <c r="K198" s="29"/>
      <c r="L198" s="29"/>
    </row>
    <row r="199" spans="1:12" ht="10.5" customHeight="1" x14ac:dyDescent="0.2">
      <c r="A199" s="27" t="s">
        <v>35</v>
      </c>
      <c r="B199" s="27" t="s">
        <v>62</v>
      </c>
      <c r="C199" s="28" t="s">
        <v>9</v>
      </c>
      <c r="D199" s="29">
        <v>5056</v>
      </c>
      <c r="E199" s="29">
        <v>2443</v>
      </c>
      <c r="F199" s="29">
        <v>1411</v>
      </c>
      <c r="G199" s="29">
        <v>674</v>
      </c>
      <c r="H199" s="29">
        <v>270</v>
      </c>
      <c r="I199" s="29">
        <v>132</v>
      </c>
      <c r="J199" s="29">
        <v>55</v>
      </c>
      <c r="K199" s="29">
        <v>35</v>
      </c>
      <c r="L199" s="29">
        <v>36</v>
      </c>
    </row>
    <row r="200" spans="1:12" ht="10.5" customHeight="1" x14ac:dyDescent="0.2">
      <c r="A200" s="27" t="s">
        <v>36</v>
      </c>
      <c r="B200" s="27"/>
      <c r="C200" s="28" t="s">
        <v>11</v>
      </c>
      <c r="D200" s="29">
        <v>3312</v>
      </c>
      <c r="E200" s="29">
        <v>1574</v>
      </c>
      <c r="F200" s="29">
        <v>1002</v>
      </c>
      <c r="G200" s="29">
        <v>444</v>
      </c>
      <c r="H200" s="29">
        <v>145</v>
      </c>
      <c r="I200" s="29">
        <v>80</v>
      </c>
      <c r="J200" s="29">
        <v>32</v>
      </c>
      <c r="K200" s="29">
        <v>19</v>
      </c>
      <c r="L200" s="29">
        <v>16</v>
      </c>
    </row>
    <row r="201" spans="1:12" ht="10.5" customHeight="1" x14ac:dyDescent="0.2">
      <c r="A201" s="27"/>
      <c r="B201" s="27" t="s">
        <v>63</v>
      </c>
      <c r="C201" s="28" t="s">
        <v>9</v>
      </c>
      <c r="D201" s="29">
        <v>5056</v>
      </c>
      <c r="E201" s="29">
        <v>1626</v>
      </c>
      <c r="F201" s="29">
        <v>1093</v>
      </c>
      <c r="G201" s="29">
        <v>729</v>
      </c>
      <c r="H201" s="29">
        <v>424</v>
      </c>
      <c r="I201" s="29">
        <v>309</v>
      </c>
      <c r="J201" s="29">
        <v>239</v>
      </c>
      <c r="K201" s="29">
        <v>215</v>
      </c>
      <c r="L201" s="29">
        <v>421</v>
      </c>
    </row>
    <row r="202" spans="1:12" ht="10.5" customHeight="1" x14ac:dyDescent="0.2">
      <c r="A202" s="27"/>
      <c r="B202" s="27"/>
      <c r="C202" s="28" t="s">
        <v>11</v>
      </c>
      <c r="D202" s="29">
        <v>3312</v>
      </c>
      <c r="E202" s="29">
        <v>1109</v>
      </c>
      <c r="F202" s="29">
        <v>776</v>
      </c>
      <c r="G202" s="29">
        <v>468</v>
      </c>
      <c r="H202" s="29">
        <v>251</v>
      </c>
      <c r="I202" s="29">
        <v>183</v>
      </c>
      <c r="J202" s="29">
        <v>150</v>
      </c>
      <c r="K202" s="29">
        <v>130</v>
      </c>
      <c r="L202" s="29">
        <v>245</v>
      </c>
    </row>
    <row r="203" spans="1:12" ht="10.5" customHeight="1" x14ac:dyDescent="0.2">
      <c r="A203" s="27"/>
      <c r="B203" s="27"/>
      <c r="C203" s="28"/>
      <c r="D203" s="29"/>
      <c r="E203" s="29"/>
      <c r="F203" s="29"/>
      <c r="G203" s="29"/>
      <c r="H203" s="29"/>
      <c r="I203" s="29"/>
      <c r="J203" s="29"/>
      <c r="K203" s="29"/>
      <c r="L203" s="29"/>
    </row>
    <row r="204" spans="1:12" ht="10.5" customHeight="1" x14ac:dyDescent="0.2">
      <c r="A204" s="27" t="s">
        <v>350</v>
      </c>
      <c r="B204" s="27" t="s">
        <v>62</v>
      </c>
      <c r="C204" s="28" t="s">
        <v>9</v>
      </c>
      <c r="D204" s="29">
        <v>2</v>
      </c>
      <c r="E204" s="29">
        <v>0</v>
      </c>
      <c r="F204" s="29">
        <v>2</v>
      </c>
      <c r="G204" s="29">
        <v>0</v>
      </c>
      <c r="H204" s="29">
        <v>0</v>
      </c>
      <c r="I204" s="29">
        <v>0</v>
      </c>
      <c r="J204" s="29">
        <v>0</v>
      </c>
      <c r="K204" s="29">
        <v>0</v>
      </c>
      <c r="L204" s="29">
        <v>0</v>
      </c>
    </row>
    <row r="205" spans="1:12" ht="10.5" customHeight="1" x14ac:dyDescent="0.2">
      <c r="A205" s="27" t="s">
        <v>351</v>
      </c>
      <c r="B205" s="27"/>
      <c r="C205" s="28" t="s">
        <v>11</v>
      </c>
      <c r="D205" s="29">
        <v>1</v>
      </c>
      <c r="E205" s="29">
        <v>0</v>
      </c>
      <c r="F205" s="29">
        <v>1</v>
      </c>
      <c r="G205" s="29">
        <v>0</v>
      </c>
      <c r="H205" s="29">
        <v>0</v>
      </c>
      <c r="I205" s="29">
        <v>0</v>
      </c>
      <c r="J205" s="29">
        <v>0</v>
      </c>
      <c r="K205" s="29">
        <v>0</v>
      </c>
      <c r="L205" s="29">
        <v>0</v>
      </c>
    </row>
    <row r="206" spans="1:12" ht="10.5" customHeight="1" x14ac:dyDescent="0.2">
      <c r="A206" s="27"/>
      <c r="B206" s="27" t="s">
        <v>63</v>
      </c>
      <c r="C206" s="28" t="s">
        <v>9</v>
      </c>
      <c r="D206" s="29">
        <v>2</v>
      </c>
      <c r="E206" s="29">
        <v>0</v>
      </c>
      <c r="F206" s="29">
        <v>0</v>
      </c>
      <c r="G206" s="29">
        <v>1</v>
      </c>
      <c r="H206" s="29">
        <v>0</v>
      </c>
      <c r="I206" s="29">
        <v>0</v>
      </c>
      <c r="J206" s="29">
        <v>1</v>
      </c>
      <c r="K206" s="29">
        <v>0</v>
      </c>
      <c r="L206" s="29">
        <v>0</v>
      </c>
    </row>
    <row r="207" spans="1:12" ht="10.5" customHeight="1" x14ac:dyDescent="0.2">
      <c r="A207" s="27"/>
      <c r="B207" s="27"/>
      <c r="C207" s="28" t="s">
        <v>11</v>
      </c>
      <c r="D207" s="29">
        <v>1</v>
      </c>
      <c r="E207" s="29">
        <v>0</v>
      </c>
      <c r="F207" s="29">
        <v>0</v>
      </c>
      <c r="G207" s="29">
        <v>1</v>
      </c>
      <c r="H207" s="29">
        <v>0</v>
      </c>
      <c r="I207" s="29">
        <v>0</v>
      </c>
      <c r="J207" s="29">
        <v>0</v>
      </c>
      <c r="K207" s="29">
        <v>0</v>
      </c>
      <c r="L207" s="29">
        <v>0</v>
      </c>
    </row>
    <row r="208" spans="1:12" ht="10.5" customHeight="1" x14ac:dyDescent="0.2">
      <c r="A208" s="27"/>
      <c r="B208" s="27"/>
      <c r="C208" s="28"/>
      <c r="D208" s="29"/>
      <c r="E208" s="29"/>
      <c r="F208" s="29"/>
      <c r="G208" s="29"/>
      <c r="H208" s="29"/>
      <c r="I208" s="29"/>
      <c r="J208" s="29"/>
      <c r="K208" s="29"/>
      <c r="L208" s="29"/>
    </row>
    <row r="209" spans="1:12" ht="10.5" customHeight="1" x14ac:dyDescent="0.2">
      <c r="A209" s="31" t="s">
        <v>23</v>
      </c>
      <c r="B209" s="31" t="s">
        <v>62</v>
      </c>
      <c r="C209" s="32" t="s">
        <v>9</v>
      </c>
      <c r="D209" s="33">
        <v>124918</v>
      </c>
      <c r="E209" s="33">
        <v>45207</v>
      </c>
      <c r="F209" s="33">
        <v>36980</v>
      </c>
      <c r="G209" s="33">
        <v>21296</v>
      </c>
      <c r="H209" s="33">
        <v>10633</v>
      </c>
      <c r="I209" s="33">
        <v>5105</v>
      </c>
      <c r="J209" s="33">
        <v>2726</v>
      </c>
      <c r="K209" s="33">
        <v>1295</v>
      </c>
      <c r="L209" s="33">
        <v>1676</v>
      </c>
    </row>
    <row r="210" spans="1:12" ht="10.5" customHeight="1" x14ac:dyDescent="0.2">
      <c r="A210" s="31"/>
      <c r="B210" s="31"/>
      <c r="C210" s="32" t="s">
        <v>11</v>
      </c>
      <c r="D210" s="33">
        <v>74309</v>
      </c>
      <c r="E210" s="33">
        <v>27522</v>
      </c>
      <c r="F210" s="33">
        <v>22774</v>
      </c>
      <c r="G210" s="33">
        <v>12552</v>
      </c>
      <c r="H210" s="33">
        <v>6126</v>
      </c>
      <c r="I210" s="33">
        <v>2683</v>
      </c>
      <c r="J210" s="33">
        <v>1432</v>
      </c>
      <c r="K210" s="33">
        <v>605</v>
      </c>
      <c r="L210" s="33">
        <v>615</v>
      </c>
    </row>
    <row r="211" spans="1:12" ht="10.5" customHeight="1" x14ac:dyDescent="0.2">
      <c r="A211" s="31"/>
      <c r="B211" s="31" t="s">
        <v>63</v>
      </c>
      <c r="C211" s="32" t="s">
        <v>9</v>
      </c>
      <c r="D211" s="33">
        <v>124918</v>
      </c>
      <c r="E211" s="33">
        <v>29565</v>
      </c>
      <c r="F211" s="33">
        <v>26324</v>
      </c>
      <c r="G211" s="33">
        <v>17464</v>
      </c>
      <c r="H211" s="33">
        <v>13369</v>
      </c>
      <c r="I211" s="33">
        <v>11033</v>
      </c>
      <c r="J211" s="33">
        <v>8695</v>
      </c>
      <c r="K211" s="33">
        <v>5979</v>
      </c>
      <c r="L211" s="33">
        <v>12489</v>
      </c>
    </row>
    <row r="212" spans="1:12" ht="10.5" customHeight="1" x14ac:dyDescent="0.2">
      <c r="A212" s="31"/>
      <c r="B212" s="31"/>
      <c r="C212" s="32" t="s">
        <v>11</v>
      </c>
      <c r="D212" s="33">
        <v>74309</v>
      </c>
      <c r="E212" s="33">
        <v>18617</v>
      </c>
      <c r="F212" s="33">
        <v>16839</v>
      </c>
      <c r="G212" s="33">
        <v>10367</v>
      </c>
      <c r="H212" s="33">
        <v>7966</v>
      </c>
      <c r="I212" s="33">
        <v>6430</v>
      </c>
      <c r="J212" s="33">
        <v>4777</v>
      </c>
      <c r="K212" s="33">
        <v>3206</v>
      </c>
      <c r="L212" s="33">
        <v>6107</v>
      </c>
    </row>
    <row r="213" spans="1:12" ht="10.5" customHeight="1" x14ac:dyDescent="0.2"/>
    <row r="214" spans="1:12" ht="10.5" customHeight="1" x14ac:dyDescent="0.2"/>
    <row r="215" spans="1:12" ht="10.5" customHeight="1" x14ac:dyDescent="0.2"/>
    <row r="216" spans="1:12" ht="10.5" customHeight="1" x14ac:dyDescent="0.2"/>
    <row r="217" spans="1:12" ht="10.5" customHeight="1" x14ac:dyDescent="0.2"/>
  </sheetData>
  <mergeCells count="42">
    <mergeCell ref="K149:K153"/>
    <mergeCell ref="L149:L153"/>
    <mergeCell ref="A150:C151"/>
    <mergeCell ref="A152:C152"/>
    <mergeCell ref="A153:C153"/>
    <mergeCell ref="F149:F153"/>
    <mergeCell ref="G149:G153"/>
    <mergeCell ref="H149:H153"/>
    <mergeCell ref="I149:I153"/>
    <mergeCell ref="A148:C148"/>
    <mergeCell ref="D148:D153"/>
    <mergeCell ref="A149:C149"/>
    <mergeCell ref="E149:E153"/>
    <mergeCell ref="J149:J153"/>
    <mergeCell ref="J76:J80"/>
    <mergeCell ref="K76:K80"/>
    <mergeCell ref="L76:L80"/>
    <mergeCell ref="A77:C78"/>
    <mergeCell ref="A79:C79"/>
    <mergeCell ref="A80:C80"/>
    <mergeCell ref="F76:F80"/>
    <mergeCell ref="G76:G80"/>
    <mergeCell ref="H76:H80"/>
    <mergeCell ref="I76:I80"/>
    <mergeCell ref="A5:C5"/>
    <mergeCell ref="D5:D10"/>
    <mergeCell ref="A6:C6"/>
    <mergeCell ref="E6:E10"/>
    <mergeCell ref="A75:C75"/>
    <mergeCell ref="D75:D80"/>
    <mergeCell ref="A76:C76"/>
    <mergeCell ref="E76:E80"/>
    <mergeCell ref="L6:L10"/>
    <mergeCell ref="F6:F10"/>
    <mergeCell ref="A7:C8"/>
    <mergeCell ref="A9:C9"/>
    <mergeCell ref="A10:C10"/>
    <mergeCell ref="J6:J10"/>
    <mergeCell ref="K6:K10"/>
    <mergeCell ref="G6:G10"/>
    <mergeCell ref="H6:H10"/>
    <mergeCell ref="I6:I10"/>
  </mergeCells>
  <phoneticPr fontId="2" type="noConversion"/>
  <printOptions horizontalCentered="1"/>
  <pageMargins left="0.59055118110236227" right="0.59055118110236227" top="0.59055118110236227" bottom="0.59055118110236227" header="0.51181102362204722" footer="0.51181102362204722"/>
  <pageSetup paperSize="9" firstPageNumber="15" orientation="portrait" useFirstPageNumber="1" r:id="rId1"/>
  <headerFooter alignWithMargins="0">
    <oddHeader>&amp;C&amp;8- &amp;P -</oddHeader>
  </headerFooter>
  <rowBreaks count="2" manualBreakCount="2">
    <brk id="70" max="16383" man="1"/>
    <brk id="143"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V89"/>
  <sheetViews>
    <sheetView showGridLines="0" zoomScaleNormal="100" workbookViewId="0">
      <selection activeCell="B1" sqref="B1"/>
    </sheetView>
  </sheetViews>
  <sheetFormatPr baseColWidth="10" defaultColWidth="11.42578125" defaultRowHeight="12.75" x14ac:dyDescent="0.2"/>
  <cols>
    <col min="1" max="1" width="3.7109375" style="61" customWidth="1"/>
    <col min="2" max="2" width="21.7109375" style="61" customWidth="1"/>
    <col min="3" max="3" width="2.140625" style="61" customWidth="1"/>
    <col min="4" max="11" width="8" style="61" customWidth="1"/>
    <col min="12" max="12" width="9.28515625" style="61" customWidth="1"/>
    <col min="13" max="20" width="8.140625" style="61" customWidth="1"/>
    <col min="21" max="21" width="7.7109375" style="61" customWidth="1"/>
    <col min="22" max="22" width="3.7109375" style="61" customWidth="1"/>
    <col min="23" max="16384" width="11.42578125" style="61"/>
  </cols>
  <sheetData>
    <row r="1" spans="1:22" ht="12.75" customHeight="1" x14ac:dyDescent="0.2">
      <c r="A1" s="27"/>
      <c r="B1" s="27"/>
      <c r="C1" s="27"/>
      <c r="D1" s="27"/>
      <c r="E1" s="27"/>
      <c r="F1" s="27"/>
      <c r="G1" s="27"/>
      <c r="H1" s="27"/>
      <c r="I1" s="27"/>
      <c r="J1" s="27"/>
      <c r="K1" s="27"/>
      <c r="L1" s="27"/>
      <c r="M1" s="27"/>
      <c r="N1" s="27"/>
      <c r="O1" s="27"/>
      <c r="P1" s="27"/>
      <c r="Q1" s="27"/>
      <c r="R1" s="27"/>
      <c r="S1" s="27"/>
      <c r="T1" s="27"/>
      <c r="U1" s="27"/>
      <c r="V1" s="27"/>
    </row>
    <row r="2" spans="1:22" ht="12.75" customHeight="1" x14ac:dyDescent="0.2">
      <c r="A2" s="113"/>
      <c r="B2" s="168"/>
      <c r="C2" s="168"/>
      <c r="D2" s="168"/>
      <c r="E2" s="168"/>
      <c r="F2" s="168"/>
      <c r="G2" s="168"/>
      <c r="H2" s="168"/>
      <c r="I2" s="168"/>
      <c r="J2" s="168"/>
      <c r="K2" s="85" t="s">
        <v>527</v>
      </c>
      <c r="L2" s="143" t="s">
        <v>94</v>
      </c>
      <c r="M2" s="27"/>
      <c r="N2" s="27"/>
      <c r="O2" s="27"/>
      <c r="P2" s="27"/>
      <c r="Q2" s="27"/>
      <c r="R2" s="27"/>
      <c r="S2" s="27"/>
      <c r="T2" s="27"/>
      <c r="U2" s="27"/>
      <c r="V2" s="27"/>
    </row>
    <row r="3" spans="1:22" ht="12.75" customHeight="1" x14ac:dyDescent="0.2">
      <c r="A3" s="113"/>
      <c r="B3" s="168"/>
      <c r="C3" s="168"/>
      <c r="D3" s="168"/>
      <c r="E3" s="168"/>
      <c r="F3" s="168"/>
      <c r="G3" s="168"/>
      <c r="H3" s="168"/>
      <c r="I3" s="168"/>
      <c r="J3" s="168"/>
      <c r="K3" s="85" t="s">
        <v>67</v>
      </c>
      <c r="L3" s="143" t="s">
        <v>95</v>
      </c>
      <c r="M3" s="27"/>
      <c r="N3" s="27"/>
      <c r="O3" s="27"/>
      <c r="P3" s="27"/>
      <c r="Q3" s="27"/>
      <c r="R3" s="27"/>
      <c r="S3" s="27"/>
      <c r="T3" s="27"/>
      <c r="U3" s="27"/>
      <c r="V3" s="27"/>
    </row>
    <row r="4" spans="1:22" ht="12.75" customHeight="1" x14ac:dyDescent="0.2">
      <c r="A4" s="78"/>
      <c r="B4" s="78"/>
      <c r="C4" s="78"/>
      <c r="D4" s="78"/>
      <c r="E4" s="78"/>
      <c r="F4" s="78"/>
      <c r="G4" s="78"/>
      <c r="H4" s="78"/>
      <c r="I4" s="78"/>
      <c r="J4" s="78"/>
      <c r="K4" s="78"/>
      <c r="L4" s="78"/>
      <c r="M4" s="78"/>
      <c r="N4" s="78"/>
      <c r="O4" s="78"/>
      <c r="P4" s="78"/>
      <c r="Q4" s="78"/>
      <c r="R4" s="78"/>
      <c r="S4" s="78"/>
      <c r="T4" s="78"/>
      <c r="U4" s="78"/>
      <c r="V4" s="78"/>
    </row>
    <row r="5" spans="1:22" ht="9" customHeight="1" x14ac:dyDescent="0.2">
      <c r="A5" s="144"/>
      <c r="B5" s="295" t="s">
        <v>344</v>
      </c>
      <c r="C5" s="145"/>
      <c r="D5" s="79"/>
      <c r="E5" s="328" t="s">
        <v>68</v>
      </c>
      <c r="F5" s="329"/>
      <c r="G5" s="329"/>
      <c r="H5" s="329"/>
      <c r="I5" s="329"/>
      <c r="J5" s="329"/>
      <c r="K5" s="329"/>
      <c r="L5" s="332" t="s">
        <v>96</v>
      </c>
      <c r="M5" s="332"/>
      <c r="N5" s="332"/>
      <c r="O5" s="332"/>
      <c r="P5" s="332"/>
      <c r="Q5" s="332"/>
      <c r="R5" s="332"/>
      <c r="S5" s="332"/>
      <c r="T5" s="332"/>
      <c r="U5" s="333"/>
      <c r="V5" s="34"/>
    </row>
    <row r="6" spans="1:22" ht="9" customHeight="1" x14ac:dyDescent="0.2">
      <c r="A6" s="144"/>
      <c r="B6" s="277"/>
      <c r="C6" s="146"/>
      <c r="D6" s="79"/>
      <c r="E6" s="330"/>
      <c r="F6" s="331"/>
      <c r="G6" s="331"/>
      <c r="H6" s="331"/>
      <c r="I6" s="331"/>
      <c r="J6" s="331"/>
      <c r="K6" s="331"/>
      <c r="L6" s="334"/>
      <c r="M6" s="334"/>
      <c r="N6" s="334"/>
      <c r="O6" s="334"/>
      <c r="P6" s="334"/>
      <c r="Q6" s="334"/>
      <c r="R6" s="334"/>
      <c r="S6" s="334"/>
      <c r="T6" s="334"/>
      <c r="U6" s="335"/>
      <c r="V6" s="34"/>
    </row>
    <row r="7" spans="1:22" ht="11.25" customHeight="1" x14ac:dyDescent="0.2">
      <c r="A7" s="80" t="s">
        <v>69</v>
      </c>
      <c r="B7" s="277"/>
      <c r="C7" s="146"/>
      <c r="D7" s="80" t="s">
        <v>60</v>
      </c>
      <c r="E7" s="80" t="s">
        <v>70</v>
      </c>
      <c r="F7" s="144"/>
      <c r="G7" s="144"/>
      <c r="H7" s="313" t="s">
        <v>155</v>
      </c>
      <c r="I7" s="144"/>
      <c r="J7" s="144"/>
      <c r="K7" s="27"/>
      <c r="L7" s="80" t="s">
        <v>97</v>
      </c>
      <c r="M7" s="313" t="s">
        <v>156</v>
      </c>
      <c r="N7" s="313" t="s">
        <v>157</v>
      </c>
      <c r="O7" s="313" t="s">
        <v>158</v>
      </c>
      <c r="P7" s="79"/>
      <c r="Q7" s="79"/>
      <c r="R7" s="313" t="s">
        <v>159</v>
      </c>
      <c r="S7" s="313" t="s">
        <v>160</v>
      </c>
      <c r="T7" s="79"/>
      <c r="U7" s="79"/>
      <c r="V7" s="49" t="s">
        <v>69</v>
      </c>
    </row>
    <row r="8" spans="1:22" ht="11.25" customHeight="1" x14ac:dyDescent="0.2">
      <c r="A8" s="80" t="s">
        <v>71</v>
      </c>
      <c r="B8" s="277"/>
      <c r="C8" s="146"/>
      <c r="D8" s="80" t="s">
        <v>61</v>
      </c>
      <c r="E8" s="80" t="s">
        <v>72</v>
      </c>
      <c r="F8" s="80" t="s">
        <v>73</v>
      </c>
      <c r="G8" s="80" t="s">
        <v>74</v>
      </c>
      <c r="H8" s="289"/>
      <c r="I8" s="80" t="s">
        <v>75</v>
      </c>
      <c r="J8" s="80" t="s">
        <v>76</v>
      </c>
      <c r="K8" s="49" t="s">
        <v>77</v>
      </c>
      <c r="L8" s="80" t="s">
        <v>98</v>
      </c>
      <c r="M8" s="289"/>
      <c r="N8" s="289"/>
      <c r="O8" s="289"/>
      <c r="P8" s="80" t="s">
        <v>99</v>
      </c>
      <c r="Q8" s="80" t="s">
        <v>100</v>
      </c>
      <c r="R8" s="289"/>
      <c r="S8" s="289"/>
      <c r="T8" s="80" t="s">
        <v>101</v>
      </c>
      <c r="U8" s="80" t="s">
        <v>102</v>
      </c>
      <c r="V8" s="49" t="s">
        <v>71</v>
      </c>
    </row>
    <row r="9" spans="1:22" ht="11.25" customHeight="1" x14ac:dyDescent="0.2">
      <c r="A9" s="147"/>
      <c r="B9" s="278"/>
      <c r="C9" s="148"/>
      <c r="D9" s="81"/>
      <c r="E9" s="149" t="s">
        <v>78</v>
      </c>
      <c r="F9" s="147"/>
      <c r="G9" s="147"/>
      <c r="H9" s="290"/>
      <c r="I9" s="147"/>
      <c r="J9" s="147"/>
      <c r="K9" s="78"/>
      <c r="L9" s="149" t="s">
        <v>103</v>
      </c>
      <c r="M9" s="290"/>
      <c r="N9" s="290"/>
      <c r="O9" s="290"/>
      <c r="P9" s="81"/>
      <c r="Q9" s="81"/>
      <c r="R9" s="290"/>
      <c r="S9" s="290"/>
      <c r="T9" s="81"/>
      <c r="U9" s="149"/>
      <c r="V9" s="78"/>
    </row>
    <row r="10" spans="1:22" ht="6.95" customHeight="1" x14ac:dyDescent="0.2">
      <c r="A10" s="27"/>
      <c r="B10" s="150"/>
      <c r="C10" s="27"/>
      <c r="D10" s="27"/>
      <c r="E10" s="27"/>
      <c r="F10" s="27"/>
      <c r="G10" s="27"/>
      <c r="H10" s="27"/>
      <c r="I10" s="27"/>
      <c r="J10" s="27"/>
      <c r="K10" s="27"/>
      <c r="L10" s="27"/>
      <c r="M10" s="27"/>
      <c r="N10" s="27"/>
      <c r="O10" s="27"/>
      <c r="P10" s="27"/>
      <c r="Q10" s="27"/>
      <c r="R10" s="27"/>
      <c r="S10" s="27"/>
      <c r="T10" s="27"/>
      <c r="U10" s="27"/>
      <c r="V10" s="27"/>
    </row>
    <row r="11" spans="1:22" ht="10.5" customHeight="1" x14ac:dyDescent="0.2">
      <c r="A11" s="26" t="s">
        <v>7</v>
      </c>
      <c r="B11" s="26"/>
      <c r="C11" s="26"/>
      <c r="D11" s="26"/>
      <c r="E11" s="26"/>
      <c r="F11" s="26"/>
      <c r="G11" s="26"/>
      <c r="H11" s="26"/>
      <c r="I11" s="26"/>
      <c r="J11" s="26"/>
      <c r="K11" s="26"/>
      <c r="L11" s="26" t="s">
        <v>7</v>
      </c>
      <c r="M11" s="26"/>
      <c r="N11" s="26"/>
      <c r="O11" s="26"/>
      <c r="P11" s="26"/>
      <c r="Q11" s="26"/>
      <c r="R11" s="26"/>
      <c r="S11" s="26"/>
      <c r="T11" s="26"/>
      <c r="U11" s="26"/>
      <c r="V11" s="26"/>
    </row>
    <row r="12" spans="1:22" ht="6.95" customHeight="1" x14ac:dyDescent="0.2">
      <c r="A12" s="27"/>
      <c r="B12" s="27"/>
      <c r="C12" s="27"/>
      <c r="D12" s="27"/>
      <c r="E12" s="27"/>
      <c r="F12" s="27"/>
      <c r="G12" s="27"/>
      <c r="H12" s="27"/>
      <c r="I12" s="27"/>
      <c r="J12" s="27"/>
      <c r="K12" s="27"/>
      <c r="L12" s="27"/>
      <c r="M12" s="27"/>
      <c r="N12" s="27"/>
      <c r="O12" s="27"/>
      <c r="P12" s="27"/>
      <c r="Q12" s="27"/>
      <c r="R12" s="27"/>
      <c r="S12" s="27"/>
      <c r="T12" s="27"/>
      <c r="U12" s="27"/>
      <c r="V12" s="27"/>
    </row>
    <row r="13" spans="1:22" ht="9.75" customHeight="1" x14ac:dyDescent="0.2">
      <c r="A13" s="151">
        <v>1</v>
      </c>
      <c r="B13" s="30" t="s">
        <v>79</v>
      </c>
      <c r="C13" s="28" t="s">
        <v>9</v>
      </c>
      <c r="D13" s="29">
        <v>17345</v>
      </c>
      <c r="E13" s="29">
        <v>807</v>
      </c>
      <c r="F13" s="29">
        <v>1108</v>
      </c>
      <c r="G13" s="29">
        <v>507</v>
      </c>
      <c r="H13" s="29">
        <v>645</v>
      </c>
      <c r="I13" s="29">
        <v>51</v>
      </c>
      <c r="J13" s="29">
        <v>171</v>
      </c>
      <c r="K13" s="29">
        <v>615</v>
      </c>
      <c r="L13" s="29">
        <v>272</v>
      </c>
      <c r="M13" s="29">
        <v>794</v>
      </c>
      <c r="N13" s="29">
        <v>860</v>
      </c>
      <c r="O13" s="29">
        <v>227</v>
      </c>
      <c r="P13" s="29">
        <v>44</v>
      </c>
      <c r="Q13" s="29">
        <v>2091</v>
      </c>
      <c r="R13" s="29">
        <v>987</v>
      </c>
      <c r="S13" s="29">
        <v>290</v>
      </c>
      <c r="T13" s="29">
        <v>5552</v>
      </c>
      <c r="U13" s="101">
        <v>2324</v>
      </c>
      <c r="V13" s="102">
        <v>1</v>
      </c>
    </row>
    <row r="14" spans="1:22" ht="9.75" customHeight="1" x14ac:dyDescent="0.2">
      <c r="A14" s="151">
        <v>2</v>
      </c>
      <c r="B14" s="27" t="s">
        <v>80</v>
      </c>
      <c r="C14" s="28" t="s">
        <v>11</v>
      </c>
      <c r="D14" s="29">
        <v>9664</v>
      </c>
      <c r="E14" s="29">
        <v>480</v>
      </c>
      <c r="F14" s="29">
        <v>684</v>
      </c>
      <c r="G14" s="29">
        <v>291</v>
      </c>
      <c r="H14" s="29">
        <v>359</v>
      </c>
      <c r="I14" s="29">
        <v>30</v>
      </c>
      <c r="J14" s="29">
        <v>92</v>
      </c>
      <c r="K14" s="29">
        <v>346</v>
      </c>
      <c r="L14" s="29">
        <v>173</v>
      </c>
      <c r="M14" s="29">
        <v>444</v>
      </c>
      <c r="N14" s="29">
        <v>477</v>
      </c>
      <c r="O14" s="29">
        <v>122</v>
      </c>
      <c r="P14" s="29">
        <v>21</v>
      </c>
      <c r="Q14" s="29">
        <v>1183</v>
      </c>
      <c r="R14" s="29">
        <v>560</v>
      </c>
      <c r="S14" s="29">
        <v>145</v>
      </c>
      <c r="T14" s="29">
        <v>2897</v>
      </c>
      <c r="U14" s="101">
        <v>1360</v>
      </c>
      <c r="V14" s="102">
        <v>2</v>
      </c>
    </row>
    <row r="15" spans="1:22" ht="6" customHeight="1" x14ac:dyDescent="0.2">
      <c r="A15" s="151"/>
      <c r="B15" s="27"/>
      <c r="C15" s="28"/>
      <c r="D15" s="29"/>
      <c r="E15" s="29"/>
      <c r="F15" s="29"/>
      <c r="G15" s="29"/>
      <c r="H15" s="29"/>
      <c r="I15" s="29"/>
      <c r="J15" s="29"/>
      <c r="K15" s="29"/>
      <c r="L15" s="29"/>
      <c r="M15" s="29"/>
      <c r="N15" s="29"/>
      <c r="O15" s="29"/>
      <c r="P15" s="29"/>
      <c r="Q15" s="29"/>
      <c r="R15" s="29"/>
      <c r="S15" s="29"/>
      <c r="T15" s="29"/>
      <c r="U15" s="101"/>
      <c r="V15" s="102"/>
    </row>
    <row r="16" spans="1:22" ht="9.75" customHeight="1" x14ac:dyDescent="0.2">
      <c r="A16" s="151">
        <v>3</v>
      </c>
      <c r="B16" s="27" t="s">
        <v>81</v>
      </c>
      <c r="C16" s="28" t="s">
        <v>9</v>
      </c>
      <c r="D16" s="29">
        <v>4889</v>
      </c>
      <c r="E16" s="29">
        <v>215</v>
      </c>
      <c r="F16" s="29">
        <v>468</v>
      </c>
      <c r="G16" s="29">
        <v>66</v>
      </c>
      <c r="H16" s="29">
        <v>68</v>
      </c>
      <c r="I16" s="29">
        <v>7</v>
      </c>
      <c r="J16" s="29">
        <v>22</v>
      </c>
      <c r="K16" s="29">
        <v>252</v>
      </c>
      <c r="L16" s="29">
        <v>39</v>
      </c>
      <c r="M16" s="29">
        <v>130</v>
      </c>
      <c r="N16" s="29">
        <v>186</v>
      </c>
      <c r="O16" s="29">
        <v>79</v>
      </c>
      <c r="P16" s="29">
        <v>5</v>
      </c>
      <c r="Q16" s="29">
        <v>155</v>
      </c>
      <c r="R16" s="29">
        <v>143</v>
      </c>
      <c r="S16" s="29">
        <v>51</v>
      </c>
      <c r="T16" s="29">
        <v>1369</v>
      </c>
      <c r="U16" s="101">
        <v>1634</v>
      </c>
      <c r="V16" s="102">
        <v>3</v>
      </c>
    </row>
    <row r="17" spans="1:22" ht="9.75" customHeight="1" x14ac:dyDescent="0.2">
      <c r="A17" s="151">
        <v>4</v>
      </c>
      <c r="B17" s="27" t="s">
        <v>82</v>
      </c>
      <c r="C17" s="28" t="s">
        <v>11</v>
      </c>
      <c r="D17" s="29">
        <v>1393</v>
      </c>
      <c r="E17" s="29">
        <v>86</v>
      </c>
      <c r="F17" s="29">
        <v>127</v>
      </c>
      <c r="G17" s="29">
        <v>17</v>
      </c>
      <c r="H17" s="29">
        <v>16</v>
      </c>
      <c r="I17" s="29">
        <v>1</v>
      </c>
      <c r="J17" s="29">
        <v>8</v>
      </c>
      <c r="K17" s="29">
        <v>72</v>
      </c>
      <c r="L17" s="29">
        <v>13</v>
      </c>
      <c r="M17" s="29">
        <v>60</v>
      </c>
      <c r="N17" s="29">
        <v>51</v>
      </c>
      <c r="O17" s="29">
        <v>30</v>
      </c>
      <c r="P17" s="29">
        <v>2</v>
      </c>
      <c r="Q17" s="29">
        <v>60</v>
      </c>
      <c r="R17" s="29">
        <v>38</v>
      </c>
      <c r="S17" s="29">
        <v>20</v>
      </c>
      <c r="T17" s="29">
        <v>288</v>
      </c>
      <c r="U17" s="101">
        <v>504</v>
      </c>
      <c r="V17" s="102">
        <v>4</v>
      </c>
    </row>
    <row r="18" spans="1:22" ht="6" customHeight="1" x14ac:dyDescent="0.2">
      <c r="A18" s="151"/>
      <c r="B18" s="27"/>
      <c r="C18" s="28"/>
      <c r="D18" s="29"/>
      <c r="E18" s="29"/>
      <c r="F18" s="29"/>
      <c r="G18" s="29"/>
      <c r="H18" s="29"/>
      <c r="I18" s="29"/>
      <c r="J18" s="29"/>
      <c r="K18" s="29"/>
      <c r="L18" s="29"/>
      <c r="M18" s="29"/>
      <c r="N18" s="29"/>
      <c r="O18" s="29"/>
      <c r="P18" s="29"/>
      <c r="Q18" s="29"/>
      <c r="R18" s="29"/>
      <c r="S18" s="29"/>
      <c r="T18" s="29"/>
      <c r="U18" s="101"/>
      <c r="V18" s="102"/>
    </row>
    <row r="19" spans="1:22" ht="9.75" customHeight="1" x14ac:dyDescent="0.2">
      <c r="A19" s="151">
        <v>5</v>
      </c>
      <c r="B19" s="27" t="s">
        <v>83</v>
      </c>
      <c r="C19" s="28" t="s">
        <v>9</v>
      </c>
      <c r="D19" s="29">
        <v>6052</v>
      </c>
      <c r="E19" s="29">
        <v>314</v>
      </c>
      <c r="F19" s="29">
        <v>278</v>
      </c>
      <c r="G19" s="29">
        <v>178</v>
      </c>
      <c r="H19" s="29">
        <v>165</v>
      </c>
      <c r="I19" s="29">
        <v>16</v>
      </c>
      <c r="J19" s="29">
        <v>43</v>
      </c>
      <c r="K19" s="29">
        <v>294</v>
      </c>
      <c r="L19" s="29">
        <v>93</v>
      </c>
      <c r="M19" s="29">
        <v>345</v>
      </c>
      <c r="N19" s="29">
        <v>315</v>
      </c>
      <c r="O19" s="29">
        <v>104</v>
      </c>
      <c r="P19" s="29">
        <v>11</v>
      </c>
      <c r="Q19" s="29">
        <v>508</v>
      </c>
      <c r="R19" s="29">
        <v>380</v>
      </c>
      <c r="S19" s="29">
        <v>71</v>
      </c>
      <c r="T19" s="29">
        <v>2477</v>
      </c>
      <c r="U19" s="101">
        <v>460</v>
      </c>
      <c r="V19" s="102">
        <v>5</v>
      </c>
    </row>
    <row r="20" spans="1:22" ht="9.75" customHeight="1" x14ac:dyDescent="0.2">
      <c r="A20" s="151">
        <v>6</v>
      </c>
      <c r="B20" s="27"/>
      <c r="C20" s="28" t="s">
        <v>11</v>
      </c>
      <c r="D20" s="29">
        <v>4403</v>
      </c>
      <c r="E20" s="29">
        <v>227</v>
      </c>
      <c r="F20" s="29">
        <v>205</v>
      </c>
      <c r="G20" s="29">
        <v>130</v>
      </c>
      <c r="H20" s="29">
        <v>115</v>
      </c>
      <c r="I20" s="29">
        <v>9</v>
      </c>
      <c r="J20" s="29">
        <v>26</v>
      </c>
      <c r="K20" s="29">
        <v>222</v>
      </c>
      <c r="L20" s="29">
        <v>67</v>
      </c>
      <c r="M20" s="29">
        <v>264</v>
      </c>
      <c r="N20" s="29">
        <v>200</v>
      </c>
      <c r="O20" s="29">
        <v>64</v>
      </c>
      <c r="P20" s="29">
        <v>6</v>
      </c>
      <c r="Q20" s="29">
        <v>396</v>
      </c>
      <c r="R20" s="29">
        <v>320</v>
      </c>
      <c r="S20" s="29">
        <v>48</v>
      </c>
      <c r="T20" s="29">
        <v>1828</v>
      </c>
      <c r="U20" s="101">
        <v>276</v>
      </c>
      <c r="V20" s="102">
        <v>6</v>
      </c>
    </row>
    <row r="21" spans="1:22" ht="6" customHeight="1" x14ac:dyDescent="0.2">
      <c r="A21" s="151"/>
      <c r="B21" s="27"/>
      <c r="C21" s="28"/>
      <c r="D21" s="29"/>
      <c r="E21" s="29"/>
      <c r="F21" s="29"/>
      <c r="G21" s="29"/>
      <c r="H21" s="29"/>
      <c r="I21" s="29"/>
      <c r="J21" s="29"/>
      <c r="K21" s="29"/>
      <c r="L21" s="29"/>
      <c r="M21" s="29"/>
      <c r="N21" s="29"/>
      <c r="O21" s="29"/>
      <c r="P21" s="29"/>
      <c r="Q21" s="29"/>
      <c r="R21" s="29"/>
      <c r="S21" s="29"/>
      <c r="T21" s="29"/>
      <c r="U21" s="101"/>
      <c r="V21" s="102"/>
    </row>
    <row r="22" spans="1:22" ht="9.75" customHeight="1" x14ac:dyDescent="0.2">
      <c r="A22" s="151">
        <v>7</v>
      </c>
      <c r="B22" s="27" t="s">
        <v>84</v>
      </c>
      <c r="C22" s="28" t="s">
        <v>9</v>
      </c>
      <c r="D22" s="29">
        <v>3988</v>
      </c>
      <c r="E22" s="29">
        <v>251</v>
      </c>
      <c r="F22" s="29">
        <v>367</v>
      </c>
      <c r="G22" s="29">
        <v>200</v>
      </c>
      <c r="H22" s="29">
        <v>111</v>
      </c>
      <c r="I22" s="29">
        <v>17</v>
      </c>
      <c r="J22" s="29">
        <v>80</v>
      </c>
      <c r="K22" s="29">
        <v>183</v>
      </c>
      <c r="L22" s="29">
        <v>60</v>
      </c>
      <c r="M22" s="29">
        <v>177</v>
      </c>
      <c r="N22" s="29">
        <v>291</v>
      </c>
      <c r="O22" s="29">
        <v>80</v>
      </c>
      <c r="P22" s="29">
        <v>10</v>
      </c>
      <c r="Q22" s="29">
        <v>337</v>
      </c>
      <c r="R22" s="29">
        <v>109</v>
      </c>
      <c r="S22" s="29">
        <v>60</v>
      </c>
      <c r="T22" s="29">
        <v>615</v>
      </c>
      <c r="U22" s="101">
        <v>1040</v>
      </c>
      <c r="V22" s="102">
        <v>7</v>
      </c>
    </row>
    <row r="23" spans="1:22" ht="9.75" customHeight="1" x14ac:dyDescent="0.2">
      <c r="A23" s="151">
        <v>8</v>
      </c>
      <c r="B23" s="27" t="s">
        <v>85</v>
      </c>
      <c r="C23" s="28" t="s">
        <v>11</v>
      </c>
      <c r="D23" s="29">
        <v>2030</v>
      </c>
      <c r="E23" s="29">
        <v>134</v>
      </c>
      <c r="F23" s="29">
        <v>194</v>
      </c>
      <c r="G23" s="29">
        <v>118</v>
      </c>
      <c r="H23" s="29">
        <v>69</v>
      </c>
      <c r="I23" s="29">
        <v>12</v>
      </c>
      <c r="J23" s="29">
        <v>45</v>
      </c>
      <c r="K23" s="29">
        <v>101</v>
      </c>
      <c r="L23" s="29">
        <v>36</v>
      </c>
      <c r="M23" s="29">
        <v>77</v>
      </c>
      <c r="N23" s="29">
        <v>142</v>
      </c>
      <c r="O23" s="29">
        <v>48</v>
      </c>
      <c r="P23" s="29">
        <v>7</v>
      </c>
      <c r="Q23" s="29">
        <v>181</v>
      </c>
      <c r="R23" s="29">
        <v>60</v>
      </c>
      <c r="S23" s="29">
        <v>34</v>
      </c>
      <c r="T23" s="29">
        <v>304</v>
      </c>
      <c r="U23" s="101">
        <v>468</v>
      </c>
      <c r="V23" s="102">
        <v>8</v>
      </c>
    </row>
    <row r="24" spans="1:22" ht="6" customHeight="1" x14ac:dyDescent="0.2">
      <c r="A24" s="151"/>
      <c r="B24" s="27"/>
      <c r="C24" s="28"/>
      <c r="D24" s="29"/>
      <c r="E24" s="29"/>
      <c r="F24" s="29"/>
      <c r="G24" s="29"/>
      <c r="H24" s="29"/>
      <c r="I24" s="29"/>
      <c r="J24" s="29"/>
      <c r="K24" s="29"/>
      <c r="L24" s="29"/>
      <c r="M24" s="29"/>
      <c r="N24" s="29"/>
      <c r="O24" s="29"/>
      <c r="P24" s="29"/>
      <c r="Q24" s="29"/>
      <c r="R24" s="29"/>
      <c r="S24" s="29"/>
      <c r="T24" s="29"/>
      <c r="U24" s="101"/>
      <c r="V24" s="102"/>
    </row>
    <row r="25" spans="1:22" ht="9.75" customHeight="1" x14ac:dyDescent="0.2">
      <c r="A25" s="152">
        <v>9</v>
      </c>
      <c r="B25" s="31" t="s">
        <v>86</v>
      </c>
      <c r="C25" s="32" t="s">
        <v>9</v>
      </c>
      <c r="D25" s="33">
        <f>SUM(E24:U25)</f>
        <v>32274</v>
      </c>
      <c r="E25" s="33">
        <v>1587</v>
      </c>
      <c r="F25" s="33">
        <v>2221</v>
      </c>
      <c r="G25" s="33">
        <v>951</v>
      </c>
      <c r="H25" s="33">
        <v>989</v>
      </c>
      <c r="I25" s="33">
        <v>91</v>
      </c>
      <c r="J25" s="33">
        <v>316</v>
      </c>
      <c r="K25" s="33">
        <v>1344</v>
      </c>
      <c r="L25" s="33">
        <v>464</v>
      </c>
      <c r="M25" s="33">
        <v>1446</v>
      </c>
      <c r="N25" s="33">
        <v>1652</v>
      </c>
      <c r="O25" s="33">
        <v>490</v>
      </c>
      <c r="P25" s="33">
        <v>70</v>
      </c>
      <c r="Q25" s="33">
        <v>3091</v>
      </c>
      <c r="R25" s="33">
        <v>1619</v>
      </c>
      <c r="S25" s="33">
        <v>472</v>
      </c>
      <c r="T25" s="33">
        <v>10013</v>
      </c>
      <c r="U25" s="103">
        <v>5458</v>
      </c>
      <c r="V25" s="104">
        <v>9</v>
      </c>
    </row>
    <row r="26" spans="1:22" ht="9.75" customHeight="1" x14ac:dyDescent="0.2">
      <c r="A26" s="152">
        <v>10</v>
      </c>
      <c r="B26" s="31"/>
      <c r="C26" s="32" t="s">
        <v>11</v>
      </c>
      <c r="D26" s="33">
        <v>17490</v>
      </c>
      <c r="E26" s="33">
        <v>925</v>
      </c>
      <c r="F26" s="33">
        <v>1210</v>
      </c>
      <c r="G26" s="33">
        <v>556</v>
      </c>
      <c r="H26" s="33">
        <v>559</v>
      </c>
      <c r="I26" s="33">
        <v>52</v>
      </c>
      <c r="J26" s="33">
        <v>171</v>
      </c>
      <c r="K26" s="33">
        <v>741</v>
      </c>
      <c r="L26" s="33">
        <v>289</v>
      </c>
      <c r="M26" s="33">
        <v>845</v>
      </c>
      <c r="N26" s="33">
        <v>870</v>
      </c>
      <c r="O26" s="33">
        <v>264</v>
      </c>
      <c r="P26" s="33">
        <v>36</v>
      </c>
      <c r="Q26" s="33">
        <v>1820</v>
      </c>
      <c r="R26" s="33">
        <v>978</v>
      </c>
      <c r="S26" s="33">
        <v>247</v>
      </c>
      <c r="T26" s="33">
        <v>5317</v>
      </c>
      <c r="U26" s="103">
        <v>2608</v>
      </c>
      <c r="V26" s="104">
        <v>10</v>
      </c>
    </row>
    <row r="27" spans="1:22" ht="6.95" customHeight="1" x14ac:dyDescent="0.2">
      <c r="A27" s="49"/>
      <c r="B27" s="27"/>
      <c r="C27" s="27"/>
      <c r="D27" s="27"/>
      <c r="E27" s="27"/>
      <c r="F27" s="27"/>
      <c r="G27" s="27"/>
      <c r="H27" s="27"/>
      <c r="I27" s="27"/>
      <c r="J27" s="27"/>
      <c r="K27" s="27"/>
      <c r="L27" s="27"/>
      <c r="M27" s="27"/>
      <c r="N27" s="27"/>
      <c r="O27" s="27"/>
      <c r="P27" s="27"/>
      <c r="Q27" s="27"/>
      <c r="R27" s="27"/>
      <c r="S27" s="27"/>
      <c r="T27" s="27"/>
      <c r="U27" s="27"/>
      <c r="V27" s="105"/>
    </row>
    <row r="28" spans="1:22" ht="10.5" customHeight="1" x14ac:dyDescent="0.2">
      <c r="A28" s="26" t="s">
        <v>16</v>
      </c>
      <c r="B28" s="26"/>
      <c r="C28" s="26"/>
      <c r="D28" s="26"/>
      <c r="E28" s="26"/>
      <c r="F28" s="26"/>
      <c r="G28" s="26"/>
      <c r="H28" s="26"/>
      <c r="I28" s="26"/>
      <c r="J28" s="26"/>
      <c r="K28" s="26"/>
      <c r="L28" s="264" t="s">
        <v>16</v>
      </c>
      <c r="M28" s="264"/>
      <c r="N28" s="264"/>
      <c r="O28" s="264"/>
      <c r="P28" s="264"/>
      <c r="Q28" s="264"/>
      <c r="R28" s="264"/>
      <c r="S28" s="264"/>
      <c r="T28" s="264"/>
      <c r="U28" s="264"/>
      <c r="V28" s="264"/>
    </row>
    <row r="29" spans="1:22" ht="6.95" customHeight="1" x14ac:dyDescent="0.2">
      <c r="A29" s="49"/>
      <c r="B29" s="27"/>
      <c r="C29" s="27"/>
      <c r="D29" s="27"/>
      <c r="E29" s="27"/>
      <c r="F29" s="27"/>
      <c r="G29" s="27"/>
      <c r="H29" s="27"/>
      <c r="I29" s="27"/>
      <c r="J29" s="27"/>
      <c r="K29" s="27"/>
      <c r="L29" s="27"/>
      <c r="M29" s="27"/>
      <c r="N29" s="27"/>
      <c r="O29" s="27"/>
      <c r="P29" s="27"/>
      <c r="Q29" s="27"/>
      <c r="R29" s="27"/>
      <c r="S29" s="27"/>
      <c r="T29" s="27"/>
      <c r="U29" s="27"/>
      <c r="V29" s="105"/>
    </row>
    <row r="30" spans="1:22" ht="9.75" customHeight="1" x14ac:dyDescent="0.2">
      <c r="A30" s="151">
        <v>11</v>
      </c>
      <c r="B30" s="27" t="s">
        <v>88</v>
      </c>
      <c r="C30" s="28" t="s">
        <v>9</v>
      </c>
      <c r="D30" s="29">
        <v>738</v>
      </c>
      <c r="E30" s="29">
        <v>39</v>
      </c>
      <c r="F30" s="29">
        <v>74</v>
      </c>
      <c r="G30" s="29">
        <v>33</v>
      </c>
      <c r="H30" s="29">
        <v>14</v>
      </c>
      <c r="I30" s="29">
        <v>5</v>
      </c>
      <c r="J30" s="29">
        <v>3</v>
      </c>
      <c r="K30" s="29">
        <v>20</v>
      </c>
      <c r="L30" s="29">
        <v>13</v>
      </c>
      <c r="M30" s="29">
        <v>16</v>
      </c>
      <c r="N30" s="29">
        <v>20</v>
      </c>
      <c r="O30" s="29">
        <v>10</v>
      </c>
      <c r="P30" s="29">
        <v>3</v>
      </c>
      <c r="Q30" s="29">
        <v>52</v>
      </c>
      <c r="R30" s="29">
        <v>27</v>
      </c>
      <c r="S30" s="29">
        <v>9</v>
      </c>
      <c r="T30" s="29">
        <v>86</v>
      </c>
      <c r="U30" s="101">
        <v>314</v>
      </c>
      <c r="V30" s="102">
        <v>11</v>
      </c>
    </row>
    <row r="31" spans="1:22" ht="9.75" customHeight="1" x14ac:dyDescent="0.2">
      <c r="A31" s="151">
        <v>12</v>
      </c>
      <c r="B31" s="27" t="s">
        <v>89</v>
      </c>
      <c r="C31" s="28" t="s">
        <v>11</v>
      </c>
      <c r="D31" s="29">
        <v>398</v>
      </c>
      <c r="E31" s="29">
        <v>28</v>
      </c>
      <c r="F31" s="29">
        <v>41</v>
      </c>
      <c r="G31" s="29">
        <v>18</v>
      </c>
      <c r="H31" s="29">
        <v>6</v>
      </c>
      <c r="I31" s="29">
        <v>1</v>
      </c>
      <c r="J31" s="29">
        <v>1</v>
      </c>
      <c r="K31" s="29">
        <v>6</v>
      </c>
      <c r="L31" s="29">
        <v>7</v>
      </c>
      <c r="M31" s="29">
        <v>12</v>
      </c>
      <c r="N31" s="29">
        <v>9</v>
      </c>
      <c r="O31" s="29">
        <v>4</v>
      </c>
      <c r="P31" s="29">
        <v>2</v>
      </c>
      <c r="Q31" s="29">
        <v>27</v>
      </c>
      <c r="R31" s="29">
        <v>14</v>
      </c>
      <c r="S31" s="29">
        <v>4</v>
      </c>
      <c r="T31" s="29">
        <v>49</v>
      </c>
      <c r="U31" s="101">
        <v>169</v>
      </c>
      <c r="V31" s="102">
        <v>12</v>
      </c>
    </row>
    <row r="32" spans="1:22" ht="6" customHeight="1" x14ac:dyDescent="0.2">
      <c r="A32" s="151"/>
      <c r="B32" s="27"/>
      <c r="C32" s="28"/>
      <c r="D32" s="29"/>
      <c r="E32" s="29"/>
      <c r="F32" s="29"/>
      <c r="G32" s="29"/>
      <c r="H32" s="29"/>
      <c r="I32" s="29"/>
      <c r="J32" s="29"/>
      <c r="K32" s="29"/>
      <c r="L32" s="29"/>
      <c r="M32" s="29"/>
      <c r="N32" s="29"/>
      <c r="O32" s="29"/>
      <c r="P32" s="29"/>
      <c r="Q32" s="29"/>
      <c r="R32" s="29"/>
      <c r="S32" s="29"/>
      <c r="T32" s="29"/>
      <c r="U32" s="101"/>
      <c r="V32" s="102"/>
    </row>
    <row r="33" spans="1:22" ht="9.75" customHeight="1" x14ac:dyDescent="0.2">
      <c r="A33" s="152">
        <v>13</v>
      </c>
      <c r="B33" s="31" t="s">
        <v>86</v>
      </c>
      <c r="C33" s="32" t="s">
        <v>9</v>
      </c>
      <c r="D33" s="33">
        <v>738</v>
      </c>
      <c r="E33" s="33">
        <v>39</v>
      </c>
      <c r="F33" s="33">
        <v>74</v>
      </c>
      <c r="G33" s="33">
        <v>33</v>
      </c>
      <c r="H33" s="33">
        <v>14</v>
      </c>
      <c r="I33" s="33">
        <v>5</v>
      </c>
      <c r="J33" s="33">
        <v>3</v>
      </c>
      <c r="K33" s="33">
        <v>20</v>
      </c>
      <c r="L33" s="33">
        <v>13</v>
      </c>
      <c r="M33" s="33">
        <v>16</v>
      </c>
      <c r="N33" s="33">
        <v>20</v>
      </c>
      <c r="O33" s="33">
        <v>10</v>
      </c>
      <c r="P33" s="33">
        <v>3</v>
      </c>
      <c r="Q33" s="33">
        <v>52</v>
      </c>
      <c r="R33" s="33">
        <v>27</v>
      </c>
      <c r="S33" s="33">
        <v>9</v>
      </c>
      <c r="T33" s="33">
        <v>86</v>
      </c>
      <c r="U33" s="33">
        <v>314</v>
      </c>
      <c r="V33" s="104">
        <v>13</v>
      </c>
    </row>
    <row r="34" spans="1:22" ht="9.75" customHeight="1" x14ac:dyDescent="0.2">
      <c r="A34" s="152">
        <v>14</v>
      </c>
      <c r="B34" s="31"/>
      <c r="C34" s="32" t="s">
        <v>11</v>
      </c>
      <c r="D34" s="33">
        <v>398</v>
      </c>
      <c r="E34" s="33">
        <v>28</v>
      </c>
      <c r="F34" s="33">
        <v>41</v>
      </c>
      <c r="G34" s="33">
        <v>18</v>
      </c>
      <c r="H34" s="33">
        <v>6</v>
      </c>
      <c r="I34" s="33">
        <v>1</v>
      </c>
      <c r="J34" s="33">
        <v>1</v>
      </c>
      <c r="K34" s="33">
        <v>6</v>
      </c>
      <c r="L34" s="33">
        <v>7</v>
      </c>
      <c r="M34" s="33">
        <v>12</v>
      </c>
      <c r="N34" s="33">
        <v>9</v>
      </c>
      <c r="O34" s="33">
        <v>4</v>
      </c>
      <c r="P34" s="33">
        <v>2</v>
      </c>
      <c r="Q34" s="33">
        <v>27</v>
      </c>
      <c r="R34" s="33">
        <v>14</v>
      </c>
      <c r="S34" s="33">
        <v>4</v>
      </c>
      <c r="T34" s="33">
        <v>49</v>
      </c>
      <c r="U34" s="33">
        <v>169</v>
      </c>
      <c r="V34" s="104">
        <v>14</v>
      </c>
    </row>
    <row r="35" spans="1:22" ht="6.95" customHeight="1" x14ac:dyDescent="0.2">
      <c r="A35" s="49"/>
      <c r="B35" s="27"/>
      <c r="C35" s="27"/>
      <c r="D35" s="27"/>
      <c r="E35" s="27"/>
      <c r="F35" s="27"/>
      <c r="G35" s="27"/>
      <c r="H35" s="27"/>
      <c r="I35" s="27"/>
      <c r="J35" s="27"/>
      <c r="K35" s="27"/>
      <c r="L35" s="27"/>
      <c r="M35" s="27"/>
      <c r="N35" s="27"/>
      <c r="O35" s="27"/>
      <c r="P35" s="27"/>
      <c r="Q35" s="27"/>
      <c r="R35" s="27"/>
      <c r="S35" s="27"/>
      <c r="T35" s="27"/>
      <c r="U35" s="27"/>
      <c r="V35" s="105"/>
    </row>
    <row r="36" spans="1:22" ht="10.5" customHeight="1" x14ac:dyDescent="0.2">
      <c r="A36" s="26" t="s">
        <v>18</v>
      </c>
      <c r="B36" s="26"/>
      <c r="C36" s="26"/>
      <c r="D36" s="26"/>
      <c r="E36" s="26"/>
      <c r="F36" s="26"/>
      <c r="G36" s="26"/>
      <c r="H36" s="26"/>
      <c r="I36" s="26"/>
      <c r="J36" s="26"/>
      <c r="K36" s="26"/>
      <c r="L36" s="264" t="s">
        <v>18</v>
      </c>
      <c r="M36" s="264"/>
      <c r="N36" s="264"/>
      <c r="O36" s="264"/>
      <c r="P36" s="264"/>
      <c r="Q36" s="264"/>
      <c r="R36" s="264"/>
      <c r="S36" s="264"/>
      <c r="T36" s="264"/>
      <c r="U36" s="264"/>
      <c r="V36" s="264"/>
    </row>
    <row r="37" spans="1:22" ht="6.95" customHeight="1" x14ac:dyDescent="0.2">
      <c r="A37" s="49"/>
      <c r="B37" s="27"/>
      <c r="C37" s="27"/>
      <c r="D37" s="27"/>
      <c r="E37" s="27"/>
      <c r="F37" s="27"/>
      <c r="G37" s="27"/>
      <c r="H37" s="27"/>
      <c r="I37" s="27"/>
      <c r="J37" s="27"/>
      <c r="K37" s="27"/>
      <c r="L37" s="27"/>
      <c r="M37" s="27"/>
      <c r="N37" s="27"/>
      <c r="O37" s="27"/>
      <c r="P37" s="27"/>
      <c r="Q37" s="27"/>
      <c r="R37" s="27"/>
      <c r="S37" s="27"/>
      <c r="T37" s="27"/>
      <c r="U37" s="27"/>
      <c r="V37" s="105"/>
    </row>
    <row r="38" spans="1:22" ht="9.75" customHeight="1" x14ac:dyDescent="0.2">
      <c r="A38" s="151">
        <v>15</v>
      </c>
      <c r="B38" s="27" t="s">
        <v>90</v>
      </c>
      <c r="C38" s="28" t="s">
        <v>9</v>
      </c>
      <c r="D38" s="29">
        <v>4218</v>
      </c>
      <c r="E38" s="29">
        <v>204</v>
      </c>
      <c r="F38" s="29">
        <v>345</v>
      </c>
      <c r="G38" s="29">
        <v>74</v>
      </c>
      <c r="H38" s="29">
        <v>124</v>
      </c>
      <c r="I38" s="29">
        <v>4</v>
      </c>
      <c r="J38" s="29">
        <v>27</v>
      </c>
      <c r="K38" s="29">
        <v>226</v>
      </c>
      <c r="L38" s="29">
        <v>60</v>
      </c>
      <c r="M38" s="29">
        <v>195</v>
      </c>
      <c r="N38" s="29">
        <v>216</v>
      </c>
      <c r="O38" s="29">
        <v>68</v>
      </c>
      <c r="P38" s="29">
        <v>10</v>
      </c>
      <c r="Q38" s="29">
        <v>341</v>
      </c>
      <c r="R38" s="29">
        <v>214</v>
      </c>
      <c r="S38" s="29">
        <v>55</v>
      </c>
      <c r="T38" s="29">
        <v>1877</v>
      </c>
      <c r="U38" s="29">
        <v>178</v>
      </c>
      <c r="V38" s="102">
        <v>15</v>
      </c>
    </row>
    <row r="39" spans="1:22" ht="9.75" customHeight="1" x14ac:dyDescent="0.2">
      <c r="A39" s="151">
        <v>16</v>
      </c>
      <c r="B39" s="27"/>
      <c r="C39" s="28" t="s">
        <v>11</v>
      </c>
      <c r="D39" s="29">
        <v>1924</v>
      </c>
      <c r="E39" s="29">
        <v>84</v>
      </c>
      <c r="F39" s="29">
        <v>173</v>
      </c>
      <c r="G39" s="29">
        <v>26</v>
      </c>
      <c r="H39" s="29">
        <v>44</v>
      </c>
      <c r="I39" s="29">
        <v>3</v>
      </c>
      <c r="J39" s="29">
        <v>8</v>
      </c>
      <c r="K39" s="29">
        <v>91</v>
      </c>
      <c r="L39" s="29">
        <v>19</v>
      </c>
      <c r="M39" s="29">
        <v>81</v>
      </c>
      <c r="N39" s="29">
        <v>86</v>
      </c>
      <c r="O39" s="29">
        <v>34</v>
      </c>
      <c r="P39" s="29">
        <v>2</v>
      </c>
      <c r="Q39" s="29">
        <v>185</v>
      </c>
      <c r="R39" s="29">
        <v>83</v>
      </c>
      <c r="S39" s="29">
        <v>21</v>
      </c>
      <c r="T39" s="29">
        <v>895</v>
      </c>
      <c r="U39" s="29">
        <v>89</v>
      </c>
      <c r="V39" s="102">
        <v>16</v>
      </c>
    </row>
    <row r="40" spans="1:22" ht="6" customHeight="1" x14ac:dyDescent="0.2">
      <c r="A40" s="151"/>
      <c r="B40" s="27"/>
      <c r="C40" s="28"/>
      <c r="D40" s="29"/>
      <c r="E40" s="29"/>
      <c r="F40" s="29"/>
      <c r="G40" s="29"/>
      <c r="H40" s="29"/>
      <c r="I40" s="29"/>
      <c r="J40" s="29"/>
      <c r="K40" s="29"/>
      <c r="L40" s="29"/>
      <c r="M40" s="29"/>
      <c r="N40" s="29"/>
      <c r="O40" s="29"/>
      <c r="P40" s="29"/>
      <c r="Q40" s="29"/>
      <c r="R40" s="29"/>
      <c r="S40" s="29"/>
      <c r="T40" s="29"/>
      <c r="U40" s="29"/>
      <c r="V40" s="102"/>
    </row>
    <row r="41" spans="1:22" ht="9.75" customHeight="1" x14ac:dyDescent="0.2">
      <c r="A41" s="151">
        <v>17</v>
      </c>
      <c r="B41" s="30" t="s">
        <v>453</v>
      </c>
      <c r="C41" s="28" t="s">
        <v>9</v>
      </c>
      <c r="D41" s="29">
        <v>4534</v>
      </c>
      <c r="E41" s="29">
        <v>220</v>
      </c>
      <c r="F41" s="29">
        <v>320</v>
      </c>
      <c r="G41" s="29">
        <v>89</v>
      </c>
      <c r="H41" s="29">
        <v>122</v>
      </c>
      <c r="I41" s="29">
        <v>9</v>
      </c>
      <c r="J41" s="29">
        <v>29</v>
      </c>
      <c r="K41" s="29">
        <v>129</v>
      </c>
      <c r="L41" s="29">
        <v>48</v>
      </c>
      <c r="M41" s="29">
        <v>173</v>
      </c>
      <c r="N41" s="29">
        <v>155</v>
      </c>
      <c r="O41" s="29">
        <v>65</v>
      </c>
      <c r="P41" s="29">
        <v>4</v>
      </c>
      <c r="Q41" s="29">
        <v>503</v>
      </c>
      <c r="R41" s="29">
        <v>239</v>
      </c>
      <c r="S41" s="29">
        <v>50</v>
      </c>
      <c r="T41" s="29">
        <v>1634</v>
      </c>
      <c r="U41" s="29">
        <v>745</v>
      </c>
      <c r="V41" s="102">
        <v>17</v>
      </c>
    </row>
    <row r="42" spans="1:22" ht="9.75" customHeight="1" x14ac:dyDescent="0.2">
      <c r="A42" s="151">
        <v>18</v>
      </c>
      <c r="B42" s="27"/>
      <c r="C42" s="28" t="s">
        <v>11</v>
      </c>
      <c r="D42" s="29">
        <v>1925</v>
      </c>
      <c r="E42" s="29">
        <v>107</v>
      </c>
      <c r="F42" s="29">
        <v>126</v>
      </c>
      <c r="G42" s="29">
        <v>38</v>
      </c>
      <c r="H42" s="29">
        <v>58</v>
      </c>
      <c r="I42" s="29">
        <v>1</v>
      </c>
      <c r="J42" s="29">
        <v>13</v>
      </c>
      <c r="K42" s="29">
        <v>59</v>
      </c>
      <c r="L42" s="29">
        <v>27</v>
      </c>
      <c r="M42" s="29">
        <v>76</v>
      </c>
      <c r="N42" s="29">
        <v>79</v>
      </c>
      <c r="O42" s="29">
        <v>28</v>
      </c>
      <c r="P42" s="29">
        <v>3</v>
      </c>
      <c r="Q42" s="29">
        <v>296</v>
      </c>
      <c r="R42" s="29">
        <v>120</v>
      </c>
      <c r="S42" s="29">
        <v>26</v>
      </c>
      <c r="T42" s="29">
        <v>694</v>
      </c>
      <c r="U42" s="29">
        <v>174</v>
      </c>
      <c r="V42" s="102">
        <v>18</v>
      </c>
    </row>
    <row r="43" spans="1:22" ht="6" customHeight="1" x14ac:dyDescent="0.2">
      <c r="A43" s="151"/>
      <c r="B43" s="27"/>
      <c r="C43" s="28"/>
      <c r="D43" s="29"/>
      <c r="E43" s="29"/>
      <c r="F43" s="29"/>
      <c r="G43" s="29"/>
      <c r="H43" s="29"/>
      <c r="I43" s="29"/>
      <c r="J43" s="29"/>
      <c r="K43" s="29"/>
      <c r="L43" s="29"/>
      <c r="M43" s="29"/>
      <c r="N43" s="29"/>
      <c r="O43" s="29"/>
      <c r="P43" s="29"/>
      <c r="Q43" s="29"/>
      <c r="R43" s="29"/>
      <c r="S43" s="29"/>
      <c r="T43" s="29"/>
      <c r="U43" s="29"/>
      <c r="V43" s="102"/>
    </row>
    <row r="44" spans="1:22" ht="9.75" customHeight="1" x14ac:dyDescent="0.2">
      <c r="A44" s="151">
        <v>19</v>
      </c>
      <c r="B44" s="30" t="s">
        <v>460</v>
      </c>
      <c r="C44" s="28" t="s">
        <v>9</v>
      </c>
      <c r="D44" s="29">
        <v>2434</v>
      </c>
      <c r="E44" s="29">
        <v>96</v>
      </c>
      <c r="F44" s="29">
        <v>282</v>
      </c>
      <c r="G44" s="29">
        <v>8</v>
      </c>
      <c r="H44" s="29">
        <v>15</v>
      </c>
      <c r="I44" s="29">
        <v>6</v>
      </c>
      <c r="J44" s="29">
        <v>5</v>
      </c>
      <c r="K44" s="29">
        <v>143</v>
      </c>
      <c r="L44" s="29">
        <v>10</v>
      </c>
      <c r="M44" s="29">
        <v>54</v>
      </c>
      <c r="N44" s="29">
        <v>71</v>
      </c>
      <c r="O44" s="29">
        <v>27</v>
      </c>
      <c r="P44" s="29">
        <v>4</v>
      </c>
      <c r="Q44" s="29">
        <v>46</v>
      </c>
      <c r="R44" s="29">
        <v>47</v>
      </c>
      <c r="S44" s="29">
        <v>16</v>
      </c>
      <c r="T44" s="29">
        <v>800</v>
      </c>
      <c r="U44" s="29">
        <v>804</v>
      </c>
      <c r="V44" s="102">
        <v>19</v>
      </c>
    </row>
    <row r="45" spans="1:22" ht="9.75" customHeight="1" x14ac:dyDescent="0.2">
      <c r="A45" s="151">
        <v>20</v>
      </c>
      <c r="B45" s="27"/>
      <c r="C45" s="28" t="s">
        <v>11</v>
      </c>
      <c r="D45" s="29">
        <v>785</v>
      </c>
      <c r="E45" s="29">
        <v>30</v>
      </c>
      <c r="F45" s="29">
        <v>93</v>
      </c>
      <c r="G45" s="29">
        <v>3</v>
      </c>
      <c r="H45" s="29">
        <v>9</v>
      </c>
      <c r="I45" s="29">
        <v>3</v>
      </c>
      <c r="J45" s="29">
        <v>3</v>
      </c>
      <c r="K45" s="29">
        <v>36</v>
      </c>
      <c r="L45" s="29">
        <v>6</v>
      </c>
      <c r="M45" s="29">
        <v>20</v>
      </c>
      <c r="N45" s="29">
        <v>27</v>
      </c>
      <c r="O45" s="29">
        <v>9</v>
      </c>
      <c r="P45" s="29">
        <v>2</v>
      </c>
      <c r="Q45" s="29">
        <v>22</v>
      </c>
      <c r="R45" s="29">
        <v>20</v>
      </c>
      <c r="S45" s="29">
        <v>8</v>
      </c>
      <c r="T45" s="29">
        <v>258</v>
      </c>
      <c r="U45" s="29">
        <v>236</v>
      </c>
      <c r="V45" s="102">
        <v>20</v>
      </c>
    </row>
    <row r="46" spans="1:22" ht="6" customHeight="1" x14ac:dyDescent="0.2">
      <c r="A46" s="151"/>
      <c r="B46" s="27"/>
      <c r="C46" s="28"/>
      <c r="D46" s="29"/>
      <c r="E46" s="29"/>
      <c r="F46" s="29"/>
      <c r="G46" s="29"/>
      <c r="H46" s="29"/>
      <c r="I46" s="29"/>
      <c r="J46" s="29"/>
      <c r="K46" s="29"/>
      <c r="L46" s="29"/>
      <c r="M46" s="29"/>
      <c r="N46" s="29"/>
      <c r="O46" s="29"/>
      <c r="P46" s="29"/>
      <c r="Q46" s="29"/>
      <c r="R46" s="29"/>
      <c r="S46" s="29"/>
      <c r="T46" s="29"/>
      <c r="U46" s="29"/>
      <c r="V46" s="102"/>
    </row>
    <row r="47" spans="1:22" ht="9.75" customHeight="1" x14ac:dyDescent="0.2">
      <c r="A47" s="151">
        <v>21</v>
      </c>
      <c r="B47" s="30" t="s">
        <v>452</v>
      </c>
      <c r="C47" s="28" t="s">
        <v>9</v>
      </c>
      <c r="D47" s="29">
        <v>2212</v>
      </c>
      <c r="E47" s="29">
        <v>98</v>
      </c>
      <c r="F47" s="29">
        <v>71</v>
      </c>
      <c r="G47" s="29">
        <v>18</v>
      </c>
      <c r="H47" s="29">
        <v>22</v>
      </c>
      <c r="I47" s="29">
        <v>4</v>
      </c>
      <c r="J47" s="29">
        <v>15</v>
      </c>
      <c r="K47" s="29">
        <v>63</v>
      </c>
      <c r="L47" s="29">
        <v>13</v>
      </c>
      <c r="M47" s="29">
        <v>310</v>
      </c>
      <c r="N47" s="29">
        <v>111</v>
      </c>
      <c r="O47" s="29">
        <v>18</v>
      </c>
      <c r="P47" s="29">
        <v>2</v>
      </c>
      <c r="Q47" s="29">
        <v>85</v>
      </c>
      <c r="R47" s="29">
        <v>229</v>
      </c>
      <c r="S47" s="29">
        <v>39</v>
      </c>
      <c r="T47" s="29">
        <v>794</v>
      </c>
      <c r="U47" s="29">
        <v>320</v>
      </c>
      <c r="V47" s="102">
        <v>21</v>
      </c>
    </row>
    <row r="48" spans="1:22" ht="9.75" customHeight="1" x14ac:dyDescent="0.2">
      <c r="A48" s="151">
        <v>22</v>
      </c>
      <c r="B48" s="27"/>
      <c r="C48" s="28" t="s">
        <v>11</v>
      </c>
      <c r="D48" s="29">
        <v>1137</v>
      </c>
      <c r="E48" s="29">
        <v>57</v>
      </c>
      <c r="F48" s="29">
        <v>41</v>
      </c>
      <c r="G48" s="29">
        <v>14</v>
      </c>
      <c r="H48" s="29">
        <v>11</v>
      </c>
      <c r="I48" s="29">
        <v>2</v>
      </c>
      <c r="J48" s="29">
        <v>9</v>
      </c>
      <c r="K48" s="29">
        <v>32</v>
      </c>
      <c r="L48" s="29">
        <v>4</v>
      </c>
      <c r="M48" s="29">
        <v>184</v>
      </c>
      <c r="N48" s="29">
        <v>60</v>
      </c>
      <c r="O48" s="29">
        <v>13</v>
      </c>
      <c r="P48" s="29">
        <v>0</v>
      </c>
      <c r="Q48" s="29">
        <v>60</v>
      </c>
      <c r="R48" s="29">
        <v>151</v>
      </c>
      <c r="S48" s="29">
        <v>22</v>
      </c>
      <c r="T48" s="29">
        <v>446</v>
      </c>
      <c r="U48" s="29">
        <v>31</v>
      </c>
      <c r="V48" s="102">
        <v>22</v>
      </c>
    </row>
    <row r="49" spans="1:22" ht="6" customHeight="1" x14ac:dyDescent="0.2">
      <c r="A49" s="151"/>
      <c r="B49" s="27"/>
      <c r="C49" s="28"/>
      <c r="D49" s="29"/>
      <c r="E49" s="29"/>
      <c r="F49" s="29"/>
      <c r="G49" s="29"/>
      <c r="H49" s="29"/>
      <c r="I49" s="29"/>
      <c r="J49" s="29"/>
      <c r="K49" s="29"/>
      <c r="L49" s="29"/>
      <c r="M49" s="29"/>
      <c r="N49" s="29"/>
      <c r="O49" s="29"/>
      <c r="P49" s="29"/>
      <c r="Q49" s="29"/>
      <c r="R49" s="29"/>
      <c r="S49" s="29"/>
      <c r="T49" s="29"/>
      <c r="U49" s="29"/>
      <c r="V49" s="102"/>
    </row>
    <row r="50" spans="1:22" ht="9.75" customHeight="1" x14ac:dyDescent="0.2">
      <c r="A50" s="151">
        <v>23</v>
      </c>
      <c r="B50" s="30" t="s">
        <v>476</v>
      </c>
      <c r="C50" s="28" t="s">
        <v>9</v>
      </c>
      <c r="D50" s="29">
        <v>1391</v>
      </c>
      <c r="E50" s="29">
        <v>5</v>
      </c>
      <c r="F50" s="29">
        <v>60</v>
      </c>
      <c r="G50" s="29">
        <v>8</v>
      </c>
      <c r="H50" s="29">
        <v>53</v>
      </c>
      <c r="I50" s="29">
        <v>0</v>
      </c>
      <c r="J50" s="29">
        <v>2</v>
      </c>
      <c r="K50" s="29">
        <v>71</v>
      </c>
      <c r="L50" s="29">
        <v>12</v>
      </c>
      <c r="M50" s="29">
        <v>35</v>
      </c>
      <c r="N50" s="29">
        <v>35</v>
      </c>
      <c r="O50" s="29">
        <v>7</v>
      </c>
      <c r="P50" s="29">
        <v>1</v>
      </c>
      <c r="Q50" s="29">
        <v>170</v>
      </c>
      <c r="R50" s="29">
        <v>130</v>
      </c>
      <c r="S50" s="29">
        <v>7</v>
      </c>
      <c r="T50" s="29">
        <v>782</v>
      </c>
      <c r="U50" s="29">
        <v>13</v>
      </c>
      <c r="V50" s="102">
        <v>23</v>
      </c>
    </row>
    <row r="51" spans="1:22" ht="9.75" customHeight="1" x14ac:dyDescent="0.2">
      <c r="A51" s="151">
        <v>24</v>
      </c>
      <c r="B51" s="30" t="s">
        <v>477</v>
      </c>
      <c r="C51" s="28" t="s">
        <v>11</v>
      </c>
      <c r="D51" s="29">
        <v>599</v>
      </c>
      <c r="E51" s="29">
        <v>3</v>
      </c>
      <c r="F51" s="29">
        <v>22</v>
      </c>
      <c r="G51" s="29">
        <v>1</v>
      </c>
      <c r="H51" s="29">
        <v>29</v>
      </c>
      <c r="I51" s="29">
        <v>0</v>
      </c>
      <c r="J51" s="29">
        <v>2</v>
      </c>
      <c r="K51" s="29">
        <v>25</v>
      </c>
      <c r="L51" s="29">
        <v>6</v>
      </c>
      <c r="M51" s="29">
        <v>13</v>
      </c>
      <c r="N51" s="29">
        <v>13</v>
      </c>
      <c r="O51" s="29">
        <v>3</v>
      </c>
      <c r="P51" s="29">
        <v>0</v>
      </c>
      <c r="Q51" s="29">
        <v>90</v>
      </c>
      <c r="R51" s="29">
        <v>67</v>
      </c>
      <c r="S51" s="29">
        <v>2</v>
      </c>
      <c r="T51" s="29">
        <v>318</v>
      </c>
      <c r="U51" s="29">
        <v>5</v>
      </c>
      <c r="V51" s="102">
        <v>24</v>
      </c>
    </row>
    <row r="52" spans="1:22" ht="6" customHeight="1" x14ac:dyDescent="0.2">
      <c r="A52" s="151"/>
      <c r="B52" s="27"/>
      <c r="C52" s="28"/>
      <c r="D52" s="29"/>
      <c r="E52" s="29"/>
      <c r="F52" s="29"/>
      <c r="G52" s="29"/>
      <c r="H52" s="29"/>
      <c r="I52" s="29"/>
      <c r="J52" s="29"/>
      <c r="K52" s="29"/>
      <c r="L52" s="29"/>
      <c r="M52" s="29"/>
      <c r="N52" s="29"/>
      <c r="O52" s="29"/>
      <c r="P52" s="29"/>
      <c r="Q52" s="29"/>
      <c r="R52" s="29"/>
      <c r="S52" s="29"/>
      <c r="T52" s="29"/>
      <c r="U52" s="29"/>
      <c r="V52" s="102"/>
    </row>
    <row r="53" spans="1:22" ht="9.75" customHeight="1" x14ac:dyDescent="0.2">
      <c r="A53" s="151">
        <v>25</v>
      </c>
      <c r="B53" s="30" t="s">
        <v>471</v>
      </c>
      <c r="C53" s="28" t="s">
        <v>9</v>
      </c>
      <c r="D53" s="29">
        <v>1469</v>
      </c>
      <c r="E53" s="29">
        <v>325</v>
      </c>
      <c r="F53" s="29">
        <v>86</v>
      </c>
      <c r="G53" s="29">
        <v>11</v>
      </c>
      <c r="H53" s="29">
        <v>22</v>
      </c>
      <c r="I53" s="29">
        <v>1</v>
      </c>
      <c r="J53" s="29">
        <v>5</v>
      </c>
      <c r="K53" s="29">
        <v>59</v>
      </c>
      <c r="L53" s="29">
        <v>3</v>
      </c>
      <c r="M53" s="29">
        <v>29</v>
      </c>
      <c r="N53" s="29">
        <v>279</v>
      </c>
      <c r="O53" s="29">
        <v>46</v>
      </c>
      <c r="P53" s="29">
        <v>3</v>
      </c>
      <c r="Q53" s="29">
        <v>198</v>
      </c>
      <c r="R53" s="29">
        <v>93</v>
      </c>
      <c r="S53" s="29">
        <v>20</v>
      </c>
      <c r="T53" s="29">
        <v>255</v>
      </c>
      <c r="U53" s="29">
        <v>34</v>
      </c>
      <c r="V53" s="102">
        <v>25</v>
      </c>
    </row>
    <row r="54" spans="1:22" ht="9.75" customHeight="1" x14ac:dyDescent="0.2">
      <c r="A54" s="151">
        <v>26</v>
      </c>
      <c r="B54" s="27" t="s">
        <v>360</v>
      </c>
      <c r="C54" s="28" t="s">
        <v>11</v>
      </c>
      <c r="D54" s="29">
        <v>1138</v>
      </c>
      <c r="E54" s="29">
        <v>251</v>
      </c>
      <c r="F54" s="29">
        <v>72</v>
      </c>
      <c r="G54" s="29">
        <v>8</v>
      </c>
      <c r="H54" s="29">
        <v>17</v>
      </c>
      <c r="I54" s="29">
        <v>1</v>
      </c>
      <c r="J54" s="29">
        <v>4</v>
      </c>
      <c r="K54" s="29">
        <v>37</v>
      </c>
      <c r="L54" s="29">
        <v>3</v>
      </c>
      <c r="M54" s="29">
        <v>21</v>
      </c>
      <c r="N54" s="29">
        <v>228</v>
      </c>
      <c r="O54" s="29">
        <v>41</v>
      </c>
      <c r="P54" s="29">
        <v>1</v>
      </c>
      <c r="Q54" s="29">
        <v>159</v>
      </c>
      <c r="R54" s="29">
        <v>66</v>
      </c>
      <c r="S54" s="29">
        <v>16</v>
      </c>
      <c r="T54" s="29">
        <v>181</v>
      </c>
      <c r="U54" s="29">
        <v>32</v>
      </c>
      <c r="V54" s="102">
        <v>26</v>
      </c>
    </row>
    <row r="55" spans="1:22" ht="6" customHeight="1" x14ac:dyDescent="0.2">
      <c r="A55" s="151"/>
      <c r="B55" s="27"/>
      <c r="C55" s="28"/>
      <c r="D55" s="29"/>
      <c r="E55" s="29"/>
      <c r="F55" s="29"/>
      <c r="G55" s="29"/>
      <c r="H55" s="29"/>
      <c r="I55" s="29"/>
      <c r="J55" s="29"/>
      <c r="K55" s="29"/>
      <c r="L55" s="29"/>
      <c r="M55" s="29"/>
      <c r="N55" s="29"/>
      <c r="O55" s="29"/>
      <c r="P55" s="29"/>
      <c r="Q55" s="29"/>
      <c r="R55" s="29"/>
      <c r="S55" s="29"/>
      <c r="T55" s="29"/>
      <c r="U55" s="29"/>
      <c r="V55" s="102"/>
    </row>
    <row r="56" spans="1:22" ht="9.75" customHeight="1" x14ac:dyDescent="0.2">
      <c r="A56" s="151">
        <v>27</v>
      </c>
      <c r="B56" s="62" t="s">
        <v>556</v>
      </c>
      <c r="C56" s="28" t="s">
        <v>9</v>
      </c>
      <c r="D56" s="29">
        <v>75064</v>
      </c>
      <c r="E56" s="29">
        <v>8359</v>
      </c>
      <c r="F56" s="29">
        <v>8382</v>
      </c>
      <c r="G56" s="29">
        <v>1943</v>
      </c>
      <c r="H56" s="29">
        <v>1464</v>
      </c>
      <c r="I56" s="29">
        <v>496</v>
      </c>
      <c r="J56" s="29">
        <v>1497</v>
      </c>
      <c r="K56" s="29">
        <v>4352</v>
      </c>
      <c r="L56" s="29">
        <v>748</v>
      </c>
      <c r="M56" s="29">
        <v>6280</v>
      </c>
      <c r="N56" s="29">
        <v>16013</v>
      </c>
      <c r="O56" s="29">
        <v>3242</v>
      </c>
      <c r="P56" s="29">
        <v>820</v>
      </c>
      <c r="Q56" s="29">
        <v>2015</v>
      </c>
      <c r="R56" s="29">
        <v>1037</v>
      </c>
      <c r="S56" s="29">
        <v>1893</v>
      </c>
      <c r="T56" s="29">
        <v>7129</v>
      </c>
      <c r="U56" s="29">
        <v>9394</v>
      </c>
      <c r="V56" s="102">
        <v>27</v>
      </c>
    </row>
    <row r="57" spans="1:22" ht="9.75" customHeight="1" x14ac:dyDescent="0.2">
      <c r="A57" s="151">
        <v>28</v>
      </c>
      <c r="B57" s="30" t="s">
        <v>557</v>
      </c>
      <c r="C57" s="28" t="s">
        <v>11</v>
      </c>
      <c r="D57" s="29">
        <v>48644</v>
      </c>
      <c r="E57" s="29">
        <v>5350</v>
      </c>
      <c r="F57" s="29">
        <v>5378</v>
      </c>
      <c r="G57" s="29">
        <v>1307</v>
      </c>
      <c r="H57" s="29">
        <v>1062</v>
      </c>
      <c r="I57" s="29">
        <v>300</v>
      </c>
      <c r="J57" s="29">
        <v>995</v>
      </c>
      <c r="K57" s="29">
        <v>2818</v>
      </c>
      <c r="L57" s="29">
        <v>520</v>
      </c>
      <c r="M57" s="29">
        <v>4169</v>
      </c>
      <c r="N57" s="29">
        <v>10529</v>
      </c>
      <c r="O57" s="29">
        <v>2123</v>
      </c>
      <c r="P57" s="29">
        <v>538</v>
      </c>
      <c r="Q57" s="29">
        <v>1422</v>
      </c>
      <c r="R57" s="29">
        <v>736</v>
      </c>
      <c r="S57" s="29">
        <v>1256</v>
      </c>
      <c r="T57" s="29">
        <v>4764</v>
      </c>
      <c r="U57" s="29">
        <v>5377</v>
      </c>
      <c r="V57" s="102">
        <v>28</v>
      </c>
    </row>
    <row r="58" spans="1:22" ht="6" customHeight="1" x14ac:dyDescent="0.2">
      <c r="A58" s="151"/>
      <c r="B58" s="27"/>
      <c r="C58" s="28"/>
      <c r="D58" s="29"/>
      <c r="E58" s="29"/>
      <c r="F58" s="29"/>
      <c r="G58" s="29"/>
      <c r="H58" s="29"/>
      <c r="I58" s="29"/>
      <c r="J58" s="29"/>
      <c r="K58" s="29"/>
      <c r="L58" s="29"/>
      <c r="M58" s="29"/>
      <c r="N58" s="29"/>
      <c r="O58" s="29"/>
      <c r="P58" s="29"/>
      <c r="Q58" s="29"/>
      <c r="R58" s="29"/>
      <c r="S58" s="29"/>
      <c r="T58" s="29"/>
      <c r="U58" s="29"/>
      <c r="V58" s="102"/>
    </row>
    <row r="59" spans="1:22" ht="9.75" customHeight="1" x14ac:dyDescent="0.2">
      <c r="A59" s="152">
        <v>29</v>
      </c>
      <c r="B59" s="31" t="s">
        <v>86</v>
      </c>
      <c r="C59" s="32" t="s">
        <v>9</v>
      </c>
      <c r="D59" s="33">
        <v>91322</v>
      </c>
      <c r="E59" s="33">
        <v>9307</v>
      </c>
      <c r="F59" s="33">
        <v>9546</v>
      </c>
      <c r="G59" s="33">
        <v>2151</v>
      </c>
      <c r="H59" s="33">
        <v>1822</v>
      </c>
      <c r="I59" s="33">
        <v>520</v>
      </c>
      <c r="J59" s="33">
        <v>1580</v>
      </c>
      <c r="K59" s="33">
        <v>5043</v>
      </c>
      <c r="L59" s="33">
        <v>894</v>
      </c>
      <c r="M59" s="33">
        <v>7076</v>
      </c>
      <c r="N59" s="33">
        <v>16880</v>
      </c>
      <c r="O59" s="33">
        <v>3473</v>
      </c>
      <c r="P59" s="33">
        <v>844</v>
      </c>
      <c r="Q59" s="33">
        <v>3358</v>
      </c>
      <c r="R59" s="33">
        <v>1989</v>
      </c>
      <c r="S59" s="33">
        <v>2080</v>
      </c>
      <c r="T59" s="33">
        <v>13271</v>
      </c>
      <c r="U59" s="33">
        <v>11488</v>
      </c>
      <c r="V59" s="104">
        <v>29</v>
      </c>
    </row>
    <row r="60" spans="1:22" ht="9.75" customHeight="1" x14ac:dyDescent="0.2">
      <c r="A60" s="152">
        <v>30</v>
      </c>
      <c r="B60" s="31"/>
      <c r="C60" s="32" t="s">
        <v>11</v>
      </c>
      <c r="D60" s="33">
        <v>56152</v>
      </c>
      <c r="E60" s="33">
        <v>5882</v>
      </c>
      <c r="F60" s="33">
        <v>5905</v>
      </c>
      <c r="G60" s="33">
        <v>1397</v>
      </c>
      <c r="H60" s="33">
        <v>1230</v>
      </c>
      <c r="I60" s="33">
        <v>310</v>
      </c>
      <c r="J60" s="33">
        <v>1034</v>
      </c>
      <c r="K60" s="33">
        <v>3098</v>
      </c>
      <c r="L60" s="33">
        <v>585</v>
      </c>
      <c r="M60" s="33">
        <v>4564</v>
      </c>
      <c r="N60" s="33">
        <v>11022</v>
      </c>
      <c r="O60" s="33">
        <v>2251</v>
      </c>
      <c r="P60" s="33">
        <v>546</v>
      </c>
      <c r="Q60" s="33">
        <v>2234</v>
      </c>
      <c r="R60" s="33">
        <v>1243</v>
      </c>
      <c r="S60" s="33">
        <v>1351</v>
      </c>
      <c r="T60" s="33">
        <v>7556</v>
      </c>
      <c r="U60" s="33">
        <v>5944</v>
      </c>
      <c r="V60" s="104">
        <v>30</v>
      </c>
    </row>
    <row r="61" spans="1:22" ht="6.95" customHeight="1" x14ac:dyDescent="0.2">
      <c r="A61" s="49"/>
      <c r="B61" s="27"/>
      <c r="C61" s="27"/>
      <c r="D61" s="27"/>
      <c r="E61" s="27"/>
      <c r="F61" s="27"/>
      <c r="G61" s="27"/>
      <c r="H61" s="27"/>
      <c r="I61" s="27"/>
      <c r="J61" s="27"/>
      <c r="K61" s="27"/>
      <c r="L61" s="27"/>
      <c r="M61" s="27"/>
      <c r="N61" s="27"/>
      <c r="O61" s="27"/>
      <c r="P61" s="27"/>
      <c r="Q61" s="27"/>
      <c r="R61" s="27"/>
      <c r="S61" s="27"/>
      <c r="T61" s="27"/>
      <c r="U61" s="27"/>
      <c r="V61" s="105"/>
    </row>
    <row r="62" spans="1:22" ht="10.5" customHeight="1" x14ac:dyDescent="0.2">
      <c r="A62" s="26" t="s">
        <v>20</v>
      </c>
      <c r="B62" s="26"/>
      <c r="C62" s="26"/>
      <c r="D62" s="26"/>
      <c r="E62" s="26"/>
      <c r="F62" s="26"/>
      <c r="G62" s="26"/>
      <c r="H62" s="26"/>
      <c r="I62" s="26"/>
      <c r="J62" s="26"/>
      <c r="K62" s="26"/>
      <c r="L62" s="264" t="s">
        <v>20</v>
      </c>
      <c r="M62" s="264"/>
      <c r="N62" s="264"/>
      <c r="O62" s="264"/>
      <c r="P62" s="264"/>
      <c r="Q62" s="264"/>
      <c r="R62" s="264"/>
      <c r="S62" s="264"/>
      <c r="T62" s="264"/>
      <c r="U62" s="264"/>
      <c r="V62" s="264"/>
    </row>
    <row r="63" spans="1:22" ht="6.95" customHeight="1" x14ac:dyDescent="0.2">
      <c r="A63" s="49"/>
      <c r="B63" s="27"/>
      <c r="C63" s="27"/>
      <c r="D63" s="27"/>
      <c r="E63" s="27"/>
      <c r="F63" s="27"/>
      <c r="G63" s="27"/>
      <c r="H63" s="27"/>
      <c r="I63" s="27"/>
      <c r="J63" s="27"/>
      <c r="K63" s="27"/>
      <c r="L63" s="27"/>
      <c r="M63" s="27"/>
      <c r="N63" s="27"/>
      <c r="O63" s="27"/>
      <c r="P63" s="27"/>
      <c r="Q63" s="27"/>
      <c r="R63" s="27"/>
      <c r="S63" s="27"/>
      <c r="T63" s="27"/>
      <c r="U63" s="27"/>
      <c r="V63" s="105"/>
    </row>
    <row r="64" spans="1:22" ht="9.75" customHeight="1" x14ac:dyDescent="0.2">
      <c r="A64" s="151">
        <v>31</v>
      </c>
      <c r="B64" s="27" t="s">
        <v>91</v>
      </c>
      <c r="C64" s="28" t="s">
        <v>9</v>
      </c>
      <c r="D64" s="29">
        <v>584</v>
      </c>
      <c r="E64" s="29">
        <v>0</v>
      </c>
      <c r="F64" s="29">
        <v>4</v>
      </c>
      <c r="G64" s="29">
        <v>2</v>
      </c>
      <c r="H64" s="29">
        <v>7</v>
      </c>
      <c r="I64" s="29">
        <v>0</v>
      </c>
      <c r="J64" s="29">
        <v>0</v>
      </c>
      <c r="K64" s="29">
        <v>1</v>
      </c>
      <c r="L64" s="29">
        <v>1</v>
      </c>
      <c r="M64" s="29">
        <v>0</v>
      </c>
      <c r="N64" s="29">
        <v>1</v>
      </c>
      <c r="O64" s="29">
        <v>0</v>
      </c>
      <c r="P64" s="29">
        <v>0</v>
      </c>
      <c r="Q64" s="29">
        <v>20</v>
      </c>
      <c r="R64" s="29">
        <v>30</v>
      </c>
      <c r="S64" s="29">
        <v>0</v>
      </c>
      <c r="T64" s="29">
        <v>518</v>
      </c>
      <c r="U64" s="29">
        <v>0</v>
      </c>
      <c r="V64" s="102">
        <v>31</v>
      </c>
    </row>
    <row r="65" spans="1:22" ht="9.75" customHeight="1" x14ac:dyDescent="0.2">
      <c r="A65" s="151">
        <v>32</v>
      </c>
      <c r="B65" s="27" t="s">
        <v>92</v>
      </c>
      <c r="C65" s="28" t="s">
        <v>11</v>
      </c>
      <c r="D65" s="29">
        <v>269</v>
      </c>
      <c r="E65" s="29">
        <v>0</v>
      </c>
      <c r="F65" s="29">
        <v>2</v>
      </c>
      <c r="G65" s="29">
        <v>0</v>
      </c>
      <c r="H65" s="29">
        <v>1</v>
      </c>
      <c r="I65" s="29">
        <v>0</v>
      </c>
      <c r="J65" s="29">
        <v>0</v>
      </c>
      <c r="K65" s="29">
        <v>0</v>
      </c>
      <c r="L65" s="29">
        <v>0</v>
      </c>
      <c r="M65" s="29">
        <v>0</v>
      </c>
      <c r="N65" s="29">
        <v>1</v>
      </c>
      <c r="O65" s="29">
        <v>0</v>
      </c>
      <c r="P65" s="29">
        <v>0</v>
      </c>
      <c r="Q65" s="29">
        <v>7</v>
      </c>
      <c r="R65" s="29">
        <v>18</v>
      </c>
      <c r="S65" s="29">
        <v>0</v>
      </c>
      <c r="T65" s="29">
        <v>240</v>
      </c>
      <c r="U65" s="29">
        <v>0</v>
      </c>
      <c r="V65" s="102">
        <v>32</v>
      </c>
    </row>
    <row r="66" spans="1:22" ht="6" customHeight="1" x14ac:dyDescent="0.2">
      <c r="A66" s="151"/>
      <c r="B66" s="27"/>
      <c r="C66" s="28"/>
      <c r="D66" s="29"/>
      <c r="E66" s="29"/>
      <c r="F66" s="29"/>
      <c r="G66" s="29"/>
      <c r="H66" s="29"/>
      <c r="I66" s="29"/>
      <c r="J66" s="29"/>
      <c r="K66" s="29"/>
      <c r="L66" s="29"/>
      <c r="M66" s="29"/>
      <c r="N66" s="29"/>
      <c r="O66" s="29"/>
      <c r="P66" s="29"/>
      <c r="Q66" s="29"/>
      <c r="R66" s="29"/>
      <c r="S66" s="29"/>
      <c r="T66" s="29"/>
      <c r="U66" s="29"/>
      <c r="V66" s="102"/>
    </row>
    <row r="67" spans="1:22" ht="9.75" customHeight="1" x14ac:dyDescent="0.2">
      <c r="A67" s="152">
        <v>33</v>
      </c>
      <c r="B67" s="31" t="s">
        <v>86</v>
      </c>
      <c r="C67" s="32" t="s">
        <v>9</v>
      </c>
      <c r="D67" s="33">
        <v>584</v>
      </c>
      <c r="E67" s="33">
        <v>0</v>
      </c>
      <c r="F67" s="33">
        <v>4</v>
      </c>
      <c r="G67" s="33">
        <v>2</v>
      </c>
      <c r="H67" s="33">
        <v>7</v>
      </c>
      <c r="I67" s="33">
        <v>0</v>
      </c>
      <c r="J67" s="33">
        <v>0</v>
      </c>
      <c r="K67" s="33">
        <v>1</v>
      </c>
      <c r="L67" s="33">
        <v>1</v>
      </c>
      <c r="M67" s="33">
        <v>0</v>
      </c>
      <c r="N67" s="33">
        <v>1</v>
      </c>
      <c r="O67" s="33">
        <v>0</v>
      </c>
      <c r="P67" s="33">
        <v>0</v>
      </c>
      <c r="Q67" s="33">
        <v>20</v>
      </c>
      <c r="R67" s="33">
        <v>30</v>
      </c>
      <c r="S67" s="33">
        <v>0</v>
      </c>
      <c r="T67" s="33">
        <v>518</v>
      </c>
      <c r="U67" s="33">
        <v>0</v>
      </c>
      <c r="V67" s="104">
        <v>33</v>
      </c>
    </row>
    <row r="68" spans="1:22" ht="9.75" customHeight="1" x14ac:dyDescent="0.2">
      <c r="A68" s="152">
        <v>34</v>
      </c>
      <c r="B68" s="27"/>
      <c r="C68" s="32" t="s">
        <v>11</v>
      </c>
      <c r="D68" s="33">
        <v>269</v>
      </c>
      <c r="E68" s="33">
        <v>0</v>
      </c>
      <c r="F68" s="33">
        <v>2</v>
      </c>
      <c r="G68" s="33">
        <v>0</v>
      </c>
      <c r="H68" s="33">
        <v>1</v>
      </c>
      <c r="I68" s="33">
        <v>0</v>
      </c>
      <c r="J68" s="33">
        <v>0</v>
      </c>
      <c r="K68" s="33">
        <v>0</v>
      </c>
      <c r="L68" s="33">
        <v>0</v>
      </c>
      <c r="M68" s="33">
        <v>0</v>
      </c>
      <c r="N68" s="33">
        <v>1</v>
      </c>
      <c r="O68" s="33">
        <v>0</v>
      </c>
      <c r="P68" s="33">
        <v>0</v>
      </c>
      <c r="Q68" s="33">
        <v>7</v>
      </c>
      <c r="R68" s="33">
        <v>18</v>
      </c>
      <c r="S68" s="33">
        <v>0</v>
      </c>
      <c r="T68" s="33">
        <v>240</v>
      </c>
      <c r="U68" s="33">
        <v>0</v>
      </c>
      <c r="V68" s="104">
        <v>34</v>
      </c>
    </row>
    <row r="69" spans="1:22" ht="6.95" customHeight="1" x14ac:dyDescent="0.2">
      <c r="A69" s="153"/>
      <c r="B69" s="27"/>
      <c r="C69" s="34"/>
      <c r="D69" s="27"/>
      <c r="E69" s="27"/>
      <c r="F69" s="27"/>
      <c r="G69" s="27"/>
      <c r="H69" s="27"/>
      <c r="I69" s="27"/>
      <c r="J69" s="27"/>
      <c r="K69" s="27"/>
      <c r="L69" s="27"/>
      <c r="M69" s="27"/>
      <c r="N69" s="27"/>
      <c r="O69" s="27"/>
      <c r="P69" s="27"/>
      <c r="Q69" s="27"/>
      <c r="R69" s="27"/>
      <c r="S69" s="27"/>
      <c r="T69" s="27"/>
      <c r="U69" s="34"/>
      <c r="V69" s="106"/>
    </row>
    <row r="70" spans="1:22" ht="10.5" customHeight="1" x14ac:dyDescent="0.2">
      <c r="A70" s="35" t="s">
        <v>22</v>
      </c>
      <c r="B70" s="26"/>
      <c r="C70" s="35"/>
      <c r="D70" s="26"/>
      <c r="E70" s="26"/>
      <c r="F70" s="26"/>
      <c r="G70" s="26"/>
      <c r="H70" s="26"/>
      <c r="I70" s="26"/>
      <c r="J70" s="26"/>
      <c r="K70" s="26"/>
      <c r="L70" s="264" t="s">
        <v>22</v>
      </c>
      <c r="M70" s="264"/>
      <c r="N70" s="264"/>
      <c r="O70" s="264"/>
      <c r="P70" s="264"/>
      <c r="Q70" s="264"/>
      <c r="R70" s="264"/>
      <c r="S70" s="264"/>
      <c r="T70" s="264"/>
      <c r="U70" s="264"/>
      <c r="V70" s="264"/>
    </row>
    <row r="71" spans="1:22" ht="6.95" customHeight="1" x14ac:dyDescent="0.2">
      <c r="A71" s="153"/>
      <c r="B71" s="27"/>
      <c r="C71" s="34"/>
      <c r="D71" s="27"/>
      <c r="E71" s="27"/>
      <c r="F71" s="27"/>
      <c r="G71" s="27"/>
      <c r="H71" s="27"/>
      <c r="I71" s="27"/>
      <c r="J71" s="27"/>
      <c r="K71" s="27"/>
      <c r="L71" s="27"/>
      <c r="M71" s="27"/>
      <c r="N71" s="27"/>
      <c r="O71" s="27"/>
      <c r="P71" s="27"/>
      <c r="Q71" s="27"/>
      <c r="R71" s="27"/>
      <c r="S71" s="27"/>
      <c r="T71" s="27"/>
      <c r="U71" s="34"/>
      <c r="V71" s="106"/>
    </row>
    <row r="72" spans="1:22" ht="9.75" customHeight="1" x14ac:dyDescent="0.2">
      <c r="A72" s="152">
        <v>35</v>
      </c>
      <c r="B72" s="31" t="s">
        <v>93</v>
      </c>
      <c r="C72" s="32" t="s">
        <v>9</v>
      </c>
      <c r="D72" s="33">
        <v>124918</v>
      </c>
      <c r="E72" s="33">
        <v>10933</v>
      </c>
      <c r="F72" s="33">
        <v>11845</v>
      </c>
      <c r="G72" s="33">
        <v>3137</v>
      </c>
      <c r="H72" s="33">
        <v>2832</v>
      </c>
      <c r="I72" s="33">
        <v>616</v>
      </c>
      <c r="J72" s="33">
        <v>1899</v>
      </c>
      <c r="K72" s="33">
        <v>6408</v>
      </c>
      <c r="L72" s="33">
        <v>1372</v>
      </c>
      <c r="M72" s="33">
        <v>8538</v>
      </c>
      <c r="N72" s="33">
        <v>18553</v>
      </c>
      <c r="O72" s="33">
        <v>3973</v>
      </c>
      <c r="P72" s="33">
        <v>917</v>
      </c>
      <c r="Q72" s="33">
        <v>6521</v>
      </c>
      <c r="R72" s="33">
        <v>3665</v>
      </c>
      <c r="S72" s="33">
        <v>2561</v>
      </c>
      <c r="T72" s="33">
        <v>23888</v>
      </c>
      <c r="U72" s="33">
        <v>17260</v>
      </c>
      <c r="V72" s="104">
        <v>35</v>
      </c>
    </row>
    <row r="73" spans="1:22" ht="9.75" customHeight="1" x14ac:dyDescent="0.2">
      <c r="A73" s="152">
        <v>36</v>
      </c>
      <c r="B73" s="31"/>
      <c r="C73" s="32" t="s">
        <v>11</v>
      </c>
      <c r="D73" s="33">
        <v>74309</v>
      </c>
      <c r="E73" s="33">
        <v>6837</v>
      </c>
      <c r="F73" s="33">
        <v>7158</v>
      </c>
      <c r="G73" s="33">
        <v>1971</v>
      </c>
      <c r="H73" s="33">
        <v>1796</v>
      </c>
      <c r="I73" s="33">
        <v>363</v>
      </c>
      <c r="J73" s="33">
        <v>1206</v>
      </c>
      <c r="K73" s="33">
        <v>3845</v>
      </c>
      <c r="L73" s="33">
        <v>881</v>
      </c>
      <c r="M73" s="33">
        <v>5421</v>
      </c>
      <c r="N73" s="33">
        <v>11902</v>
      </c>
      <c r="O73" s="33">
        <v>2519</v>
      </c>
      <c r="P73" s="33">
        <v>584</v>
      </c>
      <c r="Q73" s="33">
        <v>4088</v>
      </c>
      <c r="R73" s="33">
        <v>2253</v>
      </c>
      <c r="S73" s="33">
        <v>1602</v>
      </c>
      <c r="T73" s="33">
        <v>13162</v>
      </c>
      <c r="U73" s="33">
        <v>8721</v>
      </c>
      <c r="V73" s="104">
        <v>36</v>
      </c>
    </row>
    <row r="74" spans="1:22" ht="9.75" customHeight="1" x14ac:dyDescent="0.2">
      <c r="A74" s="151">
        <v>37</v>
      </c>
      <c r="B74" s="27" t="s">
        <v>87</v>
      </c>
      <c r="C74" s="28" t="s">
        <v>9</v>
      </c>
      <c r="D74" s="29">
        <v>19072</v>
      </c>
      <c r="E74" s="29">
        <v>365</v>
      </c>
      <c r="F74" s="29">
        <v>334</v>
      </c>
      <c r="G74" s="29">
        <v>122</v>
      </c>
      <c r="H74" s="29">
        <v>36</v>
      </c>
      <c r="I74" s="29">
        <v>24</v>
      </c>
      <c r="J74" s="29">
        <v>69</v>
      </c>
      <c r="K74" s="29">
        <v>213</v>
      </c>
      <c r="L74" s="29">
        <v>23</v>
      </c>
      <c r="M74" s="29">
        <v>122</v>
      </c>
      <c r="N74" s="29">
        <v>600</v>
      </c>
      <c r="O74" s="29">
        <v>110</v>
      </c>
      <c r="P74" s="29">
        <v>31</v>
      </c>
      <c r="Q74" s="29">
        <v>115</v>
      </c>
      <c r="R74" s="29">
        <v>83</v>
      </c>
      <c r="S74" s="29">
        <v>24</v>
      </c>
      <c r="T74" s="29">
        <v>813</v>
      </c>
      <c r="U74" s="29">
        <v>15988</v>
      </c>
      <c r="V74" s="102">
        <v>37</v>
      </c>
    </row>
    <row r="75" spans="1:22" ht="9.75" customHeight="1" x14ac:dyDescent="0.2">
      <c r="A75" s="151">
        <v>38</v>
      </c>
      <c r="B75" s="27"/>
      <c r="C75" s="28" t="s">
        <v>11</v>
      </c>
      <c r="D75" s="29">
        <v>9824</v>
      </c>
      <c r="E75" s="29">
        <v>240</v>
      </c>
      <c r="F75" s="29">
        <v>230</v>
      </c>
      <c r="G75" s="29">
        <v>73</v>
      </c>
      <c r="H75" s="29">
        <v>25</v>
      </c>
      <c r="I75" s="29">
        <v>14</v>
      </c>
      <c r="J75" s="29">
        <v>42</v>
      </c>
      <c r="K75" s="29">
        <v>136</v>
      </c>
      <c r="L75" s="29">
        <v>13</v>
      </c>
      <c r="M75" s="29">
        <v>84</v>
      </c>
      <c r="N75" s="29">
        <v>385</v>
      </c>
      <c r="O75" s="29">
        <v>74</v>
      </c>
      <c r="P75" s="29">
        <v>22</v>
      </c>
      <c r="Q75" s="29">
        <v>59</v>
      </c>
      <c r="R75" s="29">
        <v>41</v>
      </c>
      <c r="S75" s="29">
        <v>17</v>
      </c>
      <c r="T75" s="29">
        <v>439</v>
      </c>
      <c r="U75" s="29">
        <v>7930</v>
      </c>
      <c r="V75" s="102">
        <v>38</v>
      </c>
    </row>
    <row r="76" spans="1:22" ht="15" customHeight="1" x14ac:dyDescent="0.2">
      <c r="A76" s="30"/>
      <c r="B76" s="27"/>
      <c r="C76" s="27"/>
      <c r="D76" s="27"/>
      <c r="E76" s="27"/>
      <c r="F76" s="27"/>
      <c r="G76" s="27"/>
      <c r="H76" s="27"/>
      <c r="I76" s="27"/>
      <c r="J76" s="27"/>
      <c r="K76" s="27"/>
      <c r="L76" s="173"/>
      <c r="M76" s="173"/>
      <c r="N76" s="173"/>
      <c r="O76" s="173"/>
      <c r="P76" s="173"/>
      <c r="Q76" s="173"/>
      <c r="R76" s="173"/>
      <c r="S76" s="173"/>
      <c r="T76" s="173"/>
      <c r="U76" s="173"/>
      <c r="V76" s="173"/>
    </row>
    <row r="77" spans="1:22" x14ac:dyDescent="0.2">
      <c r="A77" s="27"/>
      <c r="B77" s="27"/>
      <c r="C77" s="27"/>
      <c r="D77" s="27"/>
      <c r="E77" s="27"/>
      <c r="F77" s="27"/>
      <c r="G77" s="27"/>
      <c r="H77" s="27"/>
      <c r="I77" s="27"/>
      <c r="J77" s="27"/>
      <c r="K77" s="27"/>
      <c r="L77" s="173"/>
      <c r="M77" s="173"/>
      <c r="N77" s="173"/>
      <c r="O77" s="173"/>
      <c r="P77" s="173"/>
      <c r="Q77" s="173"/>
      <c r="R77" s="173"/>
      <c r="S77" s="173"/>
      <c r="T77" s="173"/>
      <c r="U77" s="173"/>
      <c r="V77" s="173"/>
    </row>
    <row r="78" spans="1:22" x14ac:dyDescent="0.2">
      <c r="A78" s="27"/>
      <c r="B78" s="27"/>
      <c r="C78" s="27"/>
      <c r="D78" s="27"/>
      <c r="E78" s="27"/>
      <c r="F78" s="27"/>
      <c r="G78" s="27"/>
      <c r="H78" s="27"/>
      <c r="I78" s="27"/>
      <c r="J78" s="27"/>
      <c r="K78" s="27"/>
    </row>
    <row r="79" spans="1:22" x14ac:dyDescent="0.2">
      <c r="A79" s="27"/>
      <c r="B79" s="27"/>
      <c r="C79" s="27"/>
      <c r="D79" s="27"/>
      <c r="E79" s="27"/>
      <c r="F79" s="27"/>
      <c r="G79" s="27"/>
      <c r="H79" s="27"/>
      <c r="I79" s="27"/>
      <c r="J79" s="27"/>
      <c r="K79" s="27"/>
    </row>
    <row r="80" spans="1:22" x14ac:dyDescent="0.2">
      <c r="A80" s="27"/>
      <c r="B80" s="27"/>
      <c r="C80" s="27"/>
      <c r="D80" s="27"/>
      <c r="E80" s="27"/>
      <c r="F80" s="27"/>
      <c r="G80" s="27"/>
      <c r="H80" s="27"/>
      <c r="I80" s="27"/>
      <c r="J80" s="27"/>
      <c r="K80" s="27"/>
    </row>
    <row r="81" spans="1:11" x14ac:dyDescent="0.2">
      <c r="A81" s="27"/>
      <c r="B81" s="27"/>
      <c r="C81" s="27"/>
      <c r="D81" s="27"/>
      <c r="E81" s="27"/>
      <c r="F81" s="27"/>
      <c r="G81" s="27"/>
      <c r="H81" s="27"/>
      <c r="I81" s="27"/>
      <c r="J81" s="27"/>
      <c r="K81" s="27"/>
    </row>
    <row r="82" spans="1:11" x14ac:dyDescent="0.2">
      <c r="A82" s="27"/>
      <c r="B82" s="27"/>
      <c r="C82" s="27"/>
      <c r="D82" s="27"/>
      <c r="E82" s="27"/>
      <c r="F82" s="27"/>
      <c r="G82" s="27"/>
      <c r="H82" s="27"/>
      <c r="I82" s="27"/>
      <c r="J82" s="27"/>
      <c r="K82" s="27"/>
    </row>
    <row r="83" spans="1:11" x14ac:dyDescent="0.2">
      <c r="A83" s="27"/>
      <c r="B83" s="27"/>
      <c r="C83" s="27"/>
      <c r="D83" s="27"/>
      <c r="E83" s="27"/>
      <c r="F83" s="27"/>
      <c r="G83" s="27"/>
      <c r="H83" s="27"/>
      <c r="I83" s="27"/>
      <c r="J83" s="27"/>
      <c r="K83" s="27"/>
    </row>
    <row r="84" spans="1:11" x14ac:dyDescent="0.2">
      <c r="A84" s="27"/>
      <c r="B84" s="27"/>
      <c r="C84" s="27"/>
      <c r="D84" s="27"/>
      <c r="E84" s="27"/>
      <c r="F84" s="27"/>
      <c r="G84" s="27"/>
      <c r="H84" s="27"/>
      <c r="I84" s="27"/>
      <c r="J84" s="27"/>
      <c r="K84" s="27"/>
    </row>
    <row r="85" spans="1:11" x14ac:dyDescent="0.2">
      <c r="A85" s="27"/>
      <c r="B85" s="27"/>
      <c r="C85" s="27"/>
      <c r="D85" s="27"/>
      <c r="E85" s="27"/>
      <c r="F85" s="27"/>
      <c r="G85" s="27"/>
      <c r="H85" s="27"/>
      <c r="I85" s="27"/>
      <c r="J85" s="27"/>
      <c r="K85" s="27"/>
    </row>
    <row r="86" spans="1:11" x14ac:dyDescent="0.2">
      <c r="A86" s="27"/>
      <c r="B86" s="27"/>
      <c r="C86" s="27"/>
      <c r="D86" s="27"/>
      <c r="E86" s="27"/>
      <c r="F86" s="27"/>
      <c r="G86" s="27"/>
      <c r="H86" s="27"/>
      <c r="I86" s="27"/>
      <c r="J86" s="27"/>
      <c r="K86" s="27"/>
    </row>
    <row r="87" spans="1:11" x14ac:dyDescent="0.2">
      <c r="A87" s="27"/>
      <c r="B87" s="27"/>
      <c r="C87" s="27"/>
      <c r="D87" s="27"/>
      <c r="E87" s="27"/>
      <c r="F87" s="27"/>
      <c r="G87" s="27"/>
      <c r="H87" s="27"/>
      <c r="I87" s="27"/>
      <c r="J87" s="27"/>
      <c r="K87" s="27"/>
    </row>
    <row r="88" spans="1:11" x14ac:dyDescent="0.2">
      <c r="A88" s="27"/>
      <c r="B88" s="27"/>
      <c r="C88" s="27"/>
      <c r="D88" s="27"/>
      <c r="E88" s="27"/>
      <c r="F88" s="27"/>
      <c r="G88" s="27"/>
      <c r="H88" s="27"/>
      <c r="I88" s="27"/>
      <c r="J88" s="27"/>
      <c r="K88" s="27"/>
    </row>
    <row r="89" spans="1:11" x14ac:dyDescent="0.2">
      <c r="A89" s="27"/>
      <c r="B89" s="27"/>
      <c r="C89" s="27"/>
      <c r="D89" s="27"/>
      <c r="E89" s="27"/>
      <c r="F89" s="27"/>
      <c r="G89" s="27"/>
      <c r="H89" s="27"/>
      <c r="I89" s="27"/>
      <c r="J89" s="27"/>
      <c r="K89" s="27"/>
    </row>
  </sheetData>
  <mergeCells count="13">
    <mergeCell ref="E5:K6"/>
    <mergeCell ref="L5:U6"/>
    <mergeCell ref="B5:B9"/>
    <mergeCell ref="H7:H9"/>
    <mergeCell ref="L62:V62"/>
    <mergeCell ref="L70:V70"/>
    <mergeCell ref="O7:O9"/>
    <mergeCell ref="R7:R9"/>
    <mergeCell ref="S7:S9"/>
    <mergeCell ref="M7:M9"/>
    <mergeCell ref="L36:V36"/>
    <mergeCell ref="N7:N9"/>
    <mergeCell ref="L28:V28"/>
  </mergeCells>
  <phoneticPr fontId="2" type="noConversion"/>
  <printOptions horizontalCentered="1"/>
  <pageMargins left="0.59055118110236227" right="0.59055118110236227" top="0.59055118110236227" bottom="0.59055118110236227" header="0.51181102362204722" footer="0.51181102362204722"/>
  <pageSetup paperSize="9" firstPageNumber="18" orientation="portrait" useFirstPageNumber="1" r:id="rId1"/>
  <headerFooter alignWithMargins="0">
    <oddHeader>&amp;C&amp;8- &amp;P -</oddHeader>
  </headerFooter>
  <colBreaks count="2" manualBreakCount="2">
    <brk id="11" max="1048575" man="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Q76"/>
  <sheetViews>
    <sheetView showGridLines="0" zoomScaleNormal="100" workbookViewId="0"/>
  </sheetViews>
  <sheetFormatPr baseColWidth="10" defaultColWidth="11.42578125" defaultRowHeight="12.75" x14ac:dyDescent="0.2"/>
  <cols>
    <col min="1" max="1" width="29.140625" style="61" customWidth="1"/>
    <col min="2" max="2" width="7" style="61" customWidth="1"/>
    <col min="3" max="3" width="7.5703125" style="61" bestFit="1" customWidth="1"/>
    <col min="4" max="10" width="7" style="61" customWidth="1"/>
    <col min="11" max="16384" width="11.42578125" style="61"/>
  </cols>
  <sheetData>
    <row r="1" spans="1:10" ht="12.75" customHeight="1" x14ac:dyDescent="0.2"/>
    <row r="2" spans="1:10" ht="12.75" customHeight="1" x14ac:dyDescent="0.2">
      <c r="A2" s="132" t="s">
        <v>528</v>
      </c>
      <c r="B2" s="132"/>
      <c r="C2" s="132"/>
      <c r="D2" s="132"/>
      <c r="E2" s="132"/>
      <c r="F2" s="132"/>
      <c r="G2" s="132"/>
      <c r="H2" s="132"/>
      <c r="I2" s="132"/>
      <c r="J2" s="132"/>
    </row>
    <row r="3" spans="1:10" ht="12.75" customHeight="1" x14ac:dyDescent="0.2">
      <c r="A3" s="27"/>
      <c r="B3" s="27"/>
      <c r="C3" s="27"/>
      <c r="D3" s="27"/>
      <c r="E3" s="27"/>
      <c r="F3" s="27"/>
      <c r="G3" s="27"/>
      <c r="H3" s="27"/>
      <c r="I3" s="27"/>
      <c r="J3" s="27"/>
    </row>
    <row r="4" spans="1:10" ht="12.75" customHeight="1" x14ac:dyDescent="0.2">
      <c r="A4" s="78"/>
      <c r="B4" s="78"/>
      <c r="C4" s="78"/>
      <c r="D4" s="78"/>
      <c r="E4" s="78"/>
      <c r="F4" s="78"/>
      <c r="G4" s="78"/>
      <c r="H4" s="78"/>
      <c r="I4" s="78"/>
      <c r="J4" s="78"/>
    </row>
    <row r="5" spans="1:10" ht="12" customHeight="1" x14ac:dyDescent="0.2">
      <c r="A5" s="340" t="s">
        <v>161</v>
      </c>
      <c r="B5" s="268" t="s">
        <v>1</v>
      </c>
      <c r="C5" s="343"/>
      <c r="D5" s="344"/>
      <c r="E5" s="55" t="s">
        <v>104</v>
      </c>
      <c r="F5" s="55"/>
      <c r="G5" s="55"/>
      <c r="H5" s="55"/>
      <c r="I5" s="55"/>
      <c r="J5" s="55"/>
    </row>
    <row r="6" spans="1:10" ht="12" customHeight="1" x14ac:dyDescent="0.2">
      <c r="A6" s="341"/>
      <c r="B6" s="345"/>
      <c r="C6" s="346"/>
      <c r="D6" s="347"/>
      <c r="E6" s="55" t="s">
        <v>105</v>
      </c>
      <c r="F6" s="55"/>
      <c r="G6" s="92"/>
      <c r="H6" s="55" t="s">
        <v>106</v>
      </c>
      <c r="I6" s="55"/>
      <c r="J6" s="55"/>
    </row>
    <row r="7" spans="1:10" ht="12" customHeight="1" x14ac:dyDescent="0.2">
      <c r="A7" s="341"/>
      <c r="B7" s="80" t="s">
        <v>107</v>
      </c>
      <c r="C7" s="336" t="s">
        <v>162</v>
      </c>
      <c r="D7" s="336" t="s">
        <v>163</v>
      </c>
      <c r="E7" s="80" t="s">
        <v>107</v>
      </c>
      <c r="F7" s="336" t="s">
        <v>162</v>
      </c>
      <c r="G7" s="336" t="s">
        <v>163</v>
      </c>
      <c r="H7" s="80" t="s">
        <v>107</v>
      </c>
      <c r="I7" s="336" t="s">
        <v>162</v>
      </c>
      <c r="J7" s="338" t="s">
        <v>163</v>
      </c>
    </row>
    <row r="8" spans="1:10" ht="12" customHeight="1" x14ac:dyDescent="0.2">
      <c r="A8" s="342"/>
      <c r="B8" s="94" t="s">
        <v>108</v>
      </c>
      <c r="C8" s="337"/>
      <c r="D8" s="337"/>
      <c r="E8" s="94" t="s">
        <v>108</v>
      </c>
      <c r="F8" s="337"/>
      <c r="G8" s="337"/>
      <c r="H8" s="94" t="s">
        <v>108</v>
      </c>
      <c r="I8" s="337"/>
      <c r="J8" s="339"/>
    </row>
    <row r="9" spans="1:10" ht="8.25" customHeight="1" x14ac:dyDescent="0.2">
      <c r="A9" s="27"/>
      <c r="B9" s="27"/>
      <c r="C9" s="27"/>
      <c r="D9" s="27"/>
      <c r="E9" s="27"/>
      <c r="F9" s="27"/>
      <c r="G9" s="27"/>
      <c r="H9" s="27"/>
      <c r="I9" s="27"/>
      <c r="J9" s="27"/>
    </row>
    <row r="10" spans="1:10" ht="12" customHeight="1" x14ac:dyDescent="0.2">
      <c r="A10" s="26" t="s">
        <v>23</v>
      </c>
      <c r="B10" s="26"/>
      <c r="C10" s="26"/>
      <c r="D10" s="26"/>
      <c r="E10" s="26"/>
      <c r="F10" s="26"/>
      <c r="G10" s="26"/>
      <c r="H10" s="26"/>
      <c r="I10" s="26"/>
      <c r="J10" s="26"/>
    </row>
    <row r="11" spans="1:10" ht="6" customHeight="1" x14ac:dyDescent="0.2">
      <c r="A11" s="27"/>
      <c r="B11" s="27"/>
      <c r="C11" s="27"/>
      <c r="D11" s="27"/>
      <c r="E11" s="27"/>
      <c r="F11" s="27"/>
      <c r="G11" s="27"/>
      <c r="H11" s="27"/>
      <c r="I11" s="27"/>
      <c r="J11" s="27"/>
    </row>
    <row r="12" spans="1:10" ht="10.5" customHeight="1" x14ac:dyDescent="0.2">
      <c r="A12" s="28" t="s">
        <v>361</v>
      </c>
      <c r="B12" s="29">
        <v>1</v>
      </c>
      <c r="C12" s="29">
        <v>14336</v>
      </c>
      <c r="D12" s="121">
        <v>13.544205732857201</v>
      </c>
      <c r="E12" s="29">
        <v>1</v>
      </c>
      <c r="F12" s="29">
        <v>2518</v>
      </c>
      <c r="G12" s="121">
        <v>16.0147554537938</v>
      </c>
      <c r="H12" s="29">
        <v>1</v>
      </c>
      <c r="I12" s="29">
        <v>2899</v>
      </c>
      <c r="J12" s="121">
        <v>11.8205912334353</v>
      </c>
    </row>
    <row r="13" spans="1:10" ht="10.5" customHeight="1" x14ac:dyDescent="0.2">
      <c r="A13" s="28" t="s">
        <v>109</v>
      </c>
      <c r="B13" s="29">
        <v>2</v>
      </c>
      <c r="C13" s="29">
        <v>12622</v>
      </c>
      <c r="D13" s="121">
        <v>11.9248719838256</v>
      </c>
      <c r="E13" s="29">
        <v>3</v>
      </c>
      <c r="F13" s="29">
        <v>1325</v>
      </c>
      <c r="G13" s="121">
        <v>8.4271449468930903</v>
      </c>
      <c r="H13" s="29">
        <v>3</v>
      </c>
      <c r="I13" s="29">
        <v>2309</v>
      </c>
      <c r="J13" s="121">
        <v>9.4148827726809401</v>
      </c>
    </row>
    <row r="14" spans="1:10" ht="10.5" customHeight="1" x14ac:dyDescent="0.2">
      <c r="A14" s="28" t="s">
        <v>409</v>
      </c>
      <c r="B14" s="29">
        <v>3</v>
      </c>
      <c r="C14" s="29">
        <v>9360</v>
      </c>
      <c r="D14" s="121">
        <v>8.8430361090641103</v>
      </c>
      <c r="E14" s="29">
        <v>2</v>
      </c>
      <c r="F14" s="29">
        <v>1366</v>
      </c>
      <c r="G14" s="121">
        <v>8.6879094320422308</v>
      </c>
      <c r="H14" s="29">
        <v>2</v>
      </c>
      <c r="I14" s="29">
        <v>2343</v>
      </c>
      <c r="J14" s="121">
        <v>9.5535168195718594</v>
      </c>
    </row>
    <row r="15" spans="1:10" ht="10.5" customHeight="1" x14ac:dyDescent="0.2">
      <c r="A15" s="28" t="s">
        <v>381</v>
      </c>
      <c r="B15" s="29">
        <v>4</v>
      </c>
      <c r="C15" s="29">
        <v>6683</v>
      </c>
      <c r="D15" s="121">
        <v>6.3138899911191704</v>
      </c>
      <c r="E15" s="29">
        <v>4</v>
      </c>
      <c r="F15" s="29">
        <v>1115</v>
      </c>
      <c r="G15" s="121">
        <v>7.0915219741779598</v>
      </c>
      <c r="H15" s="29">
        <v>4</v>
      </c>
      <c r="I15" s="29">
        <v>1777</v>
      </c>
      <c r="J15" s="121">
        <v>7.2456676860346603</v>
      </c>
    </row>
    <row r="16" spans="1:10" ht="10.5" customHeight="1" x14ac:dyDescent="0.2">
      <c r="A16" s="38" t="s">
        <v>494</v>
      </c>
      <c r="B16" s="29">
        <v>5</v>
      </c>
      <c r="C16" s="29">
        <v>3141</v>
      </c>
      <c r="D16" s="121">
        <v>2.96751884813786</v>
      </c>
      <c r="E16" s="29">
        <v>7</v>
      </c>
      <c r="F16" s="29">
        <v>486</v>
      </c>
      <c r="G16" s="121">
        <v>3.0910131654264501</v>
      </c>
      <c r="H16" s="29">
        <v>8</v>
      </c>
      <c r="I16" s="29">
        <v>686</v>
      </c>
      <c r="J16" s="121">
        <v>2.7971457696228299</v>
      </c>
    </row>
    <row r="17" spans="1:13" ht="10.5" customHeight="1" x14ac:dyDescent="0.2">
      <c r="A17" s="38" t="s">
        <v>497</v>
      </c>
      <c r="B17" s="29">
        <v>6</v>
      </c>
      <c r="C17" s="29">
        <v>3069</v>
      </c>
      <c r="D17" s="121">
        <v>2.8994954934527501</v>
      </c>
      <c r="E17" s="29">
        <v>5</v>
      </c>
      <c r="F17" s="29">
        <v>743</v>
      </c>
      <c r="G17" s="121">
        <v>4.7255612796540101</v>
      </c>
      <c r="H17" s="29">
        <v>5</v>
      </c>
      <c r="I17" s="29">
        <v>1074</v>
      </c>
      <c r="J17" s="121">
        <v>4.3792048929663601</v>
      </c>
    </row>
    <row r="18" spans="1:13" ht="10.5" customHeight="1" x14ac:dyDescent="0.2">
      <c r="A18" s="38" t="s">
        <v>408</v>
      </c>
      <c r="B18" s="29">
        <v>7</v>
      </c>
      <c r="C18" s="29">
        <v>2986</v>
      </c>
      <c r="D18" s="121">
        <v>2.82107968180186</v>
      </c>
      <c r="E18" s="29">
        <v>6</v>
      </c>
      <c r="F18" s="29">
        <v>487</v>
      </c>
      <c r="G18" s="121">
        <v>3.0973732748203302</v>
      </c>
      <c r="H18" s="29">
        <v>6</v>
      </c>
      <c r="I18" s="29">
        <v>882</v>
      </c>
      <c r="J18" s="121">
        <v>3.5963302752293602</v>
      </c>
    </row>
    <row r="19" spans="1:13" ht="10.5" customHeight="1" x14ac:dyDescent="0.2">
      <c r="A19" s="38" t="s">
        <v>478</v>
      </c>
      <c r="B19" s="29">
        <v>8</v>
      </c>
      <c r="C19" s="29">
        <v>2608</v>
      </c>
      <c r="D19" s="121">
        <v>2.4639570697050401</v>
      </c>
      <c r="E19" s="29">
        <v>9</v>
      </c>
      <c r="F19" s="29">
        <v>404</v>
      </c>
      <c r="G19" s="121">
        <v>2.56948419512816</v>
      </c>
      <c r="H19" s="29">
        <v>11</v>
      </c>
      <c r="I19" s="29">
        <v>511</v>
      </c>
      <c r="J19" s="121">
        <v>2.0835881753312901</v>
      </c>
    </row>
    <row r="20" spans="1:13" ht="10.5" customHeight="1" x14ac:dyDescent="0.2">
      <c r="A20" s="28" t="s">
        <v>113</v>
      </c>
      <c r="B20" s="29">
        <v>9</v>
      </c>
      <c r="C20" s="29">
        <v>2573</v>
      </c>
      <c r="D20" s="121">
        <v>2.43089016117756</v>
      </c>
      <c r="E20" s="29">
        <v>8</v>
      </c>
      <c r="F20" s="29">
        <v>485</v>
      </c>
      <c r="G20" s="121">
        <v>3.0846530560325598</v>
      </c>
      <c r="H20" s="29">
        <v>9</v>
      </c>
      <c r="I20" s="29">
        <v>675</v>
      </c>
      <c r="J20" s="121">
        <v>2.75229357798165</v>
      </c>
    </row>
    <row r="21" spans="1:13" ht="10.5" customHeight="1" x14ac:dyDescent="0.2">
      <c r="A21" s="28" t="s">
        <v>111</v>
      </c>
      <c r="B21" s="29">
        <v>10</v>
      </c>
      <c r="C21" s="29">
        <v>2467</v>
      </c>
      <c r="D21" s="121">
        <v>2.3307446667800402</v>
      </c>
      <c r="E21" s="29">
        <v>11</v>
      </c>
      <c r="F21" s="29">
        <v>337</v>
      </c>
      <c r="G21" s="121">
        <v>2.1433568657380899</v>
      </c>
      <c r="H21" s="29">
        <v>10</v>
      </c>
      <c r="I21" s="29">
        <v>642</v>
      </c>
      <c r="J21" s="121">
        <v>2.6177370030581</v>
      </c>
    </row>
    <row r="22" spans="1:13" ht="10.5" customHeight="1" x14ac:dyDescent="0.2">
      <c r="A22" s="38" t="s">
        <v>488</v>
      </c>
      <c r="B22" s="29">
        <v>11</v>
      </c>
      <c r="C22" s="29">
        <v>2147</v>
      </c>
      <c r="D22" s="121">
        <v>2.0284186459573301</v>
      </c>
      <c r="E22" s="29">
        <v>15</v>
      </c>
      <c r="F22" s="29">
        <v>167</v>
      </c>
      <c r="G22" s="121">
        <v>1.0621382687782199</v>
      </c>
      <c r="H22" s="29">
        <v>14</v>
      </c>
      <c r="I22" s="29">
        <v>309</v>
      </c>
      <c r="J22" s="121">
        <v>1.2599388379204901</v>
      </c>
    </row>
    <row r="23" spans="1:13" ht="10.5" customHeight="1" x14ac:dyDescent="0.2">
      <c r="A23" s="28" t="s">
        <v>110</v>
      </c>
      <c r="B23" s="29">
        <v>12</v>
      </c>
      <c r="C23" s="29">
        <v>2074</v>
      </c>
      <c r="D23" s="121">
        <v>1.9594505224571499</v>
      </c>
      <c r="E23" s="29">
        <v>10</v>
      </c>
      <c r="F23" s="29">
        <v>398</v>
      </c>
      <c r="G23" s="121">
        <v>2.53132353876487</v>
      </c>
      <c r="H23" s="29">
        <v>7</v>
      </c>
      <c r="I23" s="29">
        <v>692</v>
      </c>
      <c r="J23" s="121">
        <v>2.8216106014271101</v>
      </c>
    </row>
    <row r="24" spans="1:13" s="126" customFormat="1" ht="10.5" customHeight="1" x14ac:dyDescent="0.2">
      <c r="A24" s="38" t="s">
        <v>413</v>
      </c>
      <c r="B24" s="52"/>
      <c r="C24" s="52"/>
      <c r="D24" s="128"/>
      <c r="E24" s="52"/>
      <c r="F24" s="52"/>
      <c r="G24" s="128"/>
      <c r="H24" s="52"/>
      <c r="I24" s="52"/>
      <c r="J24" s="128"/>
    </row>
    <row r="25" spans="1:13" ht="10.5" customHeight="1" x14ac:dyDescent="0.2">
      <c r="A25" s="38" t="s">
        <v>385</v>
      </c>
      <c r="B25" s="29">
        <v>13</v>
      </c>
      <c r="C25" s="29">
        <v>1919</v>
      </c>
      <c r="D25" s="121">
        <v>1.81301135612116</v>
      </c>
      <c r="E25" s="29">
        <v>14</v>
      </c>
      <c r="F25" s="29">
        <v>193</v>
      </c>
      <c r="G25" s="121">
        <v>1.22750111301914</v>
      </c>
      <c r="H25" s="29">
        <v>13</v>
      </c>
      <c r="I25" s="29">
        <v>346</v>
      </c>
      <c r="J25" s="121">
        <v>1.4108053007135599</v>
      </c>
    </row>
    <row r="26" spans="1:13" ht="10.5" customHeight="1" x14ac:dyDescent="0.2">
      <c r="A26" s="28" t="s">
        <v>538</v>
      </c>
      <c r="B26" s="29">
        <v>14</v>
      </c>
      <c r="C26" s="29">
        <v>1865</v>
      </c>
      <c r="D26" s="121">
        <v>1.7619938401073301</v>
      </c>
      <c r="E26" s="29">
        <v>12</v>
      </c>
      <c r="F26" s="29">
        <v>252</v>
      </c>
      <c r="G26" s="121">
        <v>1.6027475672581599</v>
      </c>
      <c r="H26" s="29">
        <v>12</v>
      </c>
      <c r="I26" s="29">
        <v>494</v>
      </c>
      <c r="J26" s="121">
        <v>2.0142711518858301</v>
      </c>
    </row>
    <row r="27" spans="1:13" ht="10.5" customHeight="1" x14ac:dyDescent="0.2">
      <c r="A27" s="28" t="s">
        <v>112</v>
      </c>
      <c r="B27" s="29">
        <v>15</v>
      </c>
      <c r="C27" s="29">
        <v>1822</v>
      </c>
      <c r="D27" s="121">
        <v>1.7213687810592699</v>
      </c>
      <c r="E27" s="29">
        <v>13</v>
      </c>
      <c r="F27" s="29">
        <v>239</v>
      </c>
      <c r="G27" s="121">
        <v>1.5200661451377</v>
      </c>
      <c r="H27" s="29">
        <v>15</v>
      </c>
      <c r="I27" s="29">
        <v>272</v>
      </c>
      <c r="J27" s="121">
        <v>1.1090723751274201</v>
      </c>
    </row>
    <row r="28" spans="1:13" ht="9" customHeight="1" x14ac:dyDescent="0.2">
      <c r="A28" s="28"/>
      <c r="B28" s="27"/>
      <c r="C28" s="27"/>
      <c r="D28" s="121"/>
      <c r="E28" s="27"/>
      <c r="F28" s="29"/>
      <c r="G28" s="121"/>
      <c r="H28" s="27"/>
      <c r="I28" s="27"/>
      <c r="J28" s="121"/>
    </row>
    <row r="29" spans="1:13" ht="10.5" customHeight="1" x14ac:dyDescent="0.2">
      <c r="A29" s="32" t="s">
        <v>15</v>
      </c>
      <c r="B29" s="123">
        <v>0</v>
      </c>
      <c r="C29" s="33">
        <f>SUM(C12:C27)</f>
        <v>69672</v>
      </c>
      <c r="D29" s="127">
        <v>65.8</v>
      </c>
      <c r="E29" s="123">
        <v>0</v>
      </c>
      <c r="F29" s="33">
        <f>SUM(F12:F27)</f>
        <v>10515</v>
      </c>
      <c r="G29" s="127">
        <v>66.900000000000006</v>
      </c>
      <c r="H29" s="123">
        <v>0</v>
      </c>
      <c r="I29" s="33">
        <f>SUM(I12:I27)</f>
        <v>15911</v>
      </c>
      <c r="J29" s="127">
        <v>64.900000000000006</v>
      </c>
      <c r="M29" s="163"/>
    </row>
    <row r="30" spans="1:13" ht="10.5" customHeight="1" x14ac:dyDescent="0.2">
      <c r="A30" s="32" t="s">
        <v>144</v>
      </c>
      <c r="B30" s="123">
        <v>0</v>
      </c>
      <c r="C30" s="33">
        <v>105846</v>
      </c>
      <c r="D30" s="123">
        <v>100</v>
      </c>
      <c r="E30" s="123">
        <v>0</v>
      </c>
      <c r="F30" s="33">
        <v>15723</v>
      </c>
      <c r="G30" s="123">
        <v>100</v>
      </c>
      <c r="H30" s="123">
        <v>0</v>
      </c>
      <c r="I30" s="33">
        <v>24525</v>
      </c>
      <c r="J30" s="123">
        <v>100</v>
      </c>
    </row>
    <row r="31" spans="1:13" ht="8.25" customHeight="1" x14ac:dyDescent="0.2">
      <c r="A31" s="27"/>
      <c r="B31" s="27"/>
      <c r="C31" s="29"/>
      <c r="D31" s="27"/>
      <c r="E31" s="27"/>
      <c r="F31" s="27"/>
      <c r="G31" s="27"/>
      <c r="H31" s="27"/>
      <c r="I31" s="27"/>
      <c r="J31" s="27"/>
    </row>
    <row r="32" spans="1:13" ht="12" customHeight="1" x14ac:dyDescent="0.2">
      <c r="A32" s="26" t="s">
        <v>115</v>
      </c>
      <c r="B32" s="26"/>
      <c r="C32" s="26"/>
      <c r="D32" s="26"/>
      <c r="E32" s="26"/>
      <c r="F32" s="26"/>
      <c r="G32" s="26"/>
      <c r="H32" s="26"/>
      <c r="I32" s="26"/>
      <c r="J32" s="26"/>
    </row>
    <row r="33" spans="1:10" ht="6" customHeight="1" x14ac:dyDescent="0.2">
      <c r="A33" s="27"/>
      <c r="B33" s="27"/>
      <c r="C33" s="27"/>
      <c r="D33" s="27"/>
      <c r="E33" s="27"/>
      <c r="F33" s="27"/>
      <c r="G33" s="27"/>
      <c r="H33" s="27"/>
      <c r="I33" s="27"/>
      <c r="J33" s="27"/>
    </row>
    <row r="34" spans="1:10" ht="10.5" customHeight="1" x14ac:dyDescent="0.2">
      <c r="A34" s="28" t="s">
        <v>109</v>
      </c>
      <c r="B34" s="29">
        <v>1</v>
      </c>
      <c r="C34" s="29">
        <v>6131</v>
      </c>
      <c r="D34" s="121">
        <v>14.831748796477701</v>
      </c>
      <c r="E34" s="29">
        <v>1</v>
      </c>
      <c r="F34" s="29">
        <v>619</v>
      </c>
      <c r="G34" s="121">
        <v>11.169252977264501</v>
      </c>
      <c r="H34" s="29">
        <v>1</v>
      </c>
      <c r="I34" s="29">
        <v>1109</v>
      </c>
      <c r="J34" s="121">
        <v>11.8457594531083</v>
      </c>
    </row>
    <row r="35" spans="1:10" ht="10.5" customHeight="1" x14ac:dyDescent="0.2">
      <c r="A35" s="28" t="s">
        <v>361</v>
      </c>
      <c r="B35" s="29">
        <v>2</v>
      </c>
      <c r="C35" s="29">
        <v>2858</v>
      </c>
      <c r="D35" s="121">
        <v>6.9018070977574597</v>
      </c>
      <c r="E35" s="29">
        <v>2</v>
      </c>
      <c r="F35" s="29">
        <v>483</v>
      </c>
      <c r="G35" s="121">
        <v>8.6611331649224095</v>
      </c>
      <c r="H35" s="29">
        <v>4</v>
      </c>
      <c r="I35" s="29">
        <v>644</v>
      </c>
      <c r="J35" s="121">
        <v>6.8361461226233704</v>
      </c>
    </row>
    <row r="36" spans="1:10" ht="10.5" customHeight="1" x14ac:dyDescent="0.2">
      <c r="A36" s="28" t="s">
        <v>381</v>
      </c>
      <c r="B36" s="29">
        <v>3</v>
      </c>
      <c r="C36" s="29">
        <v>2715</v>
      </c>
      <c r="D36" s="121">
        <v>6.5679657449742397</v>
      </c>
      <c r="E36" s="29">
        <v>3</v>
      </c>
      <c r="F36" s="29">
        <v>434</v>
      </c>
      <c r="G36" s="121">
        <v>7.8311079032840096</v>
      </c>
      <c r="H36" s="29">
        <v>3</v>
      </c>
      <c r="I36" s="29">
        <v>710</v>
      </c>
      <c r="J36" s="121">
        <v>7.5838496047852999</v>
      </c>
    </row>
    <row r="37" spans="1:10" ht="10.5" customHeight="1" x14ac:dyDescent="0.2">
      <c r="A37" s="38" t="s">
        <v>408</v>
      </c>
      <c r="B37" s="29">
        <v>4</v>
      </c>
      <c r="C37" s="29">
        <v>2356</v>
      </c>
      <c r="D37" s="121">
        <v>5.6994943996903498</v>
      </c>
      <c r="E37" s="29">
        <v>4</v>
      </c>
      <c r="F37" s="29">
        <v>410</v>
      </c>
      <c r="G37" s="121">
        <v>7.3980512450378901</v>
      </c>
      <c r="H37" s="29">
        <v>2</v>
      </c>
      <c r="I37" s="29">
        <v>719</v>
      </c>
      <c r="J37" s="121">
        <v>7.6799829096346901</v>
      </c>
    </row>
    <row r="38" spans="1:10" ht="10.5" customHeight="1" x14ac:dyDescent="0.2">
      <c r="A38" s="28" t="s">
        <v>409</v>
      </c>
      <c r="B38" s="29">
        <v>5</v>
      </c>
      <c r="C38" s="29">
        <v>2050</v>
      </c>
      <c r="D38" s="121">
        <v>4.95198006628444</v>
      </c>
      <c r="E38" s="29">
        <v>5</v>
      </c>
      <c r="F38" s="29">
        <v>243</v>
      </c>
      <c r="G38" s="121">
        <v>4.3305665824612101</v>
      </c>
      <c r="H38" s="29">
        <v>5</v>
      </c>
      <c r="I38" s="29">
        <v>473</v>
      </c>
      <c r="J38" s="121">
        <v>5.0202948088015402</v>
      </c>
    </row>
    <row r="39" spans="1:10" ht="10.5" customHeight="1" x14ac:dyDescent="0.2">
      <c r="A39" s="38" t="s">
        <v>488</v>
      </c>
      <c r="B39" s="29">
        <v>6</v>
      </c>
      <c r="C39" s="29">
        <v>1753</v>
      </c>
      <c r="D39" s="121">
        <v>4.2407528364419296</v>
      </c>
      <c r="E39" s="29">
        <v>9</v>
      </c>
      <c r="F39" s="29">
        <v>148</v>
      </c>
      <c r="G39" s="121">
        <v>2.6705160591844099</v>
      </c>
      <c r="H39" s="29">
        <v>10</v>
      </c>
      <c r="I39" s="29">
        <v>258</v>
      </c>
      <c r="J39" s="121">
        <v>2.7558214056825499</v>
      </c>
    </row>
    <row r="40" spans="1:10" ht="10.5" customHeight="1" x14ac:dyDescent="0.2">
      <c r="A40" s="38" t="s">
        <v>383</v>
      </c>
      <c r="B40" s="29"/>
      <c r="C40" s="29"/>
      <c r="D40" s="121"/>
      <c r="E40" s="29"/>
      <c r="F40" s="29"/>
      <c r="G40" s="121"/>
      <c r="H40" s="29"/>
      <c r="I40" s="29"/>
      <c r="J40" s="121"/>
    </row>
    <row r="41" spans="1:10" ht="10.5" customHeight="1" x14ac:dyDescent="0.2">
      <c r="A41" s="38" t="s">
        <v>385</v>
      </c>
      <c r="B41" s="29">
        <v>7</v>
      </c>
      <c r="C41" s="29">
        <v>1568</v>
      </c>
      <c r="D41" s="121">
        <v>3.7932118924934102</v>
      </c>
      <c r="E41" s="29">
        <v>8</v>
      </c>
      <c r="F41" s="29">
        <v>158</v>
      </c>
      <c r="G41" s="121">
        <v>2.8509563334536301</v>
      </c>
      <c r="H41" s="29">
        <v>8</v>
      </c>
      <c r="I41" s="29">
        <v>281</v>
      </c>
      <c r="J41" s="121">
        <v>3.0014954069643198</v>
      </c>
    </row>
    <row r="42" spans="1:10" ht="10.5" customHeight="1" x14ac:dyDescent="0.2">
      <c r="A42" s="28" t="s">
        <v>110</v>
      </c>
      <c r="B42" s="29">
        <v>8</v>
      </c>
      <c r="C42" s="29">
        <v>1357</v>
      </c>
      <c r="D42" s="121">
        <v>3.2827733023683399</v>
      </c>
      <c r="E42" s="29">
        <v>6</v>
      </c>
      <c r="F42" s="29">
        <v>236</v>
      </c>
      <c r="G42" s="121">
        <v>4.2583904727535202</v>
      </c>
      <c r="H42" s="29">
        <v>6</v>
      </c>
      <c r="I42" s="29">
        <v>412</v>
      </c>
      <c r="J42" s="121">
        <v>4.4007690664387997</v>
      </c>
    </row>
    <row r="43" spans="1:10" ht="10.5" customHeight="1" x14ac:dyDescent="0.2">
      <c r="A43" s="28" t="s">
        <v>111</v>
      </c>
      <c r="B43" s="29">
        <v>9</v>
      </c>
      <c r="C43" s="29">
        <v>1130</v>
      </c>
      <c r="D43" s="121">
        <v>2.73362846844232</v>
      </c>
      <c r="E43" s="29">
        <v>10</v>
      </c>
      <c r="F43" s="29">
        <v>136</v>
      </c>
      <c r="G43" s="121">
        <v>2.4539877300613502</v>
      </c>
      <c r="H43" s="29">
        <v>9</v>
      </c>
      <c r="I43" s="29">
        <v>272</v>
      </c>
      <c r="J43" s="121">
        <v>2.9053621021149301</v>
      </c>
    </row>
    <row r="44" spans="1:10" ht="10.5" customHeight="1" x14ac:dyDescent="0.2">
      <c r="A44" s="38" t="s">
        <v>497</v>
      </c>
      <c r="B44" s="29">
        <v>10</v>
      </c>
      <c r="C44" s="29">
        <v>1033</v>
      </c>
      <c r="D44" s="121">
        <v>2.4892953044488002</v>
      </c>
      <c r="E44" s="29">
        <v>7</v>
      </c>
      <c r="F44" s="29">
        <v>232</v>
      </c>
      <c r="G44" s="121">
        <v>4.1681703356189104</v>
      </c>
      <c r="H44" s="29">
        <v>7</v>
      </c>
      <c r="I44" s="29">
        <v>382</v>
      </c>
      <c r="J44" s="121">
        <v>4.0696432386242298</v>
      </c>
    </row>
    <row r="45" spans="1:10" ht="10.5" customHeight="1" x14ac:dyDescent="0.2">
      <c r="A45" s="28" t="s">
        <v>114</v>
      </c>
      <c r="B45" s="29">
        <v>11</v>
      </c>
      <c r="C45" s="29">
        <v>924</v>
      </c>
      <c r="D45" s="121">
        <v>2.2352855795050401</v>
      </c>
      <c r="E45" s="29">
        <v>11</v>
      </c>
      <c r="F45" s="29">
        <v>136</v>
      </c>
      <c r="G45" s="121">
        <v>2.4539877300613502</v>
      </c>
      <c r="H45" s="29">
        <v>11</v>
      </c>
      <c r="I45" s="29">
        <v>193</v>
      </c>
      <c r="J45" s="121">
        <v>2.0615253151036099</v>
      </c>
    </row>
    <row r="46" spans="1:10" ht="10.5" customHeight="1" x14ac:dyDescent="0.2">
      <c r="A46" s="28" t="s">
        <v>367</v>
      </c>
      <c r="B46" s="29"/>
      <c r="C46" s="29"/>
      <c r="D46" s="121"/>
      <c r="E46" s="29"/>
      <c r="F46" s="29"/>
      <c r="G46" s="121"/>
      <c r="H46" s="29"/>
      <c r="I46" s="29"/>
      <c r="J46" s="121"/>
    </row>
    <row r="47" spans="1:10" ht="10.5" customHeight="1" x14ac:dyDescent="0.2">
      <c r="A47" s="38" t="s">
        <v>384</v>
      </c>
      <c r="B47" s="29">
        <v>12</v>
      </c>
      <c r="C47" s="29">
        <v>748</v>
      </c>
      <c r="D47" s="121">
        <v>1.8095168976945599</v>
      </c>
      <c r="E47" s="29">
        <v>13</v>
      </c>
      <c r="F47" s="29">
        <v>112</v>
      </c>
      <c r="G47" s="121">
        <v>2.0209310718152298</v>
      </c>
      <c r="H47" s="29">
        <v>13</v>
      </c>
      <c r="I47" s="29">
        <v>158</v>
      </c>
      <c r="J47" s="121">
        <v>1.6876735740226401</v>
      </c>
    </row>
    <row r="48" spans="1:10" ht="10.5" customHeight="1" x14ac:dyDescent="0.2">
      <c r="A48" s="28" t="s">
        <v>382</v>
      </c>
      <c r="B48" s="29">
        <v>13</v>
      </c>
      <c r="C48" s="29">
        <v>724</v>
      </c>
      <c r="D48" s="121">
        <v>1.7490383917555701</v>
      </c>
      <c r="E48" s="29">
        <v>12</v>
      </c>
      <c r="F48" s="29">
        <v>126</v>
      </c>
      <c r="G48" s="121">
        <v>2.27354745579213</v>
      </c>
      <c r="H48" s="29">
        <v>12</v>
      </c>
      <c r="I48" s="29">
        <v>189</v>
      </c>
      <c r="J48" s="121">
        <v>2.0187994018372102</v>
      </c>
    </row>
    <row r="49" spans="1:11" ht="10.5" customHeight="1" x14ac:dyDescent="0.2">
      <c r="A49" s="38" t="s">
        <v>492</v>
      </c>
      <c r="B49" s="29">
        <v>14</v>
      </c>
      <c r="C49" s="29">
        <v>664</v>
      </c>
      <c r="D49" s="121">
        <v>1.6063091177395601</v>
      </c>
      <c r="E49" s="29">
        <v>15</v>
      </c>
      <c r="F49" s="29">
        <v>41</v>
      </c>
      <c r="G49" s="121">
        <v>0.73980512450378899</v>
      </c>
      <c r="H49" s="29">
        <v>15</v>
      </c>
      <c r="I49" s="29">
        <v>75</v>
      </c>
      <c r="J49" s="121">
        <v>0.80111087374492596</v>
      </c>
    </row>
    <row r="50" spans="1:11" ht="10.5" customHeight="1" x14ac:dyDescent="0.2">
      <c r="A50" s="38" t="s">
        <v>538</v>
      </c>
      <c r="B50" s="29">
        <v>15</v>
      </c>
      <c r="C50" s="29">
        <v>662</v>
      </c>
      <c r="D50" s="121">
        <v>1.60147083726444</v>
      </c>
      <c r="E50" s="29">
        <v>14</v>
      </c>
      <c r="F50" s="29">
        <v>69</v>
      </c>
      <c r="G50" s="121">
        <v>1.2450378924576</v>
      </c>
      <c r="H50" s="29">
        <v>14</v>
      </c>
      <c r="I50" s="29">
        <v>117</v>
      </c>
      <c r="J50" s="121">
        <v>1.2497329630420899</v>
      </c>
    </row>
    <row r="51" spans="1:11" ht="9" customHeight="1" x14ac:dyDescent="0.2">
      <c r="A51" s="28"/>
      <c r="B51" s="27"/>
      <c r="C51" s="27"/>
      <c r="D51" s="121"/>
      <c r="E51" s="27"/>
      <c r="F51" s="27"/>
      <c r="G51" s="121"/>
      <c r="H51" s="27"/>
      <c r="I51" s="27"/>
      <c r="J51" s="121"/>
    </row>
    <row r="52" spans="1:11" ht="10.5" customHeight="1" x14ac:dyDescent="0.2">
      <c r="A52" s="32" t="s">
        <v>15</v>
      </c>
      <c r="B52" s="123">
        <v>0</v>
      </c>
      <c r="C52" s="33">
        <f>SUM(C34:C50)</f>
        <v>26673</v>
      </c>
      <c r="D52" s="127">
        <v>64.5</v>
      </c>
      <c r="E52" s="123">
        <v>0</v>
      </c>
      <c r="F52" s="33">
        <f>SUM(F34:F50)</f>
        <v>3583</v>
      </c>
      <c r="G52" s="127">
        <v>64.5</v>
      </c>
      <c r="H52" s="123">
        <v>0</v>
      </c>
      <c r="I52" s="33">
        <f>SUM(I34:I50)</f>
        <v>5992</v>
      </c>
      <c r="J52" s="127">
        <v>63.9</v>
      </c>
      <c r="K52" s="163"/>
    </row>
    <row r="53" spans="1:11" ht="10.5" customHeight="1" x14ac:dyDescent="0.2">
      <c r="A53" s="32" t="s">
        <v>145</v>
      </c>
      <c r="B53" s="123">
        <v>0</v>
      </c>
      <c r="C53" s="33">
        <v>41361</v>
      </c>
      <c r="D53" s="123">
        <v>100</v>
      </c>
      <c r="E53" s="123">
        <v>0</v>
      </c>
      <c r="F53" s="33">
        <v>5556</v>
      </c>
      <c r="G53" s="123">
        <v>100</v>
      </c>
      <c r="H53" s="123">
        <v>0</v>
      </c>
      <c r="I53" s="33">
        <v>9379</v>
      </c>
      <c r="J53" s="123">
        <v>100</v>
      </c>
    </row>
    <row r="54" spans="1:11" ht="8.25" customHeight="1" x14ac:dyDescent="0.2">
      <c r="A54" s="27"/>
      <c r="B54" s="27"/>
      <c r="C54" s="27"/>
      <c r="D54" s="27"/>
      <c r="E54" s="27"/>
      <c r="F54" s="27"/>
      <c r="G54" s="27"/>
      <c r="H54" s="27"/>
      <c r="I54" s="27"/>
      <c r="J54" s="27"/>
    </row>
    <row r="55" spans="1:11" ht="12" customHeight="1" x14ac:dyDescent="0.2">
      <c r="A55" s="26" t="s">
        <v>116</v>
      </c>
      <c r="B55" s="26"/>
      <c r="C55" s="26"/>
      <c r="D55" s="26"/>
      <c r="E55" s="26"/>
      <c r="F55" s="26"/>
      <c r="G55" s="26"/>
      <c r="H55" s="26"/>
      <c r="I55" s="26"/>
      <c r="J55" s="26"/>
    </row>
    <row r="56" spans="1:11" ht="6" customHeight="1" x14ac:dyDescent="0.2">
      <c r="A56" s="27"/>
      <c r="B56" s="27"/>
      <c r="C56" s="27"/>
      <c r="D56" s="27"/>
      <c r="E56" s="27"/>
      <c r="F56" s="27"/>
      <c r="G56" s="27"/>
      <c r="H56" s="27"/>
      <c r="I56" s="27"/>
      <c r="J56" s="27"/>
    </row>
    <row r="57" spans="1:11" ht="10.5" customHeight="1" x14ac:dyDescent="0.2">
      <c r="A57" s="28" t="s">
        <v>361</v>
      </c>
      <c r="B57" s="29">
        <v>1</v>
      </c>
      <c r="C57" s="29">
        <v>11478</v>
      </c>
      <c r="D57" s="121">
        <v>17.803735418217901</v>
      </c>
      <c r="E57" s="29">
        <v>1</v>
      </c>
      <c r="F57" s="29">
        <v>2035</v>
      </c>
      <c r="G57" s="121">
        <v>20.031499163303501</v>
      </c>
      <c r="H57" s="29">
        <v>1</v>
      </c>
      <c r="I57" s="29">
        <v>2255</v>
      </c>
      <c r="J57" s="121">
        <v>14.9021940259054</v>
      </c>
      <c r="K57" s="163"/>
    </row>
    <row r="58" spans="1:11" ht="10.5" customHeight="1" x14ac:dyDescent="0.2">
      <c r="A58" s="28" t="s">
        <v>409</v>
      </c>
      <c r="B58" s="29">
        <v>2</v>
      </c>
      <c r="C58" s="29">
        <v>7310</v>
      </c>
      <c r="D58" s="121">
        <v>11.3396624472574</v>
      </c>
      <c r="E58" s="29">
        <v>2</v>
      </c>
      <c r="F58" s="29">
        <v>1123</v>
      </c>
      <c r="G58" s="121">
        <v>11.054237621813201</v>
      </c>
      <c r="H58" s="29">
        <v>2</v>
      </c>
      <c r="I58" s="29">
        <v>1870</v>
      </c>
      <c r="J58" s="121">
        <v>12.3579169970923</v>
      </c>
      <c r="K58" s="52"/>
    </row>
    <row r="59" spans="1:11" ht="10.5" customHeight="1" x14ac:dyDescent="0.2">
      <c r="A59" s="28" t="s">
        <v>109</v>
      </c>
      <c r="B59" s="29">
        <v>3</v>
      </c>
      <c r="C59" s="29">
        <v>6491</v>
      </c>
      <c r="D59" s="121">
        <v>10.067634648796201</v>
      </c>
      <c r="E59" s="29">
        <v>3</v>
      </c>
      <c r="F59" s="29">
        <v>706</v>
      </c>
      <c r="G59" s="121">
        <v>6.9495029038291198</v>
      </c>
      <c r="H59" s="29">
        <v>3</v>
      </c>
      <c r="I59" s="29">
        <v>1200</v>
      </c>
      <c r="J59" s="121">
        <v>7.9302141157811299</v>
      </c>
    </row>
    <row r="60" spans="1:11" ht="10.5" customHeight="1" x14ac:dyDescent="0.2">
      <c r="A60" s="28" t="s">
        <v>381</v>
      </c>
      <c r="B60" s="29">
        <v>4</v>
      </c>
      <c r="C60" s="29">
        <v>3968</v>
      </c>
      <c r="D60" s="121">
        <v>6.1538222884090299</v>
      </c>
      <c r="E60" s="29">
        <v>4</v>
      </c>
      <c r="F60" s="29">
        <v>681</v>
      </c>
      <c r="G60" s="121">
        <v>6.6935722019883901</v>
      </c>
      <c r="H60" s="29">
        <v>4</v>
      </c>
      <c r="I60" s="29">
        <v>1067</v>
      </c>
      <c r="J60" s="121">
        <v>7.0446735395189002</v>
      </c>
    </row>
    <row r="61" spans="1:11" ht="10.5" customHeight="1" x14ac:dyDescent="0.2">
      <c r="A61" s="38" t="s">
        <v>494</v>
      </c>
      <c r="B61" s="29">
        <v>5</v>
      </c>
      <c r="C61" s="29">
        <v>2591</v>
      </c>
      <c r="D61" s="121">
        <v>4.0192975924547003</v>
      </c>
      <c r="E61" s="29">
        <v>7</v>
      </c>
      <c r="F61" s="29">
        <v>404</v>
      </c>
      <c r="G61" s="121">
        <v>3.9767693670636901</v>
      </c>
      <c r="H61" s="29">
        <v>7</v>
      </c>
      <c r="I61" s="29">
        <v>573</v>
      </c>
      <c r="J61" s="121">
        <v>3.7866772402854898</v>
      </c>
    </row>
    <row r="62" spans="1:11" ht="10.5" customHeight="1" x14ac:dyDescent="0.2">
      <c r="A62" s="28" t="s">
        <v>113</v>
      </c>
      <c r="B62" s="29">
        <v>6</v>
      </c>
      <c r="C62" s="29">
        <v>2263</v>
      </c>
      <c r="D62" s="121">
        <v>3.5058327128319702</v>
      </c>
      <c r="E62" s="29">
        <v>6</v>
      </c>
      <c r="F62" s="29">
        <v>448</v>
      </c>
      <c r="G62" s="121">
        <v>4.4098828624864703</v>
      </c>
      <c r="H62" s="29">
        <v>6</v>
      </c>
      <c r="I62" s="29">
        <v>609</v>
      </c>
      <c r="J62" s="121">
        <v>4.0179751519957696</v>
      </c>
    </row>
    <row r="63" spans="1:11" ht="10.5" customHeight="1" x14ac:dyDescent="0.2">
      <c r="A63" s="38" t="s">
        <v>497</v>
      </c>
      <c r="B63" s="29">
        <v>7</v>
      </c>
      <c r="C63" s="29">
        <v>2036</v>
      </c>
      <c r="D63" s="121">
        <v>3.15524944154877</v>
      </c>
      <c r="E63" s="29">
        <v>5</v>
      </c>
      <c r="F63" s="29">
        <v>511</v>
      </c>
      <c r="G63" s="121">
        <v>5.0201791514912903</v>
      </c>
      <c r="H63" s="29">
        <v>5</v>
      </c>
      <c r="I63" s="29">
        <v>692</v>
      </c>
      <c r="J63" s="121">
        <v>4.55987311657415</v>
      </c>
    </row>
    <row r="64" spans="1:11" ht="10.5" customHeight="1" x14ac:dyDescent="0.2">
      <c r="A64" s="38" t="s">
        <v>478</v>
      </c>
      <c r="B64" s="29">
        <v>8</v>
      </c>
      <c r="C64" s="29">
        <v>1974</v>
      </c>
      <c r="D64" s="121">
        <v>3.06062298337056</v>
      </c>
      <c r="E64" s="29">
        <v>8</v>
      </c>
      <c r="F64" s="29">
        <v>310</v>
      </c>
      <c r="G64" s="121">
        <v>3.0514814450241201</v>
      </c>
      <c r="H64" s="29">
        <v>9</v>
      </c>
      <c r="I64" s="29">
        <v>394</v>
      </c>
      <c r="J64" s="121">
        <v>2.6037536346814698</v>
      </c>
    </row>
    <row r="65" spans="1:17" ht="10.5" customHeight="1" x14ac:dyDescent="0.2">
      <c r="A65" s="38" t="s">
        <v>495</v>
      </c>
      <c r="B65" s="29">
        <v>9</v>
      </c>
      <c r="C65" s="29">
        <v>1474</v>
      </c>
      <c r="D65" s="121">
        <v>2.2865475304045701</v>
      </c>
      <c r="E65" s="29">
        <v>13</v>
      </c>
      <c r="F65" s="29">
        <v>187</v>
      </c>
      <c r="G65" s="121">
        <v>1.84073235554681</v>
      </c>
      <c r="H65" s="29">
        <v>13</v>
      </c>
      <c r="I65" s="29">
        <v>297</v>
      </c>
      <c r="J65" s="121">
        <v>1.96272799365583</v>
      </c>
    </row>
    <row r="66" spans="1:17" ht="10.5" customHeight="1" x14ac:dyDescent="0.2">
      <c r="A66" s="28" t="s">
        <v>149</v>
      </c>
      <c r="B66" s="29">
        <v>10</v>
      </c>
      <c r="C66" s="29">
        <v>1440</v>
      </c>
      <c r="D66" s="121">
        <v>2.2338049143708099</v>
      </c>
      <c r="E66" s="29">
        <v>10</v>
      </c>
      <c r="F66" s="29">
        <v>255</v>
      </c>
      <c r="G66" s="121">
        <v>2.5100895757456398</v>
      </c>
      <c r="H66" s="29">
        <v>8</v>
      </c>
      <c r="I66" s="29">
        <v>530</v>
      </c>
      <c r="J66" s="121">
        <v>3.50251123447</v>
      </c>
    </row>
    <row r="67" spans="1:17" ht="10.5" customHeight="1" x14ac:dyDescent="0.2">
      <c r="A67" s="38" t="s">
        <v>493</v>
      </c>
      <c r="B67" s="29">
        <v>11</v>
      </c>
      <c r="C67" s="29">
        <v>1346</v>
      </c>
      <c r="D67" s="121">
        <v>2.0879870935716101</v>
      </c>
      <c r="E67" s="29">
        <v>9</v>
      </c>
      <c r="F67" s="29">
        <v>264</v>
      </c>
      <c r="G67" s="121">
        <v>2.5986809725366702</v>
      </c>
      <c r="H67" s="29">
        <v>12</v>
      </c>
      <c r="I67" s="29">
        <v>335</v>
      </c>
      <c r="J67" s="121">
        <v>2.2138514406555601</v>
      </c>
    </row>
    <row r="68" spans="1:17" ht="10.5" customHeight="1" x14ac:dyDescent="0.2">
      <c r="A68" s="28" t="s">
        <v>111</v>
      </c>
      <c r="B68" s="29">
        <v>12</v>
      </c>
      <c r="C68" s="29">
        <v>1337</v>
      </c>
      <c r="D68" s="121">
        <v>2.0740258128567901</v>
      </c>
      <c r="E68" s="29">
        <v>11</v>
      </c>
      <c r="F68" s="29">
        <v>201</v>
      </c>
      <c r="G68" s="121">
        <v>1.97854119499951</v>
      </c>
      <c r="H68" s="29">
        <v>10</v>
      </c>
      <c r="I68" s="29">
        <v>370</v>
      </c>
      <c r="J68" s="121">
        <v>2.4451493523658501</v>
      </c>
    </row>
    <row r="69" spans="1:17" ht="10.5" customHeight="1" x14ac:dyDescent="0.2">
      <c r="A69" s="38" t="s">
        <v>372</v>
      </c>
      <c r="B69" s="29">
        <v>13</v>
      </c>
      <c r="C69" s="29">
        <v>1328</v>
      </c>
      <c r="D69" s="121">
        <v>2.0600645321419702</v>
      </c>
      <c r="E69" s="29">
        <v>12</v>
      </c>
      <c r="F69" s="29">
        <v>200</v>
      </c>
      <c r="G69" s="121">
        <v>1.96869770646717</v>
      </c>
      <c r="H69" s="29">
        <v>11</v>
      </c>
      <c r="I69" s="29">
        <v>370</v>
      </c>
      <c r="J69" s="121">
        <v>2.4451493523658501</v>
      </c>
    </row>
    <row r="70" spans="1:17" ht="10.5" customHeight="1" x14ac:dyDescent="0.2">
      <c r="A70" s="38" t="s">
        <v>539</v>
      </c>
      <c r="B70" s="29">
        <v>14</v>
      </c>
      <c r="C70" s="29">
        <v>1272</v>
      </c>
      <c r="D70" s="121">
        <v>1.9731943410275501</v>
      </c>
      <c r="E70" s="29">
        <v>14</v>
      </c>
      <c r="F70" s="29">
        <v>174</v>
      </c>
      <c r="G70" s="121">
        <v>1.71276700462644</v>
      </c>
      <c r="H70" s="29">
        <v>15</v>
      </c>
      <c r="I70" s="29">
        <v>174</v>
      </c>
      <c r="J70" s="121">
        <v>1.1498810467882601</v>
      </c>
    </row>
    <row r="71" spans="1:17" ht="10.5" customHeight="1" x14ac:dyDescent="0.2">
      <c r="A71" s="28" t="s">
        <v>112</v>
      </c>
      <c r="B71" s="29">
        <v>15</v>
      </c>
      <c r="C71" s="29">
        <v>1210</v>
      </c>
      <c r="D71" s="121">
        <v>1.87701662943658</v>
      </c>
      <c r="E71" s="29">
        <v>15</v>
      </c>
      <c r="F71" s="29">
        <v>166</v>
      </c>
      <c r="G71" s="121">
        <v>1.6340190963677499</v>
      </c>
      <c r="H71" s="29">
        <v>14</v>
      </c>
      <c r="I71" s="29">
        <v>186</v>
      </c>
      <c r="J71" s="121">
        <v>1.22918318794607</v>
      </c>
    </row>
    <row r="72" spans="1:17" ht="9" customHeight="1" x14ac:dyDescent="0.2">
      <c r="A72" s="28"/>
      <c r="B72" s="27"/>
      <c r="C72" s="27"/>
      <c r="D72" s="121"/>
      <c r="E72" s="27"/>
      <c r="F72" s="27"/>
      <c r="G72" s="121"/>
      <c r="H72" s="27"/>
      <c r="I72" s="27"/>
      <c r="J72" s="121"/>
    </row>
    <row r="73" spans="1:17" ht="10.5" customHeight="1" x14ac:dyDescent="0.2">
      <c r="A73" s="32" t="s">
        <v>15</v>
      </c>
      <c r="B73" s="123">
        <v>0</v>
      </c>
      <c r="C73" s="33">
        <f>SUM(C57:C71)</f>
        <v>47518</v>
      </c>
      <c r="D73" s="127">
        <v>73.7</v>
      </c>
      <c r="E73" s="123">
        <v>0</v>
      </c>
      <c r="F73" s="33">
        <f>SUM(F57:F71)</f>
        <v>7665</v>
      </c>
      <c r="G73" s="127">
        <v>75.400000000000006</v>
      </c>
      <c r="H73" s="123">
        <v>0</v>
      </c>
      <c r="I73" s="33">
        <f>SUM(I57:I71)</f>
        <v>10922</v>
      </c>
      <c r="J73" s="127">
        <v>72.099999999999994</v>
      </c>
      <c r="K73" s="163"/>
      <c r="L73" s="163"/>
      <c r="M73" s="163"/>
      <c r="N73" s="163"/>
      <c r="O73" s="163"/>
      <c r="P73" s="163"/>
      <c r="Q73" s="163"/>
    </row>
    <row r="74" spans="1:17" ht="10.5" customHeight="1" x14ac:dyDescent="0.2">
      <c r="A74" s="32" t="s">
        <v>146</v>
      </c>
      <c r="B74" s="123">
        <v>0</v>
      </c>
      <c r="C74" s="33">
        <v>64485</v>
      </c>
      <c r="D74" s="123">
        <v>100</v>
      </c>
      <c r="E74" s="123">
        <v>0</v>
      </c>
      <c r="F74" s="33">
        <v>10167</v>
      </c>
      <c r="G74" s="123">
        <v>100</v>
      </c>
      <c r="H74" s="123">
        <v>0</v>
      </c>
      <c r="I74" s="33">
        <v>15146</v>
      </c>
      <c r="J74" s="123">
        <v>100</v>
      </c>
    </row>
    <row r="75" spans="1:17" x14ac:dyDescent="0.2">
      <c r="A75" s="27"/>
      <c r="B75" s="27"/>
      <c r="C75" s="27"/>
      <c r="D75" s="27"/>
      <c r="E75" s="27"/>
      <c r="F75" s="27"/>
      <c r="G75" s="27"/>
      <c r="H75" s="27"/>
      <c r="I75" s="27"/>
      <c r="J75" s="27"/>
    </row>
    <row r="76" spans="1:17" x14ac:dyDescent="0.2">
      <c r="A76" s="27"/>
      <c r="B76" s="27"/>
      <c r="C76" s="27"/>
      <c r="D76" s="27"/>
      <c r="E76" s="27"/>
      <c r="F76" s="27"/>
      <c r="G76" s="27"/>
      <c r="H76" s="27"/>
      <c r="I76" s="27"/>
      <c r="J76" s="27"/>
    </row>
  </sheetData>
  <mergeCells count="8">
    <mergeCell ref="F7:F8"/>
    <mergeCell ref="G7:G8"/>
    <mergeCell ref="I7:I8"/>
    <mergeCell ref="J7:J8"/>
    <mergeCell ref="A5:A8"/>
    <mergeCell ref="B5:D6"/>
    <mergeCell ref="C7:C8"/>
    <mergeCell ref="D7:D8"/>
  </mergeCells>
  <phoneticPr fontId="2" type="noConversion"/>
  <printOptions horizontalCentered="1"/>
  <pageMargins left="0.59055118110236227" right="0.59055118110236227" top="0.59055118110236227" bottom="0.59055118110236227" header="0.51181102362204722" footer="0.51181102362204722"/>
  <pageSetup paperSize="9" scale="99" firstPageNumber="2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142"/>
  <sheetViews>
    <sheetView showGridLines="0" view="pageLayout" zoomScaleNormal="100" workbookViewId="0">
      <selection activeCell="J29" sqref="J29"/>
    </sheetView>
  </sheetViews>
  <sheetFormatPr baseColWidth="10" defaultColWidth="11.42578125" defaultRowHeight="12.75" x14ac:dyDescent="0.2"/>
  <cols>
    <col min="1" max="1" width="22.140625" style="61" customWidth="1"/>
    <col min="2" max="2" width="2" style="61" customWidth="1"/>
    <col min="3" max="9" width="9.7109375" style="61" customWidth="1"/>
    <col min="10" max="10" width="11.42578125" style="61" customWidth="1"/>
    <col min="11" max="16384" width="11.42578125" style="61"/>
  </cols>
  <sheetData>
    <row r="1" spans="1:10" ht="12.75" customHeight="1" x14ac:dyDescent="0.2"/>
    <row r="2" spans="1:10" ht="12.75" customHeight="1" x14ac:dyDescent="0.2">
      <c r="A2" s="348" t="s">
        <v>558</v>
      </c>
      <c r="B2" s="348"/>
      <c r="C2" s="348"/>
      <c r="D2" s="348"/>
      <c r="E2" s="348"/>
      <c r="F2" s="348"/>
      <c r="G2" s="348"/>
      <c r="H2" s="348"/>
      <c r="I2" s="348"/>
      <c r="J2" s="27"/>
    </row>
    <row r="3" spans="1:10" ht="12.75" customHeight="1" x14ac:dyDescent="0.2">
      <c r="A3" s="348"/>
      <c r="B3" s="348"/>
      <c r="C3" s="348"/>
      <c r="D3" s="348"/>
      <c r="E3" s="348"/>
      <c r="F3" s="348"/>
      <c r="G3" s="348"/>
      <c r="H3" s="348"/>
      <c r="I3" s="348"/>
      <c r="J3" s="27"/>
    </row>
    <row r="4" spans="1:10" ht="12.75" customHeight="1" x14ac:dyDescent="0.2">
      <c r="A4" s="78"/>
      <c r="B4" s="78"/>
      <c r="C4" s="78"/>
      <c r="D4" s="78"/>
      <c r="E4" s="78"/>
      <c r="F4" s="78"/>
      <c r="G4" s="78"/>
      <c r="H4" s="78"/>
      <c r="I4" s="78"/>
      <c r="J4" s="27"/>
    </row>
    <row r="5" spans="1:10" ht="12" customHeight="1" x14ac:dyDescent="0.2">
      <c r="A5" s="319" t="s">
        <v>318</v>
      </c>
      <c r="B5" s="351"/>
      <c r="C5" s="82"/>
      <c r="D5" s="55" t="s">
        <v>117</v>
      </c>
      <c r="E5" s="55"/>
      <c r="F5" s="55"/>
      <c r="G5" s="55"/>
      <c r="H5" s="55"/>
      <c r="I5" s="55"/>
      <c r="J5" s="27"/>
    </row>
    <row r="6" spans="1:10" ht="12" customHeight="1" x14ac:dyDescent="0.2">
      <c r="A6" s="352"/>
      <c r="B6" s="341"/>
      <c r="C6" s="79"/>
      <c r="D6" s="288" t="s">
        <v>465</v>
      </c>
      <c r="E6" s="80" t="s">
        <v>118</v>
      </c>
      <c r="F6" s="312" t="s">
        <v>164</v>
      </c>
      <c r="G6" s="288" t="s">
        <v>466</v>
      </c>
      <c r="H6" s="79"/>
      <c r="I6" s="315" t="s">
        <v>165</v>
      </c>
      <c r="J6" s="27"/>
    </row>
    <row r="7" spans="1:10" ht="12" customHeight="1" x14ac:dyDescent="0.2">
      <c r="A7" s="352"/>
      <c r="B7" s="341"/>
      <c r="C7" s="83" t="s">
        <v>60</v>
      </c>
      <c r="D7" s="356"/>
      <c r="E7" s="80" t="s">
        <v>120</v>
      </c>
      <c r="F7" s="289"/>
      <c r="G7" s="289"/>
      <c r="H7" s="80" t="s">
        <v>121</v>
      </c>
      <c r="I7" s="349"/>
      <c r="J7" s="27"/>
    </row>
    <row r="8" spans="1:10" ht="12" customHeight="1" x14ac:dyDescent="0.2">
      <c r="A8" s="353" t="s">
        <v>168</v>
      </c>
      <c r="B8" s="296"/>
      <c r="C8" s="83" t="s">
        <v>61</v>
      </c>
      <c r="D8" s="356"/>
      <c r="E8" s="80" t="s">
        <v>122</v>
      </c>
      <c r="F8" s="289"/>
      <c r="G8" s="289"/>
      <c r="H8" s="80" t="s">
        <v>123</v>
      </c>
      <c r="I8" s="349"/>
      <c r="J8" s="27"/>
    </row>
    <row r="9" spans="1:10" ht="12" customHeight="1" x14ac:dyDescent="0.2">
      <c r="A9" s="354" t="s">
        <v>166</v>
      </c>
      <c r="B9" s="355"/>
      <c r="C9" s="79"/>
      <c r="D9" s="356"/>
      <c r="E9" s="80" t="s">
        <v>123</v>
      </c>
      <c r="F9" s="289"/>
      <c r="G9" s="289"/>
      <c r="H9" s="80" t="s">
        <v>124</v>
      </c>
      <c r="I9" s="349"/>
      <c r="J9" s="27"/>
    </row>
    <row r="10" spans="1:10" ht="12" customHeight="1" x14ac:dyDescent="0.2">
      <c r="A10" s="78"/>
      <c r="B10" s="154"/>
      <c r="C10" s="81"/>
      <c r="D10" s="357"/>
      <c r="E10" s="149" t="s">
        <v>124</v>
      </c>
      <c r="F10" s="290"/>
      <c r="G10" s="290"/>
      <c r="H10" s="81"/>
      <c r="I10" s="350"/>
      <c r="J10" s="27"/>
    </row>
    <row r="11" spans="1:10" ht="11.25" customHeight="1" x14ac:dyDescent="0.2">
      <c r="A11" s="27"/>
      <c r="B11" s="28"/>
      <c r="C11" s="27"/>
      <c r="D11" s="27"/>
      <c r="E11" s="27"/>
      <c r="F11" s="27"/>
      <c r="G11" s="27"/>
      <c r="H11" s="27"/>
      <c r="I11" s="27"/>
      <c r="J11" s="27"/>
    </row>
    <row r="12" spans="1:10" ht="11.25" customHeight="1" x14ac:dyDescent="0.2">
      <c r="A12" s="31" t="s">
        <v>125</v>
      </c>
      <c r="B12" s="32" t="s">
        <v>9</v>
      </c>
      <c r="C12" s="33">
        <v>9511</v>
      </c>
      <c r="D12" s="33">
        <v>419</v>
      </c>
      <c r="E12" s="33">
        <v>5367</v>
      </c>
      <c r="F12" s="33">
        <v>338</v>
      </c>
      <c r="G12" s="33">
        <v>636</v>
      </c>
      <c r="H12" s="33">
        <v>1794</v>
      </c>
      <c r="I12" s="33">
        <v>649</v>
      </c>
      <c r="J12" s="27"/>
    </row>
    <row r="13" spans="1:10" ht="11.25" customHeight="1" x14ac:dyDescent="0.2">
      <c r="A13" s="31"/>
      <c r="B13" s="32" t="s">
        <v>11</v>
      </c>
      <c r="C13" s="33">
        <v>6268</v>
      </c>
      <c r="D13" s="33">
        <v>315</v>
      </c>
      <c r="E13" s="33">
        <v>3850</v>
      </c>
      <c r="F13" s="33">
        <v>164</v>
      </c>
      <c r="G13" s="33">
        <v>530</v>
      </c>
      <c r="H13" s="33">
        <v>701</v>
      </c>
      <c r="I13" s="33">
        <v>451</v>
      </c>
      <c r="J13" s="27"/>
    </row>
    <row r="14" spans="1:10" ht="11.25" customHeight="1" x14ac:dyDescent="0.2">
      <c r="A14" s="27"/>
      <c r="B14" s="28"/>
      <c r="C14" s="29"/>
      <c r="D14" s="29"/>
      <c r="E14" s="29"/>
      <c r="F14" s="29"/>
      <c r="G14" s="29"/>
      <c r="H14" s="29"/>
      <c r="I14" s="29"/>
      <c r="J14" s="27"/>
    </row>
    <row r="15" spans="1:10" ht="11.25" customHeight="1" x14ac:dyDescent="0.2">
      <c r="A15" s="30" t="s">
        <v>126</v>
      </c>
      <c r="B15" s="28"/>
      <c r="C15" s="29"/>
      <c r="D15" s="29"/>
      <c r="E15" s="29"/>
      <c r="F15" s="29"/>
      <c r="G15" s="29"/>
      <c r="H15" s="29"/>
      <c r="I15" s="29"/>
      <c r="J15" s="27"/>
    </row>
    <row r="16" spans="1:10" ht="11.25" customHeight="1" x14ac:dyDescent="0.2">
      <c r="A16" s="27" t="s">
        <v>127</v>
      </c>
      <c r="B16" s="28" t="s">
        <v>9</v>
      </c>
      <c r="C16" s="29">
        <v>6843</v>
      </c>
      <c r="D16" s="29">
        <v>245</v>
      </c>
      <c r="E16" s="29">
        <v>4108</v>
      </c>
      <c r="F16" s="29">
        <v>174</v>
      </c>
      <c r="G16" s="29">
        <v>467</v>
      </c>
      <c r="H16" s="29">
        <v>1101</v>
      </c>
      <c r="I16" s="29">
        <v>504</v>
      </c>
      <c r="J16" s="27"/>
    </row>
    <row r="17" spans="1:10" ht="11.25" customHeight="1" x14ac:dyDescent="0.2">
      <c r="A17" s="27"/>
      <c r="B17" s="28" t="s">
        <v>11</v>
      </c>
      <c r="C17" s="29">
        <v>4573</v>
      </c>
      <c r="D17" s="29">
        <v>177</v>
      </c>
      <c r="E17" s="29">
        <v>2963</v>
      </c>
      <c r="F17" s="29">
        <v>74</v>
      </c>
      <c r="G17" s="29">
        <v>387</v>
      </c>
      <c r="H17" s="29">
        <v>412</v>
      </c>
      <c r="I17" s="29">
        <v>352</v>
      </c>
      <c r="J17" s="27"/>
    </row>
    <row r="18" spans="1:10" ht="11.25" customHeight="1" x14ac:dyDescent="0.2">
      <c r="A18" s="27"/>
      <c r="B18" s="28"/>
      <c r="C18" s="76"/>
      <c r="D18" s="76"/>
      <c r="E18" s="76"/>
      <c r="F18" s="76"/>
      <c r="G18" s="76"/>
      <c r="H18" s="76"/>
      <c r="I18" s="76"/>
      <c r="J18" s="27"/>
    </row>
    <row r="19" spans="1:10" ht="11.25" customHeight="1" x14ac:dyDescent="0.2">
      <c r="A19" s="30" t="s">
        <v>128</v>
      </c>
      <c r="B19" s="28"/>
      <c r="C19" s="76"/>
      <c r="D19" s="76"/>
      <c r="E19" s="76"/>
      <c r="F19" s="76"/>
      <c r="G19" s="76"/>
      <c r="H19" s="76"/>
      <c r="I19" s="76"/>
      <c r="J19" s="27"/>
    </row>
    <row r="20" spans="1:10" ht="11.25" customHeight="1" x14ac:dyDescent="0.2">
      <c r="A20" s="30" t="s">
        <v>131</v>
      </c>
      <c r="B20" s="28" t="s">
        <v>9</v>
      </c>
      <c r="C20" s="29">
        <v>3509</v>
      </c>
      <c r="D20" s="29">
        <v>66</v>
      </c>
      <c r="E20" s="29">
        <v>2269</v>
      </c>
      <c r="F20" s="29">
        <v>24</v>
      </c>
      <c r="G20" s="29">
        <v>248</v>
      </c>
      <c r="H20" s="29">
        <v>491</v>
      </c>
      <c r="I20" s="29">
        <v>244</v>
      </c>
      <c r="J20" s="27"/>
    </row>
    <row r="21" spans="1:10" ht="11.25" customHeight="1" x14ac:dyDescent="0.2">
      <c r="B21" s="28" t="s">
        <v>11</v>
      </c>
      <c r="C21" s="29">
        <v>2385</v>
      </c>
      <c r="D21" s="29">
        <v>51</v>
      </c>
      <c r="E21" s="29">
        <v>1612</v>
      </c>
      <c r="F21" s="29">
        <v>7</v>
      </c>
      <c r="G21" s="29">
        <v>200</v>
      </c>
      <c r="H21" s="29">
        <v>174</v>
      </c>
      <c r="I21" s="29">
        <v>193</v>
      </c>
      <c r="J21" s="27"/>
    </row>
    <row r="22" spans="1:10" ht="11.25" customHeight="1" x14ac:dyDescent="0.2">
      <c r="A22" s="27"/>
      <c r="B22" s="28"/>
      <c r="C22" s="29"/>
      <c r="D22" s="29"/>
      <c r="E22" s="29"/>
      <c r="F22" s="29"/>
      <c r="G22" s="29"/>
      <c r="H22" s="29"/>
      <c r="I22" s="29"/>
      <c r="J22" s="27"/>
    </row>
    <row r="23" spans="1:10" ht="11.25" customHeight="1" x14ac:dyDescent="0.2">
      <c r="A23" s="27" t="s">
        <v>129</v>
      </c>
      <c r="B23" s="28" t="s">
        <v>9</v>
      </c>
      <c r="C23" s="29">
        <v>626</v>
      </c>
      <c r="D23" s="29">
        <v>47</v>
      </c>
      <c r="E23" s="29">
        <v>340</v>
      </c>
      <c r="F23" s="29">
        <v>28</v>
      </c>
      <c r="G23" s="29">
        <v>33</v>
      </c>
      <c r="H23" s="29">
        <v>118</v>
      </c>
      <c r="I23" s="29">
        <v>39</v>
      </c>
      <c r="J23" s="27"/>
    </row>
    <row r="24" spans="1:10" ht="11.25" customHeight="1" x14ac:dyDescent="0.2">
      <c r="A24" s="27"/>
      <c r="B24" s="28" t="s">
        <v>11</v>
      </c>
      <c r="C24" s="29">
        <v>377</v>
      </c>
      <c r="D24" s="29">
        <v>34</v>
      </c>
      <c r="E24" s="29">
        <v>226</v>
      </c>
      <c r="F24" s="29">
        <v>13</v>
      </c>
      <c r="G24" s="29">
        <v>27</v>
      </c>
      <c r="H24" s="29">
        <v>43</v>
      </c>
      <c r="I24" s="29">
        <v>18</v>
      </c>
      <c r="J24" s="27"/>
    </row>
    <row r="25" spans="1:10" ht="11.25" customHeight="1" x14ac:dyDescent="0.2">
      <c r="A25" s="27"/>
      <c r="B25" s="28"/>
      <c r="C25" s="29"/>
      <c r="D25" s="29"/>
      <c r="E25" s="29"/>
      <c r="F25" s="29"/>
      <c r="G25" s="29"/>
      <c r="H25" s="29"/>
      <c r="I25" s="29"/>
      <c r="J25" s="27"/>
    </row>
    <row r="26" spans="1:10" ht="11.25" customHeight="1" x14ac:dyDescent="0.2">
      <c r="A26" s="30" t="s">
        <v>559</v>
      </c>
      <c r="B26" s="28" t="s">
        <v>9</v>
      </c>
      <c r="C26" s="29">
        <v>584</v>
      </c>
      <c r="D26" s="29">
        <v>13</v>
      </c>
      <c r="E26" s="29">
        <v>463</v>
      </c>
      <c r="F26" s="29">
        <v>3</v>
      </c>
      <c r="G26" s="29">
        <v>32</v>
      </c>
      <c r="H26" s="29">
        <v>38</v>
      </c>
      <c r="I26" s="29">
        <v>24</v>
      </c>
      <c r="J26" s="27"/>
    </row>
    <row r="27" spans="1:10" ht="11.25" customHeight="1" x14ac:dyDescent="0.2">
      <c r="A27" s="27"/>
      <c r="B27" s="28" t="s">
        <v>11</v>
      </c>
      <c r="C27" s="29">
        <v>422</v>
      </c>
      <c r="D27" s="29">
        <v>7</v>
      </c>
      <c r="E27" s="29">
        <v>352</v>
      </c>
      <c r="F27" s="29">
        <v>2</v>
      </c>
      <c r="G27" s="29">
        <v>27</v>
      </c>
      <c r="H27" s="29">
        <v>11</v>
      </c>
      <c r="I27" s="29">
        <v>16</v>
      </c>
      <c r="J27" s="27"/>
    </row>
    <row r="28" spans="1:10" ht="11.25" customHeight="1" x14ac:dyDescent="0.2">
      <c r="A28" s="27"/>
      <c r="B28" s="28"/>
      <c r="C28" s="29"/>
      <c r="D28" s="29"/>
      <c r="E28" s="29"/>
      <c r="F28" s="29"/>
      <c r="G28" s="29"/>
      <c r="H28" s="29"/>
      <c r="I28" s="29"/>
      <c r="J28" s="27"/>
    </row>
    <row r="29" spans="1:10" ht="11.25" customHeight="1" x14ac:dyDescent="0.2">
      <c r="A29" s="30" t="s">
        <v>135</v>
      </c>
      <c r="B29" s="28" t="s">
        <v>9</v>
      </c>
      <c r="C29" s="29">
        <v>285</v>
      </c>
      <c r="D29" s="29">
        <v>12</v>
      </c>
      <c r="E29" s="29">
        <v>146</v>
      </c>
      <c r="F29" s="29">
        <v>8</v>
      </c>
      <c r="G29" s="29">
        <v>24</v>
      </c>
      <c r="H29" s="29">
        <v>61</v>
      </c>
      <c r="I29" s="29">
        <v>26</v>
      </c>
      <c r="J29" s="27"/>
    </row>
    <row r="30" spans="1:10" ht="11.25" customHeight="1" x14ac:dyDescent="0.2">
      <c r="B30" s="28" t="s">
        <v>11</v>
      </c>
      <c r="C30" s="29">
        <v>229</v>
      </c>
      <c r="D30" s="29">
        <v>9</v>
      </c>
      <c r="E30" s="29">
        <v>128</v>
      </c>
      <c r="F30" s="29">
        <v>5</v>
      </c>
      <c r="G30" s="29">
        <v>22</v>
      </c>
      <c r="H30" s="29">
        <v>35</v>
      </c>
      <c r="I30" s="29">
        <v>22</v>
      </c>
      <c r="J30" s="27"/>
    </row>
    <row r="31" spans="1:10" ht="11.25" customHeight="1" x14ac:dyDescent="0.2">
      <c r="A31" s="27"/>
      <c r="B31" s="28"/>
      <c r="C31" s="29"/>
      <c r="D31" s="29"/>
      <c r="E31" s="29"/>
      <c r="F31" s="29"/>
      <c r="G31" s="29"/>
      <c r="H31" s="29"/>
      <c r="I31" s="29"/>
      <c r="J31" s="27"/>
    </row>
    <row r="32" spans="1:10" ht="11.25" customHeight="1" x14ac:dyDescent="0.2">
      <c r="A32" s="30" t="s">
        <v>489</v>
      </c>
      <c r="B32" s="28" t="s">
        <v>9</v>
      </c>
      <c r="C32" s="29">
        <v>227</v>
      </c>
      <c r="D32" s="29">
        <v>4</v>
      </c>
      <c r="E32" s="29">
        <v>142</v>
      </c>
      <c r="F32" s="29">
        <v>4</v>
      </c>
      <c r="G32" s="29">
        <v>24</v>
      </c>
      <c r="H32" s="29">
        <v>36</v>
      </c>
      <c r="I32" s="29">
        <v>11</v>
      </c>
      <c r="J32" s="27"/>
    </row>
    <row r="33" spans="1:10" ht="11.25" customHeight="1" x14ac:dyDescent="0.2">
      <c r="A33" s="27"/>
      <c r="B33" s="28" t="s">
        <v>11</v>
      </c>
      <c r="C33" s="29">
        <v>159</v>
      </c>
      <c r="D33" s="29">
        <v>3</v>
      </c>
      <c r="E33" s="29">
        <v>111</v>
      </c>
      <c r="F33" s="29">
        <v>1</v>
      </c>
      <c r="G33" s="29">
        <v>17</v>
      </c>
      <c r="H33" s="29">
        <v>16</v>
      </c>
      <c r="I33" s="29">
        <v>8</v>
      </c>
      <c r="J33" s="27"/>
    </row>
    <row r="34" spans="1:10" ht="11.25" customHeight="1" x14ac:dyDescent="0.2">
      <c r="A34" s="27"/>
      <c r="B34" s="28"/>
      <c r="C34" s="29"/>
      <c r="D34" s="29"/>
      <c r="E34" s="29"/>
      <c r="F34" s="29"/>
      <c r="G34" s="29"/>
      <c r="H34" s="29"/>
      <c r="I34" s="29"/>
      <c r="J34" s="27"/>
    </row>
    <row r="35" spans="1:10" ht="11.25" customHeight="1" x14ac:dyDescent="0.2">
      <c r="A35" s="30" t="s">
        <v>130</v>
      </c>
      <c r="B35" s="28" t="s">
        <v>9</v>
      </c>
      <c r="C35" s="29">
        <v>200</v>
      </c>
      <c r="D35" s="29">
        <v>24</v>
      </c>
      <c r="E35" s="29">
        <v>68</v>
      </c>
      <c r="F35" s="29">
        <v>25</v>
      </c>
      <c r="G35" s="29">
        <v>8</v>
      </c>
      <c r="H35" s="29">
        <v>36</v>
      </c>
      <c r="I35" s="29">
        <v>36</v>
      </c>
      <c r="J35" s="27"/>
    </row>
    <row r="36" spans="1:10" ht="11.25" customHeight="1" x14ac:dyDescent="0.2">
      <c r="A36" s="30"/>
      <c r="B36" s="38" t="s">
        <v>11</v>
      </c>
      <c r="C36" s="29">
        <v>121</v>
      </c>
      <c r="D36" s="29">
        <v>17</v>
      </c>
      <c r="E36" s="29">
        <v>54</v>
      </c>
      <c r="F36" s="129">
        <v>12</v>
      </c>
      <c r="G36" s="29">
        <v>7</v>
      </c>
      <c r="H36" s="29">
        <v>16</v>
      </c>
      <c r="I36" s="29">
        <v>12</v>
      </c>
      <c r="J36" s="27"/>
    </row>
    <row r="37" spans="1:10" ht="11.25" customHeight="1" x14ac:dyDescent="0.2">
      <c r="A37" s="27"/>
      <c r="B37" s="28"/>
      <c r="C37" s="29"/>
      <c r="D37" s="29"/>
      <c r="E37" s="29"/>
      <c r="F37" s="29"/>
      <c r="G37" s="29"/>
      <c r="H37" s="29"/>
      <c r="I37" s="29"/>
      <c r="J37" s="27"/>
    </row>
    <row r="38" spans="1:10" ht="11.25" customHeight="1" x14ac:dyDescent="0.2">
      <c r="A38" s="30" t="s">
        <v>374</v>
      </c>
      <c r="B38" s="28" t="s">
        <v>9</v>
      </c>
      <c r="C38" s="29">
        <v>183</v>
      </c>
      <c r="D38" s="29">
        <v>12</v>
      </c>
      <c r="E38" s="29">
        <v>92</v>
      </c>
      <c r="F38" s="29">
        <v>5</v>
      </c>
      <c r="G38" s="29">
        <v>18</v>
      </c>
      <c r="H38" s="29">
        <v>46</v>
      </c>
      <c r="I38" s="29">
        <v>4</v>
      </c>
      <c r="J38" s="27"/>
    </row>
    <row r="39" spans="1:10" ht="11.25" customHeight="1" x14ac:dyDescent="0.2">
      <c r="A39" s="27"/>
      <c r="B39" s="28" t="s">
        <v>11</v>
      </c>
      <c r="C39" s="29">
        <v>133</v>
      </c>
      <c r="D39" s="29">
        <v>10</v>
      </c>
      <c r="E39" s="29">
        <v>76</v>
      </c>
      <c r="F39" s="29">
        <v>3</v>
      </c>
      <c r="G39" s="29">
        <v>18</v>
      </c>
      <c r="H39" s="29">
        <v>17</v>
      </c>
      <c r="I39" s="29">
        <v>4</v>
      </c>
      <c r="J39" s="27"/>
    </row>
    <row r="40" spans="1:10" ht="11.25" customHeight="1" x14ac:dyDescent="0.2">
      <c r="A40" s="27"/>
      <c r="B40" s="28"/>
      <c r="C40" s="29"/>
      <c r="D40" s="29"/>
      <c r="E40" s="29"/>
      <c r="F40" s="29"/>
      <c r="G40" s="29"/>
      <c r="H40" s="29"/>
      <c r="I40" s="29"/>
      <c r="J40" s="27"/>
    </row>
    <row r="41" spans="1:10" ht="11.25" customHeight="1" x14ac:dyDescent="0.2">
      <c r="A41" s="30" t="s">
        <v>132</v>
      </c>
      <c r="B41" s="28" t="s">
        <v>9</v>
      </c>
      <c r="C41" s="29">
        <v>161</v>
      </c>
      <c r="D41" s="29">
        <v>4</v>
      </c>
      <c r="E41" s="29">
        <v>82</v>
      </c>
      <c r="F41" s="29">
        <v>12</v>
      </c>
      <c r="G41" s="29">
        <v>17</v>
      </c>
      <c r="H41" s="29">
        <v>32</v>
      </c>
      <c r="I41" s="29">
        <v>10</v>
      </c>
      <c r="J41" s="27"/>
    </row>
    <row r="42" spans="1:10" ht="11.25" customHeight="1" x14ac:dyDescent="0.2">
      <c r="A42" s="27"/>
      <c r="B42" s="28" t="s">
        <v>11</v>
      </c>
      <c r="C42" s="29">
        <v>109</v>
      </c>
      <c r="D42" s="29">
        <v>2</v>
      </c>
      <c r="E42" s="29">
        <v>58</v>
      </c>
      <c r="F42" s="29">
        <v>8</v>
      </c>
      <c r="G42" s="29">
        <v>17</v>
      </c>
      <c r="H42" s="29">
        <v>12</v>
      </c>
      <c r="I42" s="29">
        <v>8</v>
      </c>
      <c r="J42" s="27"/>
    </row>
    <row r="43" spans="1:10" ht="11.25" customHeight="1" x14ac:dyDescent="0.2">
      <c r="A43" s="27"/>
      <c r="B43" s="28"/>
      <c r="C43" s="29"/>
      <c r="D43" s="29"/>
      <c r="E43" s="29"/>
      <c r="F43" s="29"/>
      <c r="G43" s="29"/>
      <c r="H43" s="29"/>
      <c r="I43" s="29"/>
      <c r="J43" s="27"/>
    </row>
    <row r="44" spans="1:10" ht="11.25" customHeight="1" x14ac:dyDescent="0.2">
      <c r="A44" s="30" t="s">
        <v>487</v>
      </c>
      <c r="B44" s="28" t="s">
        <v>9</v>
      </c>
      <c r="C44" s="29">
        <v>158</v>
      </c>
      <c r="D44" s="29">
        <v>4</v>
      </c>
      <c r="E44" s="29">
        <v>83</v>
      </c>
      <c r="F44" s="29">
        <v>4</v>
      </c>
      <c r="G44" s="29">
        <v>13</v>
      </c>
      <c r="H44" s="29">
        <v>31</v>
      </c>
      <c r="I44" s="29">
        <v>20</v>
      </c>
      <c r="J44" s="27"/>
    </row>
    <row r="45" spans="1:10" ht="11.25" customHeight="1" x14ac:dyDescent="0.2">
      <c r="A45" s="27"/>
      <c r="B45" s="28" t="s">
        <v>11</v>
      </c>
      <c r="C45" s="29">
        <v>108</v>
      </c>
      <c r="D45" s="29">
        <v>1</v>
      </c>
      <c r="E45" s="29">
        <v>67</v>
      </c>
      <c r="F45" s="29">
        <v>1</v>
      </c>
      <c r="G45" s="29">
        <v>12</v>
      </c>
      <c r="H45" s="29">
        <v>13</v>
      </c>
      <c r="I45" s="29">
        <v>12</v>
      </c>
      <c r="J45" s="27"/>
    </row>
    <row r="46" spans="1:10" ht="11.25" customHeight="1" x14ac:dyDescent="0.2">
      <c r="A46" s="27"/>
      <c r="B46" s="28"/>
      <c r="C46" s="29"/>
      <c r="D46" s="29"/>
      <c r="E46" s="29"/>
      <c r="F46" s="29"/>
      <c r="G46" s="29"/>
      <c r="H46" s="29"/>
      <c r="I46" s="29"/>
      <c r="J46" s="27"/>
    </row>
    <row r="47" spans="1:10" ht="11.25" customHeight="1" x14ac:dyDescent="0.2">
      <c r="A47" s="27" t="s">
        <v>373</v>
      </c>
      <c r="B47" s="28" t="s">
        <v>9</v>
      </c>
      <c r="C47" s="29">
        <v>138</v>
      </c>
      <c r="D47" s="29">
        <v>5</v>
      </c>
      <c r="E47" s="29">
        <v>61</v>
      </c>
      <c r="F47" s="29">
        <v>7</v>
      </c>
      <c r="G47" s="29">
        <v>9</v>
      </c>
      <c r="H47" s="29">
        <v>41</v>
      </c>
      <c r="I47" s="29">
        <v>13</v>
      </c>
      <c r="J47" s="27"/>
    </row>
    <row r="48" spans="1:10" ht="11.25" customHeight="1" x14ac:dyDescent="0.2">
      <c r="B48" s="28" t="s">
        <v>11</v>
      </c>
      <c r="C48" s="29">
        <v>78</v>
      </c>
      <c r="D48" s="29">
        <v>5</v>
      </c>
      <c r="E48" s="29">
        <v>47</v>
      </c>
      <c r="F48" s="29">
        <v>3</v>
      </c>
      <c r="G48" s="29">
        <v>4</v>
      </c>
      <c r="H48" s="29">
        <v>11</v>
      </c>
      <c r="I48" s="29">
        <v>6</v>
      </c>
      <c r="J48" s="27"/>
    </row>
    <row r="49" spans="1:10" ht="11.25" customHeight="1" x14ac:dyDescent="0.2">
      <c r="A49" s="27"/>
      <c r="B49" s="28"/>
      <c r="C49" s="29"/>
      <c r="D49" s="29"/>
      <c r="E49" s="29"/>
      <c r="F49" s="29"/>
      <c r="G49" s="29"/>
      <c r="H49" s="29"/>
      <c r="I49" s="29"/>
      <c r="J49" s="27"/>
    </row>
    <row r="50" spans="1:10" ht="11.25" customHeight="1" x14ac:dyDescent="0.2">
      <c r="A50" s="30" t="s">
        <v>416</v>
      </c>
      <c r="B50" s="28" t="s">
        <v>9</v>
      </c>
      <c r="C50" s="29">
        <v>136</v>
      </c>
      <c r="D50" s="29">
        <v>24</v>
      </c>
      <c r="E50" s="29">
        <v>48</v>
      </c>
      <c r="F50" s="29">
        <v>12</v>
      </c>
      <c r="G50" s="29">
        <v>3</v>
      </c>
      <c r="H50" s="29">
        <v>33</v>
      </c>
      <c r="I50" s="29">
        <v>15</v>
      </c>
      <c r="J50" s="27"/>
    </row>
    <row r="51" spans="1:10" ht="11.25" customHeight="1" x14ac:dyDescent="0.2">
      <c r="A51" s="27"/>
      <c r="B51" s="28" t="s">
        <v>11</v>
      </c>
      <c r="C51" s="29">
        <v>86</v>
      </c>
      <c r="D51" s="29">
        <v>18</v>
      </c>
      <c r="E51" s="29">
        <v>38</v>
      </c>
      <c r="F51" s="29">
        <v>2</v>
      </c>
      <c r="G51" s="29">
        <v>3</v>
      </c>
      <c r="H51" s="29">
        <v>14</v>
      </c>
      <c r="I51" s="29">
        <v>10</v>
      </c>
      <c r="J51" s="27"/>
    </row>
    <row r="52" spans="1:10" ht="11.25" customHeight="1" x14ac:dyDescent="0.2">
      <c r="A52" s="27"/>
      <c r="B52" s="28"/>
      <c r="C52" s="29"/>
      <c r="D52" s="29"/>
      <c r="E52" s="29"/>
      <c r="F52" s="29"/>
      <c r="G52" s="29"/>
      <c r="H52" s="29"/>
      <c r="I52" s="29"/>
      <c r="J52" s="27"/>
    </row>
    <row r="53" spans="1:10" ht="11.25" customHeight="1" x14ac:dyDescent="0.2">
      <c r="A53" s="27"/>
      <c r="B53" s="28"/>
      <c r="C53" s="29"/>
      <c r="D53" s="29"/>
      <c r="E53" s="29"/>
      <c r="F53" s="29"/>
      <c r="G53" s="29"/>
      <c r="H53" s="29"/>
      <c r="I53" s="29"/>
      <c r="J53" s="27"/>
    </row>
    <row r="54" spans="1:10" ht="11.25" customHeight="1" x14ac:dyDescent="0.2">
      <c r="A54" s="30" t="s">
        <v>133</v>
      </c>
      <c r="B54" s="28" t="s">
        <v>9</v>
      </c>
      <c r="C54" s="29">
        <v>2668</v>
      </c>
      <c r="D54" s="29">
        <v>174</v>
      </c>
      <c r="E54" s="29">
        <v>1259</v>
      </c>
      <c r="F54" s="29">
        <v>164</v>
      </c>
      <c r="G54" s="29">
        <v>169</v>
      </c>
      <c r="H54" s="29">
        <v>693</v>
      </c>
      <c r="I54" s="29">
        <v>145</v>
      </c>
      <c r="J54" s="27"/>
    </row>
    <row r="55" spans="1:10" ht="11.25" customHeight="1" x14ac:dyDescent="0.2">
      <c r="A55" s="27"/>
      <c r="B55" s="28" t="s">
        <v>11</v>
      </c>
      <c r="C55" s="29">
        <v>1695</v>
      </c>
      <c r="D55" s="29">
        <v>138</v>
      </c>
      <c r="E55" s="29">
        <v>887</v>
      </c>
      <c r="F55" s="29">
        <v>90</v>
      </c>
      <c r="G55" s="29">
        <v>143</v>
      </c>
      <c r="H55" s="29">
        <v>289</v>
      </c>
      <c r="I55" s="29">
        <v>99</v>
      </c>
      <c r="J55" s="27"/>
    </row>
    <row r="56" spans="1:10" ht="11.25" customHeight="1" x14ac:dyDescent="0.2">
      <c r="A56" s="27"/>
      <c r="B56" s="28"/>
      <c r="C56" s="29"/>
      <c r="D56" s="29"/>
      <c r="E56" s="29"/>
      <c r="F56" s="29"/>
      <c r="G56" s="29"/>
      <c r="H56" s="29"/>
      <c r="I56" s="29"/>
      <c r="J56" s="27"/>
    </row>
    <row r="57" spans="1:10" ht="11.25" customHeight="1" x14ac:dyDescent="0.2">
      <c r="A57" s="30" t="s">
        <v>128</v>
      </c>
      <c r="B57" s="28"/>
      <c r="C57" s="29"/>
      <c r="D57" s="29"/>
      <c r="E57" s="29"/>
      <c r="F57" s="29"/>
      <c r="G57" s="29"/>
      <c r="H57" s="29"/>
      <c r="I57" s="29"/>
      <c r="J57" s="27"/>
    </row>
    <row r="58" spans="1:10" ht="11.25" customHeight="1" x14ac:dyDescent="0.2">
      <c r="A58" s="27" t="s">
        <v>136</v>
      </c>
      <c r="B58" s="28" t="s">
        <v>9</v>
      </c>
      <c r="C58" s="29">
        <v>677</v>
      </c>
      <c r="D58" s="29">
        <v>30</v>
      </c>
      <c r="E58" s="29">
        <v>356</v>
      </c>
      <c r="F58" s="29">
        <v>43</v>
      </c>
      <c r="G58" s="29">
        <v>24</v>
      </c>
      <c r="H58" s="29">
        <v>187</v>
      </c>
      <c r="I58" s="29">
        <v>24</v>
      </c>
      <c r="J58" s="27"/>
    </row>
    <row r="59" spans="1:10" ht="11.25" customHeight="1" x14ac:dyDescent="0.2">
      <c r="A59" s="27"/>
      <c r="B59" s="28" t="s">
        <v>11</v>
      </c>
      <c r="C59" s="29">
        <v>398</v>
      </c>
      <c r="D59" s="29">
        <v>19</v>
      </c>
      <c r="E59" s="29">
        <v>233</v>
      </c>
      <c r="F59" s="29">
        <v>24</v>
      </c>
      <c r="G59" s="29">
        <v>21</v>
      </c>
      <c r="H59" s="29">
        <v>78</v>
      </c>
      <c r="I59" s="29">
        <v>15</v>
      </c>
      <c r="J59" s="27"/>
    </row>
    <row r="60" spans="1:10" ht="11.25" customHeight="1" x14ac:dyDescent="0.2">
      <c r="A60" s="27"/>
      <c r="B60" s="28"/>
      <c r="C60" s="29"/>
      <c r="D60" s="29"/>
      <c r="E60" s="29"/>
      <c r="F60" s="29"/>
      <c r="G60" s="29"/>
      <c r="H60" s="29"/>
      <c r="I60" s="29"/>
      <c r="J60" s="27"/>
    </row>
    <row r="61" spans="1:10" ht="11.25" customHeight="1" x14ac:dyDescent="0.2">
      <c r="A61" s="30" t="s">
        <v>498</v>
      </c>
      <c r="B61" s="28" t="s">
        <v>9</v>
      </c>
      <c r="C61" s="29">
        <v>538</v>
      </c>
      <c r="D61" s="29">
        <v>11</v>
      </c>
      <c r="E61" s="29">
        <v>303</v>
      </c>
      <c r="F61" s="29">
        <v>12</v>
      </c>
      <c r="G61" s="29">
        <v>35</v>
      </c>
      <c r="H61" s="29">
        <v>130</v>
      </c>
      <c r="I61" s="29">
        <v>23</v>
      </c>
      <c r="J61" s="27"/>
    </row>
    <row r="62" spans="1:10" ht="11.25" customHeight="1" x14ac:dyDescent="0.2">
      <c r="A62" s="27"/>
      <c r="B62" s="28" t="s">
        <v>11</v>
      </c>
      <c r="C62" s="29">
        <v>323</v>
      </c>
      <c r="D62" s="29">
        <v>8</v>
      </c>
      <c r="E62" s="29">
        <v>208</v>
      </c>
      <c r="F62" s="29">
        <v>5</v>
      </c>
      <c r="G62" s="29">
        <v>33</v>
      </c>
      <c r="H62" s="29">
        <v>34</v>
      </c>
      <c r="I62" s="29">
        <v>16</v>
      </c>
      <c r="J62" s="27"/>
    </row>
    <row r="63" spans="1:10" ht="11.25" customHeight="1" x14ac:dyDescent="0.2">
      <c r="A63" s="27"/>
      <c r="B63" s="28"/>
      <c r="C63" s="29"/>
      <c r="D63" s="29"/>
      <c r="E63" s="29"/>
      <c r="F63" s="29"/>
      <c r="G63" s="29"/>
      <c r="H63" s="29"/>
      <c r="I63" s="29"/>
      <c r="J63" s="27"/>
    </row>
    <row r="64" spans="1:10" ht="11.25" customHeight="1" x14ac:dyDescent="0.2">
      <c r="A64" s="27" t="s">
        <v>134</v>
      </c>
      <c r="B64" s="28" t="s">
        <v>9</v>
      </c>
      <c r="C64" s="29">
        <v>517</v>
      </c>
      <c r="D64" s="29">
        <v>62</v>
      </c>
      <c r="E64" s="29">
        <v>147</v>
      </c>
      <c r="F64" s="29">
        <v>49</v>
      </c>
      <c r="G64" s="29">
        <v>24</v>
      </c>
      <c r="H64" s="29">
        <v>174</v>
      </c>
      <c r="I64" s="29">
        <v>52</v>
      </c>
      <c r="J64" s="27"/>
    </row>
    <row r="65" spans="1:10" ht="11.25" customHeight="1" x14ac:dyDescent="0.2">
      <c r="B65" s="28" t="s">
        <v>11</v>
      </c>
      <c r="C65" s="29">
        <v>369</v>
      </c>
      <c r="D65" s="29">
        <v>57</v>
      </c>
      <c r="E65" s="29">
        <v>123</v>
      </c>
      <c r="F65" s="29">
        <v>35</v>
      </c>
      <c r="G65" s="29">
        <v>21</v>
      </c>
      <c r="H65" s="29">
        <v>84</v>
      </c>
      <c r="I65" s="29">
        <v>41</v>
      </c>
      <c r="J65" s="27"/>
    </row>
    <row r="66" spans="1:10" ht="11.25" customHeight="1" x14ac:dyDescent="0.2">
      <c r="A66" s="27"/>
      <c r="B66" s="28"/>
      <c r="C66" s="29"/>
      <c r="D66" s="29"/>
      <c r="E66" s="29"/>
      <c r="F66" s="29"/>
      <c r="G66" s="29"/>
      <c r="H66" s="29"/>
      <c r="I66" s="29"/>
      <c r="J66" s="27"/>
    </row>
    <row r="67" spans="1:10" ht="11.25" customHeight="1" x14ac:dyDescent="0.2">
      <c r="A67" s="27"/>
      <c r="B67" s="34"/>
      <c r="C67" s="29"/>
      <c r="D67" s="29"/>
      <c r="E67" s="29"/>
      <c r="F67" s="29"/>
      <c r="G67" s="29"/>
      <c r="H67" s="29"/>
      <c r="I67" s="29"/>
      <c r="J67" s="27"/>
    </row>
    <row r="68" spans="1:10" ht="11.25" customHeight="1" x14ac:dyDescent="0.2">
      <c r="A68" s="27"/>
      <c r="B68" s="34"/>
      <c r="C68" s="29"/>
      <c r="D68" s="29"/>
      <c r="E68" s="29"/>
      <c r="F68" s="29"/>
      <c r="G68" s="29"/>
      <c r="H68" s="29"/>
      <c r="I68" s="29"/>
      <c r="J68" s="27"/>
    </row>
    <row r="69" spans="1:10" ht="11.25" customHeight="1" x14ac:dyDescent="0.2">
      <c r="A69" s="27"/>
      <c r="B69" s="34"/>
      <c r="C69" s="29"/>
      <c r="D69" s="29"/>
      <c r="E69" s="29"/>
      <c r="F69" s="29"/>
      <c r="G69" s="29"/>
      <c r="H69" s="29"/>
      <c r="I69" s="29"/>
      <c r="J69" s="27"/>
    </row>
    <row r="70" spans="1:10" ht="12.75" customHeight="1" x14ac:dyDescent="0.2">
      <c r="A70" s="27"/>
      <c r="B70" s="27"/>
      <c r="C70" s="27"/>
      <c r="D70" s="27"/>
      <c r="E70" s="27"/>
      <c r="F70" s="27"/>
      <c r="G70" s="27"/>
      <c r="H70" s="27"/>
      <c r="I70" s="27"/>
    </row>
    <row r="71" spans="1:10" ht="12.75" customHeight="1" x14ac:dyDescent="0.2">
      <c r="A71" s="135" t="s">
        <v>529</v>
      </c>
      <c r="B71" s="77"/>
      <c r="C71" s="77"/>
      <c r="D71" s="77"/>
      <c r="E71" s="77"/>
      <c r="F71" s="77"/>
      <c r="G71" s="77"/>
      <c r="H71" s="77"/>
      <c r="I71" s="77"/>
    </row>
    <row r="72" spans="1:10" ht="12.75" customHeight="1" x14ac:dyDescent="0.2">
      <c r="A72" s="135"/>
      <c r="B72" s="77"/>
      <c r="C72" s="77"/>
      <c r="D72" s="77"/>
      <c r="E72" s="77"/>
      <c r="F72" s="77"/>
      <c r="G72" s="77"/>
      <c r="H72" s="77"/>
      <c r="I72" s="77"/>
    </row>
    <row r="73" spans="1:10" ht="12.75" customHeight="1" x14ac:dyDescent="0.2">
      <c r="A73" s="78"/>
      <c r="B73" s="78"/>
      <c r="C73" s="78"/>
      <c r="D73" s="78"/>
      <c r="E73" s="78"/>
      <c r="F73" s="78"/>
      <c r="G73" s="78"/>
      <c r="H73" s="78"/>
      <c r="I73" s="78"/>
    </row>
    <row r="74" spans="1:10" ht="12" customHeight="1" x14ac:dyDescent="0.2">
      <c r="A74" s="319" t="s">
        <v>318</v>
      </c>
      <c r="B74" s="351"/>
      <c r="C74" s="79"/>
      <c r="D74" s="155" t="s">
        <v>117</v>
      </c>
      <c r="E74" s="155"/>
      <c r="F74" s="155"/>
      <c r="G74" s="155"/>
      <c r="H74" s="155"/>
      <c r="I74" s="155"/>
    </row>
    <row r="75" spans="1:10" ht="12" customHeight="1" x14ac:dyDescent="0.2">
      <c r="A75" s="352"/>
      <c r="B75" s="341"/>
      <c r="C75" s="79"/>
      <c r="D75" s="288" t="s">
        <v>465</v>
      </c>
      <c r="E75" s="80" t="s">
        <v>118</v>
      </c>
      <c r="F75" s="312" t="s">
        <v>164</v>
      </c>
      <c r="G75" s="312" t="s">
        <v>466</v>
      </c>
      <c r="H75" s="79"/>
      <c r="I75" s="315" t="s">
        <v>165</v>
      </c>
    </row>
    <row r="76" spans="1:10" ht="12" customHeight="1" x14ac:dyDescent="0.2">
      <c r="A76" s="352"/>
      <c r="B76" s="341"/>
      <c r="C76" s="80" t="s">
        <v>60</v>
      </c>
      <c r="D76" s="356"/>
      <c r="E76" s="80" t="s">
        <v>120</v>
      </c>
      <c r="F76" s="289"/>
      <c r="G76" s="289"/>
      <c r="H76" s="80" t="s">
        <v>121</v>
      </c>
      <c r="I76" s="349"/>
    </row>
    <row r="77" spans="1:10" ht="12" customHeight="1" x14ac:dyDescent="0.2">
      <c r="A77" s="358" t="s">
        <v>168</v>
      </c>
      <c r="B77" s="308"/>
      <c r="C77" s="80" t="s">
        <v>61</v>
      </c>
      <c r="D77" s="356"/>
      <c r="E77" s="80" t="s">
        <v>122</v>
      </c>
      <c r="F77" s="289"/>
      <c r="G77" s="289"/>
      <c r="H77" s="80" t="s">
        <v>123</v>
      </c>
      <c r="I77" s="349"/>
    </row>
    <row r="78" spans="1:10" ht="12" customHeight="1" x14ac:dyDescent="0.2">
      <c r="A78" s="359" t="s">
        <v>166</v>
      </c>
      <c r="B78" s="360"/>
      <c r="C78" s="79"/>
      <c r="D78" s="356"/>
      <c r="E78" s="80" t="s">
        <v>123</v>
      </c>
      <c r="F78" s="289"/>
      <c r="G78" s="289"/>
      <c r="H78" s="80" t="s">
        <v>124</v>
      </c>
      <c r="I78" s="349"/>
    </row>
    <row r="79" spans="1:10" ht="12" customHeight="1" x14ac:dyDescent="0.2">
      <c r="A79" s="78"/>
      <c r="B79" s="154"/>
      <c r="C79" s="81"/>
      <c r="D79" s="357"/>
      <c r="E79" s="149" t="s">
        <v>124</v>
      </c>
      <c r="F79" s="290"/>
      <c r="G79" s="290"/>
      <c r="H79" s="81"/>
      <c r="I79" s="350"/>
    </row>
    <row r="80" spans="1:10" ht="11.25" customHeight="1" x14ac:dyDescent="0.2">
      <c r="A80" s="27"/>
      <c r="B80" s="28"/>
      <c r="C80" s="168"/>
      <c r="D80" s="27"/>
      <c r="E80" s="27"/>
      <c r="F80" s="27"/>
      <c r="G80" s="27"/>
      <c r="H80" s="27"/>
      <c r="I80" s="27"/>
    </row>
    <row r="81" spans="1:10" ht="11.25" customHeight="1" x14ac:dyDescent="0.2">
      <c r="A81" s="31" t="s">
        <v>140</v>
      </c>
      <c r="B81" s="32" t="s">
        <v>9</v>
      </c>
      <c r="C81" s="33">
        <v>2255</v>
      </c>
      <c r="D81" s="33">
        <v>69</v>
      </c>
      <c r="E81" s="33">
        <v>938</v>
      </c>
      <c r="F81" s="33">
        <v>323</v>
      </c>
      <c r="G81" s="33">
        <v>36</v>
      </c>
      <c r="H81" s="33">
        <v>875</v>
      </c>
      <c r="I81" s="33">
        <v>9</v>
      </c>
      <c r="J81" s="27"/>
    </row>
    <row r="82" spans="1:10" ht="11.25" customHeight="1" x14ac:dyDescent="0.2">
      <c r="A82" s="31"/>
      <c r="B82" s="32" t="s">
        <v>11</v>
      </c>
      <c r="C82" s="33">
        <v>704</v>
      </c>
      <c r="D82" s="33">
        <v>39</v>
      </c>
      <c r="E82" s="33">
        <v>357</v>
      </c>
      <c r="F82" s="33">
        <v>75</v>
      </c>
      <c r="G82" s="33">
        <v>18</v>
      </c>
      <c r="H82" s="33">
        <v>207</v>
      </c>
      <c r="I82" s="33">
        <v>5</v>
      </c>
      <c r="J82" s="27"/>
    </row>
    <row r="83" spans="1:10" ht="11.25" customHeight="1" x14ac:dyDescent="0.2">
      <c r="A83" s="27"/>
      <c r="B83" s="28"/>
      <c r="C83" s="29"/>
      <c r="D83" s="29"/>
      <c r="E83" s="29"/>
      <c r="F83" s="29"/>
      <c r="G83" s="29"/>
      <c r="H83" s="29"/>
      <c r="I83" s="29"/>
      <c r="J83" s="27"/>
    </row>
    <row r="84" spans="1:10" ht="11.25" customHeight="1" x14ac:dyDescent="0.2">
      <c r="A84" s="30" t="s">
        <v>138</v>
      </c>
      <c r="B84" s="28"/>
      <c r="C84" s="29"/>
      <c r="D84" s="29"/>
      <c r="E84" s="29"/>
      <c r="F84" s="29"/>
      <c r="G84" s="29"/>
      <c r="H84" s="29"/>
      <c r="I84" s="29"/>
      <c r="J84" s="27"/>
    </row>
    <row r="85" spans="1:10" ht="11.25" customHeight="1" x14ac:dyDescent="0.2">
      <c r="A85" s="30" t="s">
        <v>490</v>
      </c>
      <c r="B85" s="28" t="s">
        <v>9</v>
      </c>
      <c r="C85" s="29">
        <v>423</v>
      </c>
      <c r="D85" s="29">
        <v>22</v>
      </c>
      <c r="E85" s="29">
        <v>204</v>
      </c>
      <c r="F85" s="29">
        <v>88</v>
      </c>
      <c r="G85" s="29">
        <v>4</v>
      </c>
      <c r="H85" s="29">
        <v>104</v>
      </c>
      <c r="I85" s="29">
        <v>0</v>
      </c>
      <c r="J85" s="27"/>
    </row>
    <row r="86" spans="1:10" ht="11.25" customHeight="1" x14ac:dyDescent="0.2">
      <c r="A86" s="27"/>
      <c r="B86" s="28" t="s">
        <v>11</v>
      </c>
      <c r="C86" s="29">
        <v>128</v>
      </c>
      <c r="D86" s="29">
        <v>10</v>
      </c>
      <c r="E86" s="29">
        <v>76</v>
      </c>
      <c r="F86" s="29">
        <v>23</v>
      </c>
      <c r="G86" s="29">
        <v>2</v>
      </c>
      <c r="H86" s="29">
        <v>16</v>
      </c>
      <c r="I86" s="29">
        <v>0</v>
      </c>
      <c r="J86" s="27"/>
    </row>
    <row r="87" spans="1:10" ht="11.25" customHeight="1" x14ac:dyDescent="0.2">
      <c r="A87" s="27"/>
      <c r="B87" s="28"/>
      <c r="C87" s="29"/>
      <c r="D87" s="29"/>
      <c r="E87" s="29"/>
      <c r="F87" s="29"/>
      <c r="G87" s="29"/>
      <c r="H87" s="29"/>
      <c r="I87" s="29"/>
      <c r="J87" s="27"/>
    </row>
    <row r="88" spans="1:10" ht="11.25" customHeight="1" x14ac:dyDescent="0.2">
      <c r="A88" s="30" t="s">
        <v>499</v>
      </c>
      <c r="B88" s="28" t="s">
        <v>9</v>
      </c>
      <c r="C88" s="29">
        <v>231</v>
      </c>
      <c r="D88" s="29">
        <v>14</v>
      </c>
      <c r="E88" s="29">
        <v>56</v>
      </c>
      <c r="F88" s="29">
        <v>35</v>
      </c>
      <c r="G88" s="29">
        <v>10</v>
      </c>
      <c r="H88" s="29">
        <v>113</v>
      </c>
      <c r="I88" s="29">
        <v>3</v>
      </c>
      <c r="J88" s="27"/>
    </row>
    <row r="89" spans="1:10" ht="11.25" customHeight="1" x14ac:dyDescent="0.2">
      <c r="B89" s="28" t="s">
        <v>11</v>
      </c>
      <c r="C89" s="29">
        <v>58</v>
      </c>
      <c r="D89" s="29">
        <v>10</v>
      </c>
      <c r="E89" s="29">
        <v>19</v>
      </c>
      <c r="F89" s="29">
        <v>7</v>
      </c>
      <c r="G89" s="29">
        <v>3</v>
      </c>
      <c r="H89" s="29">
        <v>16</v>
      </c>
      <c r="I89" s="29">
        <v>3</v>
      </c>
      <c r="J89" s="27"/>
    </row>
    <row r="90" spans="1:10" ht="11.25" customHeight="1" x14ac:dyDescent="0.2">
      <c r="A90" s="27"/>
      <c r="B90" s="28"/>
      <c r="C90" s="29"/>
      <c r="D90" s="29"/>
      <c r="E90" s="29"/>
      <c r="F90" s="29"/>
      <c r="G90" s="29"/>
      <c r="H90" s="29"/>
      <c r="I90" s="29"/>
      <c r="J90" s="27"/>
    </row>
    <row r="91" spans="1:10" ht="11.25" customHeight="1" x14ac:dyDescent="0.2">
      <c r="A91" s="31" t="s">
        <v>137</v>
      </c>
      <c r="B91" s="32" t="s">
        <v>9</v>
      </c>
      <c r="C91" s="33">
        <v>959</v>
      </c>
      <c r="D91" s="33">
        <v>85</v>
      </c>
      <c r="E91" s="33">
        <v>309</v>
      </c>
      <c r="F91" s="33">
        <v>132</v>
      </c>
      <c r="G91" s="33">
        <v>14</v>
      </c>
      <c r="H91" s="33">
        <v>334</v>
      </c>
      <c r="I91" s="33">
        <v>77</v>
      </c>
    </row>
    <row r="92" spans="1:10" ht="11.25" customHeight="1" x14ac:dyDescent="0.2">
      <c r="A92" s="31"/>
      <c r="B92" s="32" t="s">
        <v>11</v>
      </c>
      <c r="C92" s="33">
        <v>464</v>
      </c>
      <c r="D92" s="33">
        <v>47</v>
      </c>
      <c r="E92" s="33">
        <v>201</v>
      </c>
      <c r="F92" s="33">
        <v>66</v>
      </c>
      <c r="G92" s="33">
        <v>10</v>
      </c>
      <c r="H92" s="33">
        <v>92</v>
      </c>
      <c r="I92" s="33">
        <v>42</v>
      </c>
    </row>
    <row r="93" spans="1:10" ht="11.25" customHeight="1" x14ac:dyDescent="0.2">
      <c r="A93" s="27"/>
      <c r="B93" s="28"/>
      <c r="C93" s="29"/>
      <c r="D93" s="29"/>
      <c r="E93" s="29"/>
      <c r="F93" s="29"/>
      <c r="G93" s="29"/>
      <c r="H93" s="29"/>
      <c r="I93" s="29"/>
    </row>
    <row r="94" spans="1:10" ht="11.25" customHeight="1" x14ac:dyDescent="0.2">
      <c r="A94" s="30" t="s">
        <v>138</v>
      </c>
      <c r="B94" s="28"/>
      <c r="C94" s="29"/>
      <c r="D94" s="29"/>
      <c r="E94" s="29"/>
      <c r="F94" s="29"/>
      <c r="G94" s="29"/>
      <c r="H94" s="29"/>
      <c r="I94" s="29"/>
    </row>
    <row r="95" spans="1:10" ht="11.25" customHeight="1" x14ac:dyDescent="0.2">
      <c r="A95" s="30" t="s">
        <v>139</v>
      </c>
      <c r="B95" s="28" t="s">
        <v>9</v>
      </c>
      <c r="C95" s="29">
        <v>173</v>
      </c>
      <c r="D95" s="29">
        <v>23</v>
      </c>
      <c r="E95" s="29">
        <v>62</v>
      </c>
      <c r="F95" s="29">
        <v>14</v>
      </c>
      <c r="G95" s="29">
        <v>5</v>
      </c>
      <c r="H95" s="29">
        <v>47</v>
      </c>
      <c r="I95" s="29">
        <v>18</v>
      </c>
    </row>
    <row r="96" spans="1:10" ht="11.25" customHeight="1" x14ac:dyDescent="0.2">
      <c r="B96" s="28" t="s">
        <v>11</v>
      </c>
      <c r="C96" s="29">
        <v>101</v>
      </c>
      <c r="D96" s="29">
        <v>15</v>
      </c>
      <c r="E96" s="29">
        <v>40</v>
      </c>
      <c r="F96" s="29">
        <v>10</v>
      </c>
      <c r="G96" s="29">
        <v>3</v>
      </c>
      <c r="H96" s="29">
        <v>17</v>
      </c>
      <c r="I96" s="29">
        <v>13</v>
      </c>
    </row>
    <row r="97" spans="1:9" ht="11.25" customHeight="1" x14ac:dyDescent="0.2">
      <c r="A97" s="27"/>
      <c r="B97" s="28"/>
      <c r="C97" s="29"/>
      <c r="D97" s="29"/>
      <c r="E97" s="29"/>
      <c r="F97" s="29"/>
      <c r="G97" s="29"/>
      <c r="H97" s="29"/>
      <c r="I97" s="29"/>
    </row>
    <row r="98" spans="1:9" ht="11.25" customHeight="1" x14ac:dyDescent="0.2">
      <c r="A98" s="27" t="s">
        <v>418</v>
      </c>
      <c r="B98" s="28" t="s">
        <v>9</v>
      </c>
      <c r="C98" s="29">
        <v>159</v>
      </c>
      <c r="D98" s="29">
        <v>22</v>
      </c>
      <c r="E98" s="29">
        <v>74</v>
      </c>
      <c r="F98" s="29">
        <v>21</v>
      </c>
      <c r="G98" s="29">
        <v>5</v>
      </c>
      <c r="H98" s="29">
        <v>26</v>
      </c>
      <c r="I98" s="29">
        <v>9</v>
      </c>
    </row>
    <row r="99" spans="1:9" ht="11.25" customHeight="1" x14ac:dyDescent="0.2">
      <c r="B99" s="28" t="s">
        <v>11</v>
      </c>
      <c r="C99" s="29">
        <v>87</v>
      </c>
      <c r="D99" s="29">
        <v>12</v>
      </c>
      <c r="E99" s="29">
        <v>48</v>
      </c>
      <c r="F99" s="29">
        <v>8</v>
      </c>
      <c r="G99" s="29">
        <v>4</v>
      </c>
      <c r="H99" s="29">
        <v>8</v>
      </c>
      <c r="I99" s="29">
        <v>6</v>
      </c>
    </row>
    <row r="100" spans="1:9" ht="11.25" customHeight="1" x14ac:dyDescent="0.2">
      <c r="A100" s="27"/>
      <c r="B100" s="28"/>
      <c r="C100" s="29"/>
      <c r="D100" s="29"/>
      <c r="E100" s="29"/>
      <c r="F100" s="29"/>
      <c r="G100" s="29"/>
      <c r="H100" s="29"/>
      <c r="I100" s="29"/>
    </row>
    <row r="101" spans="1:9" ht="11.25" customHeight="1" x14ac:dyDescent="0.2">
      <c r="A101" s="27" t="s">
        <v>362</v>
      </c>
      <c r="B101" s="28" t="s">
        <v>9</v>
      </c>
      <c r="C101" s="29">
        <v>126</v>
      </c>
      <c r="D101" s="29">
        <v>13</v>
      </c>
      <c r="E101" s="29">
        <v>32</v>
      </c>
      <c r="F101" s="29">
        <v>21</v>
      </c>
      <c r="G101" s="29">
        <v>1</v>
      </c>
      <c r="H101" s="29">
        <v>39</v>
      </c>
      <c r="I101" s="29">
        <v>20</v>
      </c>
    </row>
    <row r="102" spans="1:9" ht="11.25" customHeight="1" x14ac:dyDescent="0.2">
      <c r="A102" s="27"/>
      <c r="B102" s="28" t="s">
        <v>11</v>
      </c>
      <c r="C102" s="29">
        <v>66</v>
      </c>
      <c r="D102" s="29">
        <v>8</v>
      </c>
      <c r="E102" s="29">
        <v>25</v>
      </c>
      <c r="F102" s="29">
        <v>11</v>
      </c>
      <c r="G102" s="29">
        <v>0</v>
      </c>
      <c r="H102" s="29">
        <v>12</v>
      </c>
      <c r="I102" s="29">
        <v>10</v>
      </c>
    </row>
    <row r="103" spans="1:9" ht="11.25" customHeight="1" x14ac:dyDescent="0.2">
      <c r="A103" s="27"/>
      <c r="B103" s="28"/>
      <c r="C103" s="29"/>
      <c r="D103" s="29"/>
      <c r="E103" s="29"/>
      <c r="F103" s="29"/>
      <c r="G103" s="29"/>
      <c r="H103" s="29"/>
      <c r="I103" s="29"/>
    </row>
    <row r="104" spans="1:9" ht="11.25" customHeight="1" x14ac:dyDescent="0.2">
      <c r="A104" s="30" t="s">
        <v>316</v>
      </c>
      <c r="B104" s="28" t="s">
        <v>9</v>
      </c>
      <c r="C104" s="29">
        <v>87</v>
      </c>
      <c r="D104" s="29">
        <v>4</v>
      </c>
      <c r="E104" s="29">
        <v>34</v>
      </c>
      <c r="F104" s="29">
        <v>17</v>
      </c>
      <c r="G104" s="29">
        <v>1</v>
      </c>
      <c r="H104" s="29">
        <v>29</v>
      </c>
      <c r="I104" s="29">
        <v>2</v>
      </c>
    </row>
    <row r="105" spans="1:9" ht="11.25" customHeight="1" x14ac:dyDescent="0.2">
      <c r="A105" s="27"/>
      <c r="B105" s="28" t="s">
        <v>11</v>
      </c>
      <c r="C105" s="29">
        <v>44</v>
      </c>
      <c r="D105" s="29">
        <v>4</v>
      </c>
      <c r="E105" s="29">
        <v>23</v>
      </c>
      <c r="F105" s="29">
        <v>8</v>
      </c>
      <c r="G105" s="29">
        <v>1</v>
      </c>
      <c r="H105" s="29">
        <v>7</v>
      </c>
      <c r="I105" s="29">
        <v>1</v>
      </c>
    </row>
    <row r="106" spans="1:9" ht="11.25" customHeight="1" x14ac:dyDescent="0.2">
      <c r="B106" s="28"/>
      <c r="C106" s="29"/>
      <c r="D106" s="29"/>
      <c r="E106" s="29"/>
      <c r="F106" s="29"/>
      <c r="G106" s="29"/>
      <c r="H106" s="29"/>
      <c r="I106" s="29"/>
    </row>
    <row r="107" spans="1:9" ht="11.25" customHeight="1" x14ac:dyDescent="0.2">
      <c r="A107" s="31" t="s">
        <v>141</v>
      </c>
      <c r="B107" s="32" t="s">
        <v>9</v>
      </c>
      <c r="C107" s="33">
        <v>6302</v>
      </c>
      <c r="D107" s="33">
        <v>425</v>
      </c>
      <c r="E107" s="33">
        <v>1411</v>
      </c>
      <c r="F107" s="33">
        <v>812</v>
      </c>
      <c r="G107" s="33">
        <v>119</v>
      </c>
      <c r="H107" s="33">
        <v>3254</v>
      </c>
      <c r="I107" s="33">
        <v>250</v>
      </c>
    </row>
    <row r="108" spans="1:9" ht="11.25" customHeight="1" x14ac:dyDescent="0.2">
      <c r="A108" s="31"/>
      <c r="B108" s="32" t="s">
        <v>11</v>
      </c>
      <c r="C108" s="33">
        <v>2364</v>
      </c>
      <c r="D108" s="33">
        <v>308</v>
      </c>
      <c r="E108" s="33">
        <v>706</v>
      </c>
      <c r="F108" s="33">
        <v>383</v>
      </c>
      <c r="G108" s="33">
        <v>66</v>
      </c>
      <c r="H108" s="33">
        <v>715</v>
      </c>
      <c r="I108" s="33">
        <v>163</v>
      </c>
    </row>
    <row r="109" spans="1:9" ht="11.25" customHeight="1" x14ac:dyDescent="0.2">
      <c r="A109" s="27"/>
      <c r="B109" s="28"/>
      <c r="C109" s="29"/>
      <c r="D109" s="29"/>
      <c r="E109" s="29"/>
      <c r="F109" s="29"/>
      <c r="G109" s="29"/>
      <c r="H109" s="29"/>
      <c r="I109" s="29"/>
    </row>
    <row r="110" spans="1:9" ht="11.25" customHeight="1" x14ac:dyDescent="0.2">
      <c r="A110" s="30" t="s">
        <v>138</v>
      </c>
      <c r="B110" s="28"/>
      <c r="C110" s="29"/>
      <c r="D110" s="29"/>
      <c r="E110" s="29"/>
      <c r="F110" s="29"/>
      <c r="G110" s="29"/>
      <c r="H110" s="29"/>
      <c r="I110" s="29"/>
    </row>
    <row r="111" spans="1:9" ht="11.25" customHeight="1" x14ac:dyDescent="0.2">
      <c r="A111" s="30" t="s">
        <v>422</v>
      </c>
      <c r="B111" s="28" t="s">
        <v>9</v>
      </c>
      <c r="C111" s="29">
        <v>1849</v>
      </c>
      <c r="D111" s="29">
        <v>20</v>
      </c>
      <c r="E111" s="29">
        <v>345</v>
      </c>
      <c r="F111" s="29">
        <v>204</v>
      </c>
      <c r="G111" s="29">
        <v>6</v>
      </c>
      <c r="H111" s="29">
        <v>1270</v>
      </c>
      <c r="I111" s="29">
        <v>3</v>
      </c>
    </row>
    <row r="112" spans="1:9" ht="11.25" customHeight="1" x14ac:dyDescent="0.2">
      <c r="B112" s="28" t="s">
        <v>11</v>
      </c>
      <c r="C112" s="29">
        <v>420</v>
      </c>
      <c r="D112" s="29">
        <v>7</v>
      </c>
      <c r="E112" s="29">
        <v>111</v>
      </c>
      <c r="F112" s="29">
        <v>98</v>
      </c>
      <c r="G112" s="29">
        <v>3</v>
      </c>
      <c r="H112" s="29">
        <v>198</v>
      </c>
      <c r="I112" s="29">
        <v>2</v>
      </c>
    </row>
    <row r="113" spans="1:9" ht="11.25" customHeight="1" x14ac:dyDescent="0.2">
      <c r="A113" s="27"/>
      <c r="B113" s="28"/>
      <c r="C113" s="29"/>
      <c r="D113" s="29"/>
      <c r="E113" s="29"/>
      <c r="F113" s="29"/>
      <c r="G113" s="29"/>
      <c r="H113" s="29"/>
      <c r="I113" s="29"/>
    </row>
    <row r="114" spans="1:9" ht="11.25" customHeight="1" x14ac:dyDescent="0.2">
      <c r="A114" s="30" t="s">
        <v>417</v>
      </c>
      <c r="B114" s="28" t="s">
        <v>9</v>
      </c>
      <c r="C114" s="29">
        <v>1152</v>
      </c>
      <c r="D114" s="29">
        <v>203</v>
      </c>
      <c r="E114" s="29">
        <v>146</v>
      </c>
      <c r="F114" s="29">
        <v>188</v>
      </c>
      <c r="G114" s="29">
        <v>11</v>
      </c>
      <c r="H114" s="29">
        <v>502</v>
      </c>
      <c r="I114" s="29">
        <v>94</v>
      </c>
    </row>
    <row r="115" spans="1:9" ht="11.25" customHeight="1" x14ac:dyDescent="0.2">
      <c r="A115" s="27"/>
      <c r="B115" s="28" t="s">
        <v>11</v>
      </c>
      <c r="C115" s="29">
        <v>601</v>
      </c>
      <c r="D115" s="29">
        <v>167</v>
      </c>
      <c r="E115" s="29">
        <v>108</v>
      </c>
      <c r="F115" s="29">
        <v>81</v>
      </c>
      <c r="G115" s="29">
        <v>6</v>
      </c>
      <c r="H115" s="29">
        <v>161</v>
      </c>
      <c r="I115" s="29">
        <v>70</v>
      </c>
    </row>
    <row r="116" spans="1:9" ht="11.25" customHeight="1" x14ac:dyDescent="0.2">
      <c r="A116" s="27"/>
      <c r="B116" s="28"/>
      <c r="C116" s="29"/>
      <c r="D116" s="29"/>
      <c r="E116" s="29"/>
      <c r="F116" s="29"/>
      <c r="G116" s="29"/>
      <c r="H116" s="29"/>
      <c r="I116" s="29"/>
    </row>
    <row r="117" spans="1:9" ht="11.25" customHeight="1" x14ac:dyDescent="0.2">
      <c r="A117" s="30" t="s">
        <v>479</v>
      </c>
      <c r="B117" s="28" t="s">
        <v>9</v>
      </c>
      <c r="C117" s="29">
        <v>467</v>
      </c>
      <c r="D117" s="29">
        <v>10</v>
      </c>
      <c r="E117" s="29">
        <v>103</v>
      </c>
      <c r="F117" s="29">
        <v>35</v>
      </c>
      <c r="G117" s="29">
        <v>33</v>
      </c>
      <c r="H117" s="29">
        <v>266</v>
      </c>
      <c r="I117" s="29">
        <v>10</v>
      </c>
    </row>
    <row r="118" spans="1:9" ht="11.25" customHeight="1" x14ac:dyDescent="0.2">
      <c r="A118" s="30"/>
      <c r="B118" s="28" t="s">
        <v>11</v>
      </c>
      <c r="C118" s="29">
        <v>129</v>
      </c>
      <c r="D118" s="29">
        <v>3</v>
      </c>
      <c r="E118" s="29">
        <v>42</v>
      </c>
      <c r="F118" s="29">
        <v>15</v>
      </c>
      <c r="G118" s="29">
        <v>12</v>
      </c>
      <c r="H118" s="29">
        <v>46</v>
      </c>
      <c r="I118" s="29">
        <v>4</v>
      </c>
    </row>
    <row r="119" spans="1:9" ht="11.25" customHeight="1" x14ac:dyDescent="0.2">
      <c r="B119" s="28"/>
      <c r="C119" s="29"/>
      <c r="D119" s="29"/>
      <c r="E119" s="29"/>
      <c r="F119" s="29"/>
      <c r="G119" s="29"/>
      <c r="H119" s="29"/>
      <c r="I119" s="29"/>
    </row>
    <row r="120" spans="1:9" ht="11.25" customHeight="1" x14ac:dyDescent="0.2">
      <c r="A120" s="30" t="s">
        <v>491</v>
      </c>
      <c r="B120" s="28" t="s">
        <v>9</v>
      </c>
      <c r="C120" s="29">
        <v>460</v>
      </c>
      <c r="D120" s="29">
        <v>31</v>
      </c>
      <c r="E120" s="29">
        <v>58</v>
      </c>
      <c r="F120" s="29">
        <v>47</v>
      </c>
      <c r="G120" s="29">
        <v>2</v>
      </c>
      <c r="H120" s="29">
        <v>317</v>
      </c>
      <c r="I120" s="29">
        <v>4</v>
      </c>
    </row>
    <row r="121" spans="1:9" ht="11.25" customHeight="1" x14ac:dyDescent="0.2">
      <c r="B121" s="28" t="s">
        <v>11</v>
      </c>
      <c r="C121" s="29">
        <v>76</v>
      </c>
      <c r="D121" s="29">
        <v>11</v>
      </c>
      <c r="E121" s="29">
        <v>17</v>
      </c>
      <c r="F121" s="29">
        <v>12</v>
      </c>
      <c r="G121" s="29">
        <v>2</v>
      </c>
      <c r="H121" s="29">
        <v>31</v>
      </c>
      <c r="I121" s="29">
        <v>2</v>
      </c>
    </row>
    <row r="122" spans="1:9" ht="11.25" customHeight="1" x14ac:dyDescent="0.2">
      <c r="A122" s="27"/>
      <c r="B122" s="28"/>
      <c r="C122" s="29"/>
      <c r="D122" s="29"/>
      <c r="E122" s="29"/>
      <c r="F122" s="29"/>
      <c r="G122" s="29"/>
      <c r="H122" s="29"/>
      <c r="I122" s="29"/>
    </row>
    <row r="123" spans="1:9" ht="11.25" customHeight="1" x14ac:dyDescent="0.2">
      <c r="A123" s="30" t="s">
        <v>410</v>
      </c>
      <c r="B123" s="28" t="s">
        <v>9</v>
      </c>
      <c r="C123" s="29">
        <v>365</v>
      </c>
      <c r="D123" s="29">
        <v>21</v>
      </c>
      <c r="E123" s="29">
        <v>48</v>
      </c>
      <c r="F123" s="29">
        <v>82</v>
      </c>
      <c r="G123" s="29">
        <v>19</v>
      </c>
      <c r="H123" s="29">
        <v>176</v>
      </c>
      <c r="I123" s="29">
        <v>18</v>
      </c>
    </row>
    <row r="124" spans="1:9" ht="11.25" customHeight="1" x14ac:dyDescent="0.2">
      <c r="B124" s="28" t="s">
        <v>11</v>
      </c>
      <c r="C124" s="29">
        <v>188</v>
      </c>
      <c r="D124" s="29">
        <v>15</v>
      </c>
      <c r="E124" s="29">
        <v>29</v>
      </c>
      <c r="F124" s="29">
        <v>51</v>
      </c>
      <c r="G124" s="29">
        <v>15</v>
      </c>
      <c r="H124" s="29">
        <v>65</v>
      </c>
      <c r="I124" s="29">
        <v>12</v>
      </c>
    </row>
    <row r="125" spans="1:9" ht="11.25" customHeight="1" x14ac:dyDescent="0.2">
      <c r="A125" s="27"/>
      <c r="B125" s="28"/>
      <c r="C125" s="29"/>
      <c r="D125" s="29"/>
      <c r="E125" s="29"/>
      <c r="F125" s="29"/>
      <c r="G125" s="29"/>
      <c r="H125" s="29"/>
      <c r="I125" s="29"/>
    </row>
    <row r="126" spans="1:9" ht="11.25" customHeight="1" x14ac:dyDescent="0.2">
      <c r="A126" s="30" t="s">
        <v>142</v>
      </c>
      <c r="B126" s="28" t="s">
        <v>9</v>
      </c>
      <c r="C126" s="29">
        <v>207</v>
      </c>
      <c r="D126" s="29">
        <v>26</v>
      </c>
      <c r="E126" s="29">
        <v>99</v>
      </c>
      <c r="F126" s="29">
        <v>10</v>
      </c>
      <c r="G126" s="29">
        <v>0</v>
      </c>
      <c r="H126" s="29">
        <v>64</v>
      </c>
      <c r="I126" s="29">
        <v>6</v>
      </c>
    </row>
    <row r="127" spans="1:9" ht="11.25" customHeight="1" x14ac:dyDescent="0.2">
      <c r="A127" s="27"/>
      <c r="B127" s="28" t="s">
        <v>11</v>
      </c>
      <c r="C127" s="29">
        <v>125</v>
      </c>
      <c r="D127" s="29">
        <v>22</v>
      </c>
      <c r="E127" s="29">
        <v>73</v>
      </c>
      <c r="F127" s="29">
        <v>5</v>
      </c>
      <c r="G127" s="29">
        <v>0</v>
      </c>
      <c r="H127" s="29">
        <v>22</v>
      </c>
      <c r="I127" s="29">
        <v>3</v>
      </c>
    </row>
    <row r="128" spans="1:9" ht="11.25" customHeight="1" x14ac:dyDescent="0.2">
      <c r="B128" s="28"/>
      <c r="C128" s="29"/>
      <c r="D128" s="29"/>
      <c r="E128" s="29"/>
      <c r="F128" s="29"/>
      <c r="G128" s="29"/>
      <c r="H128" s="29"/>
      <c r="I128" s="29"/>
    </row>
    <row r="129" spans="1:9" ht="11.25" customHeight="1" x14ac:dyDescent="0.2">
      <c r="A129" s="27"/>
      <c r="B129" s="28"/>
      <c r="C129" s="29"/>
      <c r="D129" s="29"/>
      <c r="E129" s="29"/>
      <c r="F129" s="29"/>
      <c r="G129" s="29"/>
      <c r="H129" s="29"/>
      <c r="I129" s="29"/>
    </row>
    <row r="130" spans="1:9" ht="11.25" customHeight="1" x14ac:dyDescent="0.2">
      <c r="A130" s="31" t="s">
        <v>386</v>
      </c>
      <c r="B130" s="32" t="s">
        <v>9</v>
      </c>
      <c r="C130" s="33">
        <v>45</v>
      </c>
      <c r="D130" s="33">
        <v>3</v>
      </c>
      <c r="E130" s="33">
        <v>11</v>
      </c>
      <c r="F130" s="33">
        <v>3</v>
      </c>
      <c r="G130" s="33">
        <v>2</v>
      </c>
      <c r="H130" s="33">
        <v>24</v>
      </c>
      <c r="I130" s="33">
        <v>1</v>
      </c>
    </row>
    <row r="131" spans="1:9" ht="11.25" customHeight="1" x14ac:dyDescent="0.2">
      <c r="A131" s="31" t="s">
        <v>387</v>
      </c>
      <c r="B131" s="32" t="s">
        <v>11</v>
      </c>
      <c r="C131" s="33">
        <v>24</v>
      </c>
      <c r="D131" s="33">
        <v>1</v>
      </c>
      <c r="E131" s="33">
        <v>8</v>
      </c>
      <c r="F131" s="33">
        <v>1</v>
      </c>
      <c r="G131" s="33">
        <v>1</v>
      </c>
      <c r="H131" s="33">
        <v>11</v>
      </c>
      <c r="I131" s="33">
        <v>1</v>
      </c>
    </row>
    <row r="132" spans="1:9" x14ac:dyDescent="0.2">
      <c r="A132" s="27"/>
      <c r="B132" s="28"/>
      <c r="C132" s="29"/>
      <c r="D132" s="29"/>
      <c r="E132" s="29"/>
      <c r="F132" s="29"/>
      <c r="G132" s="29"/>
      <c r="H132" s="29"/>
      <c r="I132" s="29"/>
    </row>
    <row r="133" spans="1:9" x14ac:dyDescent="0.2">
      <c r="A133" s="27"/>
      <c r="B133" s="28"/>
      <c r="C133" s="29"/>
      <c r="D133" s="29"/>
      <c r="E133" s="29"/>
      <c r="F133" s="29"/>
      <c r="G133" s="29"/>
      <c r="H133" s="29"/>
      <c r="I133" s="29"/>
    </row>
    <row r="134" spans="1:9" x14ac:dyDescent="0.2">
      <c r="A134" s="31" t="s">
        <v>23</v>
      </c>
      <c r="B134" s="32" t="s">
        <v>9</v>
      </c>
      <c r="C134" s="33">
        <v>19072</v>
      </c>
      <c r="D134" s="33">
        <v>1001</v>
      </c>
      <c r="E134" s="33">
        <v>8036</v>
      </c>
      <c r="F134" s="33">
        <v>1608</v>
      </c>
      <c r="G134" s="33">
        <v>807</v>
      </c>
      <c r="H134" s="33">
        <v>6281</v>
      </c>
      <c r="I134" s="33">
        <v>986</v>
      </c>
    </row>
    <row r="135" spans="1:9" x14ac:dyDescent="0.2">
      <c r="A135" s="27"/>
      <c r="B135" s="32" t="s">
        <v>11</v>
      </c>
      <c r="C135" s="33">
        <v>9824</v>
      </c>
      <c r="D135" s="33">
        <v>710</v>
      </c>
      <c r="E135" s="33">
        <v>5122</v>
      </c>
      <c r="F135" s="33">
        <v>689</v>
      </c>
      <c r="G135" s="33">
        <v>625</v>
      </c>
      <c r="H135" s="33">
        <v>1726</v>
      </c>
      <c r="I135" s="33">
        <v>662</v>
      </c>
    </row>
    <row r="141" spans="1:9" x14ac:dyDescent="0.2">
      <c r="C141" s="174"/>
      <c r="D141" s="174"/>
      <c r="E141" s="174"/>
      <c r="F141" s="174"/>
      <c r="G141" s="174"/>
      <c r="H141" s="174"/>
      <c r="I141" s="174"/>
    </row>
    <row r="142" spans="1:9" x14ac:dyDescent="0.2">
      <c r="C142" s="174"/>
      <c r="D142" s="174"/>
      <c r="E142" s="174"/>
      <c r="F142" s="174"/>
      <c r="G142" s="174"/>
      <c r="H142" s="174"/>
      <c r="I142" s="174"/>
    </row>
  </sheetData>
  <mergeCells count="15">
    <mergeCell ref="G75:G79"/>
    <mergeCell ref="I75:I79"/>
    <mergeCell ref="A74:B76"/>
    <mergeCell ref="A77:B77"/>
    <mergeCell ref="A78:B78"/>
    <mergeCell ref="F75:F79"/>
    <mergeCell ref="D75:D79"/>
    <mergeCell ref="A2:I3"/>
    <mergeCell ref="I6:I10"/>
    <mergeCell ref="A5:B7"/>
    <mergeCell ref="A8:B8"/>
    <mergeCell ref="A9:B9"/>
    <mergeCell ref="F6:F10"/>
    <mergeCell ref="D6:D10"/>
    <mergeCell ref="G6:G10"/>
  </mergeCells>
  <phoneticPr fontId="2" type="noConversion"/>
  <printOptions horizontalCentered="1"/>
  <pageMargins left="0.59055118110236227" right="0.59055118110236227" top="0.59055118110236227" bottom="0.59055118110236227" header="0.51181102362204722" footer="0.51181102362204722"/>
  <pageSetup paperSize="9" firstPageNumber="21" orientation="portrait" useFirstPageNumber="1" r:id="rId1"/>
  <headerFooter alignWithMargins="0">
    <oddHeader>&amp;C&amp;8- &amp;P -</oddHeader>
  </headerFooter>
  <rowBreaks count="1" manualBreakCount="1">
    <brk id="68" max="8" man="1"/>
  </rowBreaks>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H1"/>
  <sheetViews>
    <sheetView showGridLines="0" zoomScaleNormal="100" workbookViewId="0">
      <selection activeCell="F28" sqref="F28"/>
    </sheetView>
  </sheetViews>
  <sheetFormatPr baseColWidth="10" defaultRowHeight="12.75" x14ac:dyDescent="0.2"/>
  <sheetData>
    <row r="1" spans="1:8" ht="30" x14ac:dyDescent="0.4">
      <c r="A1" s="262" t="s">
        <v>192</v>
      </c>
      <c r="B1" s="262"/>
      <c r="C1" s="262"/>
      <c r="D1" s="262"/>
      <c r="E1" s="262"/>
      <c r="F1" s="262"/>
      <c r="G1" s="262"/>
      <c r="H1" s="262"/>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Y80"/>
  <sheetViews>
    <sheetView showGridLines="0" zoomScaleNormal="100" workbookViewId="0"/>
  </sheetViews>
  <sheetFormatPr baseColWidth="10" defaultColWidth="11.42578125" defaultRowHeight="12.75" x14ac:dyDescent="0.2"/>
  <cols>
    <col min="1" max="1" width="21.140625" style="61" customWidth="1"/>
    <col min="2" max="2" width="2" style="61" customWidth="1"/>
    <col min="3" max="3" width="6.7109375" style="61" bestFit="1" customWidth="1"/>
    <col min="4" max="12" width="6" style="61" customWidth="1"/>
    <col min="13" max="13" width="6.28515625" style="61" customWidth="1"/>
    <col min="14" max="16384" width="11.42578125" style="61"/>
  </cols>
  <sheetData>
    <row r="1" spans="1:13" ht="12.75" customHeight="1" x14ac:dyDescent="0.2">
      <c r="A1" s="27" t="s">
        <v>211</v>
      </c>
      <c r="B1" s="27"/>
      <c r="C1" s="27"/>
      <c r="D1" s="27"/>
      <c r="E1" s="27"/>
      <c r="F1" s="27"/>
      <c r="G1" s="27"/>
      <c r="H1" s="27"/>
      <c r="I1" s="27"/>
      <c r="J1" s="27"/>
      <c r="K1" s="27"/>
    </row>
    <row r="2" spans="1:13" ht="12.75" customHeight="1" x14ac:dyDescent="0.2">
      <c r="A2" s="263" t="s">
        <v>530</v>
      </c>
      <c r="B2" s="263"/>
      <c r="C2" s="263"/>
      <c r="D2" s="263"/>
      <c r="E2" s="263"/>
      <c r="F2" s="263"/>
      <c r="G2" s="263"/>
      <c r="H2" s="263"/>
      <c r="I2" s="263"/>
      <c r="J2" s="263"/>
      <c r="K2" s="263"/>
      <c r="L2" s="263"/>
      <c r="M2" s="263"/>
    </row>
    <row r="3" spans="1:13" ht="12.75" customHeight="1" x14ac:dyDescent="0.2">
      <c r="A3" s="263" t="s">
        <v>0</v>
      </c>
      <c r="B3" s="263"/>
      <c r="C3" s="263"/>
      <c r="D3" s="263"/>
      <c r="E3" s="263"/>
      <c r="F3" s="263"/>
      <c r="G3" s="263"/>
      <c r="H3" s="263"/>
      <c r="I3" s="263"/>
      <c r="J3" s="263"/>
      <c r="K3" s="263"/>
      <c r="L3" s="263"/>
      <c r="M3" s="263"/>
    </row>
    <row r="4" spans="1:13" ht="12.75" customHeight="1" x14ac:dyDescent="0.2">
      <c r="A4" s="78"/>
      <c r="B4" s="78"/>
      <c r="C4" s="78"/>
      <c r="D4" s="78"/>
      <c r="E4" s="78"/>
      <c r="F4" s="78"/>
      <c r="G4" s="78"/>
      <c r="H4" s="78"/>
      <c r="I4" s="78"/>
      <c r="J4" s="78"/>
      <c r="K4" s="78"/>
    </row>
    <row r="5" spans="1:13" ht="12.75" customHeight="1" x14ac:dyDescent="0.2">
      <c r="A5" s="371" t="s">
        <v>406</v>
      </c>
      <c r="B5" s="320"/>
      <c r="C5" s="378" t="s">
        <v>169</v>
      </c>
      <c r="D5" s="364" t="s">
        <v>398</v>
      </c>
      <c r="E5" s="365"/>
      <c r="F5" s="365"/>
      <c r="G5" s="365"/>
      <c r="H5" s="365"/>
      <c r="I5" s="365"/>
      <c r="J5" s="365"/>
      <c r="K5" s="365"/>
      <c r="L5" s="365"/>
      <c r="M5" s="365"/>
    </row>
    <row r="6" spans="1:13" ht="12.75" customHeight="1" x14ac:dyDescent="0.2">
      <c r="A6" s="372"/>
      <c r="B6" s="373"/>
      <c r="C6" s="379"/>
      <c r="D6" s="288" t="s">
        <v>404</v>
      </c>
      <c r="E6" s="361" t="s">
        <v>315</v>
      </c>
      <c r="F6" s="366"/>
      <c r="G6" s="288" t="s">
        <v>399</v>
      </c>
      <c r="H6" s="288" t="s">
        <v>403</v>
      </c>
      <c r="I6" s="361" t="s">
        <v>315</v>
      </c>
      <c r="J6" s="366"/>
      <c r="K6" s="288" t="s">
        <v>402</v>
      </c>
      <c r="L6" s="361" t="s">
        <v>315</v>
      </c>
      <c r="M6" s="362"/>
    </row>
    <row r="7" spans="1:13" ht="12.75" customHeight="1" x14ac:dyDescent="0.2">
      <c r="A7" s="372"/>
      <c r="B7" s="373"/>
      <c r="C7" s="379"/>
      <c r="D7" s="356"/>
      <c r="E7" s="288" t="s">
        <v>405</v>
      </c>
      <c r="F7" s="288" t="s">
        <v>400</v>
      </c>
      <c r="G7" s="356"/>
      <c r="H7" s="356"/>
      <c r="I7" s="288" t="s">
        <v>405</v>
      </c>
      <c r="J7" s="288" t="s">
        <v>400</v>
      </c>
      <c r="K7" s="356"/>
      <c r="L7" s="288" t="s">
        <v>405</v>
      </c>
      <c r="M7" s="376" t="s">
        <v>400</v>
      </c>
    </row>
    <row r="8" spans="1:13" s="27" customFormat="1" ht="12.75" customHeight="1" x14ac:dyDescent="0.2">
      <c r="A8" s="168" t="s">
        <v>236</v>
      </c>
      <c r="B8" s="36"/>
      <c r="C8" s="379"/>
      <c r="D8" s="356"/>
      <c r="E8" s="356"/>
      <c r="F8" s="356"/>
      <c r="G8" s="356"/>
      <c r="H8" s="356"/>
      <c r="I8" s="356"/>
      <c r="J8" s="356"/>
      <c r="K8" s="356"/>
      <c r="L8" s="356"/>
      <c r="M8" s="367"/>
    </row>
    <row r="9" spans="1:13" ht="12.75" customHeight="1" x14ac:dyDescent="0.2">
      <c r="A9" s="156" t="s">
        <v>238</v>
      </c>
      <c r="B9" s="157"/>
      <c r="C9" s="379"/>
      <c r="D9" s="356"/>
      <c r="E9" s="363"/>
      <c r="F9" s="363"/>
      <c r="G9" s="356"/>
      <c r="H9" s="356"/>
      <c r="I9" s="363"/>
      <c r="J9" s="363"/>
      <c r="K9" s="356"/>
      <c r="L9" s="363"/>
      <c r="M9" s="377"/>
    </row>
    <row r="10" spans="1:13" ht="8.25" customHeight="1" x14ac:dyDescent="0.2">
      <c r="C10" s="379"/>
      <c r="D10" s="356"/>
      <c r="E10" s="367" t="s">
        <v>401</v>
      </c>
      <c r="F10" s="374"/>
      <c r="G10" s="356"/>
      <c r="H10" s="356"/>
      <c r="I10" s="367" t="s">
        <v>401</v>
      </c>
      <c r="J10" s="374"/>
      <c r="K10" s="356"/>
      <c r="L10" s="367" t="s">
        <v>401</v>
      </c>
      <c r="M10" s="368"/>
    </row>
    <row r="11" spans="1:13" ht="8.25" customHeight="1" x14ac:dyDescent="0.2">
      <c r="A11" s="158"/>
      <c r="B11" s="159"/>
      <c r="C11" s="380"/>
      <c r="D11" s="357"/>
      <c r="E11" s="369"/>
      <c r="F11" s="375"/>
      <c r="G11" s="357"/>
      <c r="H11" s="357"/>
      <c r="I11" s="369"/>
      <c r="J11" s="375"/>
      <c r="K11" s="357"/>
      <c r="L11" s="369"/>
      <c r="M11" s="370"/>
    </row>
    <row r="12" spans="1:13" ht="9.6" customHeight="1" x14ac:dyDescent="0.2">
      <c r="A12" s="27"/>
      <c r="B12" s="27"/>
      <c r="C12" s="27"/>
      <c r="D12" s="27"/>
      <c r="E12" s="27"/>
      <c r="F12" s="27"/>
      <c r="G12" s="27"/>
      <c r="H12" s="27"/>
      <c r="I12" s="27"/>
      <c r="J12" s="27"/>
      <c r="K12" s="27"/>
    </row>
    <row r="13" spans="1:13" ht="9.9499999999999993" customHeight="1" x14ac:dyDescent="0.2">
      <c r="A13" s="264" t="s">
        <v>7</v>
      </c>
      <c r="B13" s="264"/>
      <c r="C13" s="264"/>
      <c r="D13" s="264"/>
      <c r="E13" s="264"/>
      <c r="F13" s="264"/>
      <c r="G13" s="264"/>
      <c r="H13" s="264"/>
      <c r="I13" s="264"/>
      <c r="J13" s="264"/>
      <c r="K13" s="264"/>
      <c r="L13" s="264"/>
      <c r="M13" s="264"/>
    </row>
    <row r="14" spans="1:13" ht="9.6" customHeight="1" x14ac:dyDescent="0.2">
      <c r="A14" s="27"/>
      <c r="B14" s="27"/>
      <c r="C14" s="27"/>
      <c r="D14" s="27"/>
      <c r="E14" s="27"/>
      <c r="F14" s="27"/>
      <c r="G14" s="27"/>
      <c r="H14" s="27"/>
      <c r="I14" s="27"/>
      <c r="J14" s="27"/>
      <c r="K14" s="27"/>
    </row>
    <row r="15" spans="1:13" ht="9.9499999999999993" customHeight="1" x14ac:dyDescent="0.2">
      <c r="A15" s="27" t="s">
        <v>8</v>
      </c>
      <c r="B15" s="28" t="s">
        <v>9</v>
      </c>
      <c r="C15" s="52">
        <v>3415</v>
      </c>
      <c r="D15" s="52">
        <v>2619</v>
      </c>
      <c r="E15" s="52">
        <v>1068</v>
      </c>
      <c r="F15" s="52">
        <v>1052</v>
      </c>
      <c r="G15" s="52">
        <v>523</v>
      </c>
      <c r="H15" s="52">
        <v>273</v>
      </c>
      <c r="I15" s="29">
        <v>0</v>
      </c>
      <c r="J15" s="29">
        <v>0</v>
      </c>
      <c r="K15" s="29">
        <v>0</v>
      </c>
      <c r="L15" s="29">
        <v>0</v>
      </c>
      <c r="M15" s="29">
        <v>0</v>
      </c>
    </row>
    <row r="16" spans="1:13" ht="9.9499999999999993" customHeight="1" x14ac:dyDescent="0.2">
      <c r="A16" s="27" t="s">
        <v>10</v>
      </c>
      <c r="B16" s="28" t="s">
        <v>11</v>
      </c>
      <c r="C16" s="52">
        <v>1930</v>
      </c>
      <c r="D16" s="52">
        <v>1539</v>
      </c>
      <c r="E16" s="52">
        <v>623</v>
      </c>
      <c r="F16" s="52">
        <v>598</v>
      </c>
      <c r="G16" s="52">
        <v>251</v>
      </c>
      <c r="H16" s="52">
        <v>140</v>
      </c>
      <c r="I16" s="29">
        <v>0</v>
      </c>
      <c r="J16" s="29">
        <v>0</v>
      </c>
      <c r="K16" s="29">
        <v>0</v>
      </c>
      <c r="L16" s="29">
        <v>0</v>
      </c>
      <c r="M16" s="29">
        <v>0</v>
      </c>
    </row>
    <row r="17" spans="1:24" ht="9.6" customHeight="1" x14ac:dyDescent="0.2">
      <c r="A17" s="27"/>
      <c r="B17" s="27"/>
      <c r="C17" s="27"/>
      <c r="D17" s="27"/>
      <c r="E17" s="27"/>
      <c r="F17" s="27"/>
      <c r="G17" s="27"/>
      <c r="H17" s="27"/>
      <c r="I17" s="27"/>
      <c r="J17" s="27"/>
      <c r="K17" s="27"/>
    </row>
    <row r="18" spans="1:24" ht="9.9499999999999993" customHeight="1" x14ac:dyDescent="0.2">
      <c r="A18" s="27" t="s">
        <v>12</v>
      </c>
      <c r="B18" s="28" t="s">
        <v>9</v>
      </c>
      <c r="C18" s="29">
        <v>1037</v>
      </c>
      <c r="D18" s="29">
        <v>965</v>
      </c>
      <c r="E18" s="29">
        <v>405</v>
      </c>
      <c r="F18" s="29">
        <v>557</v>
      </c>
      <c r="G18" s="29">
        <v>72</v>
      </c>
      <c r="H18" s="29">
        <v>0</v>
      </c>
      <c r="I18" s="29">
        <v>0</v>
      </c>
      <c r="J18" s="29">
        <v>0</v>
      </c>
      <c r="K18" s="29">
        <v>0</v>
      </c>
      <c r="L18" s="29">
        <v>0</v>
      </c>
      <c r="M18" s="29">
        <v>0</v>
      </c>
    </row>
    <row r="19" spans="1:24" ht="9.9499999999999993" customHeight="1" x14ac:dyDescent="0.2">
      <c r="A19" s="27" t="s">
        <v>64</v>
      </c>
      <c r="B19" s="28" t="s">
        <v>11</v>
      </c>
      <c r="C19" s="29">
        <v>320</v>
      </c>
      <c r="D19" s="29">
        <v>315</v>
      </c>
      <c r="E19" s="29">
        <v>151</v>
      </c>
      <c r="F19" s="29">
        <v>162</v>
      </c>
      <c r="G19" s="29">
        <v>5</v>
      </c>
      <c r="H19" s="29">
        <v>0</v>
      </c>
      <c r="I19" s="29">
        <v>0</v>
      </c>
      <c r="J19" s="29">
        <v>0</v>
      </c>
      <c r="K19" s="29">
        <v>0</v>
      </c>
      <c r="L19" s="29">
        <v>0</v>
      </c>
      <c r="M19" s="29">
        <v>0</v>
      </c>
    </row>
    <row r="20" spans="1:24" ht="9.6" customHeight="1" x14ac:dyDescent="0.2">
      <c r="A20" s="27"/>
      <c r="B20" s="27"/>
      <c r="C20" s="27"/>
      <c r="D20" s="27"/>
      <c r="E20" s="27"/>
      <c r="F20" s="27"/>
      <c r="G20" s="27"/>
      <c r="H20" s="27"/>
      <c r="I20" s="27"/>
      <c r="J20" s="27"/>
      <c r="K20" s="27"/>
    </row>
    <row r="21" spans="1:24" ht="9.9499999999999993" customHeight="1" x14ac:dyDescent="0.2">
      <c r="A21" s="27" t="s">
        <v>24</v>
      </c>
      <c r="B21" s="28" t="s">
        <v>9</v>
      </c>
      <c r="C21" s="52">
        <v>1663</v>
      </c>
      <c r="D21" s="52">
        <v>1249</v>
      </c>
      <c r="E21" s="52">
        <v>936</v>
      </c>
      <c r="F21" s="52">
        <v>306</v>
      </c>
      <c r="G21" s="52">
        <v>44</v>
      </c>
      <c r="H21" s="52">
        <v>332</v>
      </c>
      <c r="I21" s="52">
        <v>0</v>
      </c>
      <c r="J21" s="52">
        <v>332</v>
      </c>
      <c r="K21" s="29">
        <v>0</v>
      </c>
      <c r="L21" s="29">
        <v>0</v>
      </c>
      <c r="M21" s="29">
        <v>0</v>
      </c>
    </row>
    <row r="22" spans="1:24" ht="9.9499999999999993" customHeight="1" x14ac:dyDescent="0.2">
      <c r="A22" s="27"/>
      <c r="B22" s="28" t="s">
        <v>11</v>
      </c>
      <c r="C22" s="52">
        <v>1293</v>
      </c>
      <c r="D22" s="52">
        <v>965</v>
      </c>
      <c r="E22" s="52">
        <v>725</v>
      </c>
      <c r="F22" s="52">
        <v>235</v>
      </c>
      <c r="G22" s="52">
        <v>26</v>
      </c>
      <c r="H22" s="52">
        <v>278</v>
      </c>
      <c r="I22" s="52">
        <v>0</v>
      </c>
      <c r="J22" s="52">
        <v>278</v>
      </c>
      <c r="K22" s="29">
        <v>0</v>
      </c>
      <c r="L22" s="29">
        <v>0</v>
      </c>
      <c r="M22" s="29">
        <v>0</v>
      </c>
    </row>
    <row r="23" spans="1:24" ht="9.6" customHeight="1" x14ac:dyDescent="0.2">
      <c r="A23" s="27"/>
      <c r="B23" s="27"/>
      <c r="C23" s="27"/>
      <c r="D23" s="27"/>
      <c r="E23" s="27"/>
      <c r="F23" s="27"/>
      <c r="G23" s="27"/>
      <c r="H23" s="27"/>
      <c r="I23" s="27"/>
      <c r="J23" s="27"/>
      <c r="K23" s="27"/>
    </row>
    <row r="24" spans="1:24" ht="9.9499999999999993" customHeight="1" x14ac:dyDescent="0.2">
      <c r="A24" s="27" t="s">
        <v>14</v>
      </c>
      <c r="B24" s="28" t="s">
        <v>9</v>
      </c>
      <c r="C24" s="29">
        <v>886</v>
      </c>
      <c r="D24" s="29">
        <v>834</v>
      </c>
      <c r="E24" s="29">
        <v>327</v>
      </c>
      <c r="F24" s="29">
        <v>495</v>
      </c>
      <c r="G24" s="37">
        <v>40</v>
      </c>
      <c r="H24" s="29">
        <v>12</v>
      </c>
      <c r="I24" s="29">
        <v>0</v>
      </c>
      <c r="J24" s="29">
        <v>0</v>
      </c>
      <c r="K24" s="29">
        <v>0</v>
      </c>
      <c r="L24" s="29">
        <v>0</v>
      </c>
      <c r="M24" s="29">
        <v>0</v>
      </c>
    </row>
    <row r="25" spans="1:24" ht="9.9499999999999993" customHeight="1" x14ac:dyDescent="0.2">
      <c r="A25" s="27"/>
      <c r="B25" s="28" t="s">
        <v>11</v>
      </c>
      <c r="C25" s="29">
        <v>478</v>
      </c>
      <c r="D25" s="29">
        <v>456</v>
      </c>
      <c r="E25" s="29">
        <v>185</v>
      </c>
      <c r="F25" s="29">
        <v>264</v>
      </c>
      <c r="G25" s="29">
        <v>12</v>
      </c>
      <c r="H25" s="29">
        <v>10</v>
      </c>
      <c r="I25" s="29">
        <v>0</v>
      </c>
      <c r="J25" s="29">
        <v>0</v>
      </c>
      <c r="K25" s="29">
        <v>0</v>
      </c>
      <c r="L25" s="29">
        <v>0</v>
      </c>
      <c r="M25" s="29">
        <v>0</v>
      </c>
    </row>
    <row r="26" spans="1:24" ht="9.6" customHeight="1" x14ac:dyDescent="0.2">
      <c r="A26" s="27"/>
      <c r="B26" s="27"/>
      <c r="C26" s="27"/>
      <c r="D26" s="27"/>
      <c r="E26" s="27"/>
      <c r="F26" s="27"/>
      <c r="G26" s="27"/>
      <c r="H26" s="27"/>
      <c r="I26" s="27"/>
      <c r="J26" s="27"/>
      <c r="K26" s="27"/>
    </row>
    <row r="27" spans="1:24" ht="9.9499999999999993" customHeight="1" x14ac:dyDescent="0.2">
      <c r="A27" s="31" t="s">
        <v>15</v>
      </c>
      <c r="B27" s="32" t="s">
        <v>9</v>
      </c>
      <c r="C27" s="33">
        <v>7001</v>
      </c>
      <c r="D27" s="33">
        <v>5667</v>
      </c>
      <c r="E27" s="33">
        <v>2736</v>
      </c>
      <c r="F27" s="33">
        <v>2410</v>
      </c>
      <c r="G27" s="33">
        <v>679</v>
      </c>
      <c r="H27" s="33">
        <v>617</v>
      </c>
      <c r="I27" s="33">
        <v>0</v>
      </c>
      <c r="J27" s="33">
        <v>332</v>
      </c>
      <c r="K27" s="33">
        <v>0</v>
      </c>
      <c r="L27" s="33">
        <v>0</v>
      </c>
      <c r="M27" s="33">
        <v>0</v>
      </c>
      <c r="N27" s="33"/>
      <c r="O27" s="33"/>
      <c r="P27" s="33"/>
      <c r="Q27" s="33"/>
      <c r="R27" s="33"/>
      <c r="S27" s="33"/>
      <c r="T27" s="33"/>
      <c r="U27" s="33"/>
      <c r="V27" s="33"/>
      <c r="W27" s="33"/>
      <c r="X27" s="33"/>
    </row>
    <row r="28" spans="1:24" ht="9.9499999999999993" customHeight="1" x14ac:dyDescent="0.2">
      <c r="A28" s="31"/>
      <c r="B28" s="32" t="s">
        <v>11</v>
      </c>
      <c r="C28" s="33">
        <v>4021</v>
      </c>
      <c r="D28" s="33">
        <v>3275</v>
      </c>
      <c r="E28" s="33">
        <v>1684</v>
      </c>
      <c r="F28" s="33">
        <v>1259</v>
      </c>
      <c r="G28" s="33">
        <v>294</v>
      </c>
      <c r="H28" s="33">
        <v>428</v>
      </c>
      <c r="I28" s="33">
        <v>0</v>
      </c>
      <c r="J28" s="33">
        <v>278</v>
      </c>
      <c r="K28" s="33">
        <v>0</v>
      </c>
      <c r="L28" s="33">
        <v>0</v>
      </c>
      <c r="M28" s="33">
        <v>0</v>
      </c>
      <c r="N28" s="33"/>
      <c r="O28" s="33"/>
      <c r="P28" s="33"/>
      <c r="Q28" s="33"/>
      <c r="R28" s="33"/>
      <c r="S28" s="33"/>
      <c r="T28" s="33"/>
      <c r="U28" s="33"/>
      <c r="V28" s="33"/>
      <c r="W28" s="33"/>
      <c r="X28" s="33"/>
    </row>
    <row r="29" spans="1:24" ht="9.6" customHeight="1" x14ac:dyDescent="0.2">
      <c r="A29" s="27"/>
      <c r="B29" s="27"/>
      <c r="C29" s="27"/>
      <c r="D29" s="27"/>
      <c r="E29" s="27"/>
      <c r="F29" s="27"/>
      <c r="G29" s="27"/>
      <c r="H29" s="27"/>
      <c r="I29" s="27"/>
      <c r="J29" s="27"/>
      <c r="K29" s="27"/>
    </row>
    <row r="30" spans="1:24" ht="9.9499999999999993" customHeight="1" x14ac:dyDescent="0.2">
      <c r="A30" s="265" t="s">
        <v>16</v>
      </c>
      <c r="B30" s="265"/>
      <c r="C30" s="265"/>
      <c r="D30" s="265"/>
      <c r="E30" s="265"/>
      <c r="F30" s="265"/>
      <c r="G30" s="265"/>
      <c r="H30" s="265"/>
      <c r="I30" s="265"/>
      <c r="J30" s="265"/>
      <c r="K30" s="265"/>
      <c r="L30" s="265"/>
      <c r="M30" s="265"/>
    </row>
    <row r="31" spans="1:24" ht="9.6" customHeight="1" x14ac:dyDescent="0.2">
      <c r="A31" s="27"/>
      <c r="B31" s="27"/>
      <c r="C31" s="27"/>
      <c r="D31" s="27"/>
      <c r="E31" s="27"/>
      <c r="F31" s="27"/>
      <c r="G31" s="27"/>
      <c r="H31" s="27"/>
      <c r="I31" s="27"/>
      <c r="J31" s="27"/>
      <c r="K31" s="27"/>
    </row>
    <row r="32" spans="1:24" ht="9.9499999999999993" customHeight="1" x14ac:dyDescent="0.2">
      <c r="A32" s="27" t="s">
        <v>17</v>
      </c>
      <c r="B32" s="28" t="s">
        <v>9</v>
      </c>
      <c r="C32" s="29">
        <v>204</v>
      </c>
      <c r="D32" s="29">
        <v>185</v>
      </c>
      <c r="E32" s="29">
        <v>83</v>
      </c>
      <c r="F32" s="29">
        <v>87</v>
      </c>
      <c r="G32" s="29">
        <v>2</v>
      </c>
      <c r="H32" s="29">
        <v>17</v>
      </c>
      <c r="I32" s="29">
        <v>12</v>
      </c>
      <c r="J32" s="29">
        <v>4</v>
      </c>
      <c r="K32" s="29">
        <v>0</v>
      </c>
      <c r="L32" s="29">
        <v>0</v>
      </c>
      <c r="M32" s="29">
        <v>0</v>
      </c>
    </row>
    <row r="33" spans="1:13" ht="9.9499999999999993" customHeight="1" x14ac:dyDescent="0.2">
      <c r="A33" s="27" t="s">
        <v>25</v>
      </c>
      <c r="B33" s="28" t="s">
        <v>11</v>
      </c>
      <c r="C33" s="29">
        <v>112</v>
      </c>
      <c r="D33" s="29">
        <v>102</v>
      </c>
      <c r="E33" s="29">
        <v>38</v>
      </c>
      <c r="F33" s="29">
        <v>57</v>
      </c>
      <c r="G33" s="29">
        <v>1</v>
      </c>
      <c r="H33" s="29">
        <v>9</v>
      </c>
      <c r="I33" s="29">
        <v>6</v>
      </c>
      <c r="J33" s="29">
        <v>3</v>
      </c>
      <c r="K33" s="29">
        <v>0</v>
      </c>
      <c r="L33" s="29">
        <v>0</v>
      </c>
      <c r="M33" s="29">
        <v>0</v>
      </c>
    </row>
    <row r="34" spans="1:13" ht="9.6" customHeight="1" x14ac:dyDescent="0.2">
      <c r="A34" s="27"/>
      <c r="B34" s="27"/>
      <c r="C34" s="27"/>
      <c r="D34" s="27"/>
      <c r="E34" s="27"/>
      <c r="F34" s="27"/>
      <c r="G34" s="27"/>
      <c r="H34" s="27"/>
      <c r="I34" s="27"/>
      <c r="J34" s="27"/>
      <c r="K34" s="27"/>
    </row>
    <row r="35" spans="1:13" ht="9.9499999999999993" customHeight="1" x14ac:dyDescent="0.2">
      <c r="A35" s="31" t="s">
        <v>15</v>
      </c>
      <c r="B35" s="32" t="s">
        <v>9</v>
      </c>
      <c r="C35" s="33">
        <v>204</v>
      </c>
      <c r="D35" s="33">
        <v>185</v>
      </c>
      <c r="E35" s="33">
        <v>83</v>
      </c>
      <c r="F35" s="33">
        <v>87</v>
      </c>
      <c r="G35" s="33">
        <v>2</v>
      </c>
      <c r="H35" s="33">
        <v>17</v>
      </c>
      <c r="I35" s="33">
        <v>12</v>
      </c>
      <c r="J35" s="33">
        <v>4</v>
      </c>
      <c r="K35" s="33">
        <v>0</v>
      </c>
      <c r="L35" s="33">
        <v>0</v>
      </c>
      <c r="M35" s="33">
        <v>0</v>
      </c>
    </row>
    <row r="36" spans="1:13" ht="9.9499999999999993" customHeight="1" x14ac:dyDescent="0.2">
      <c r="A36" s="31"/>
      <c r="B36" s="32" t="s">
        <v>11</v>
      </c>
      <c r="C36" s="33">
        <v>112</v>
      </c>
      <c r="D36" s="33">
        <v>102</v>
      </c>
      <c r="E36" s="33">
        <v>38</v>
      </c>
      <c r="F36" s="33">
        <v>57</v>
      </c>
      <c r="G36" s="33">
        <v>1</v>
      </c>
      <c r="H36" s="33">
        <v>9</v>
      </c>
      <c r="I36" s="33">
        <v>6</v>
      </c>
      <c r="J36" s="33">
        <v>3</v>
      </c>
      <c r="K36" s="33">
        <v>0</v>
      </c>
      <c r="L36" s="33">
        <v>0</v>
      </c>
      <c r="M36" s="33">
        <v>0</v>
      </c>
    </row>
    <row r="37" spans="1:13" ht="9.6" customHeight="1" x14ac:dyDescent="0.2">
      <c r="A37" s="27"/>
      <c r="B37" s="27"/>
      <c r="C37" s="27"/>
      <c r="D37" s="27"/>
      <c r="E37" s="27"/>
      <c r="F37" s="27"/>
      <c r="G37" s="27"/>
      <c r="H37" s="27"/>
      <c r="I37" s="27"/>
      <c r="J37" s="27"/>
      <c r="K37" s="27"/>
    </row>
    <row r="38" spans="1:13" ht="9.9499999999999993" customHeight="1" x14ac:dyDescent="0.2">
      <c r="A38" s="264" t="s">
        <v>18</v>
      </c>
      <c r="B38" s="264"/>
      <c r="C38" s="264"/>
      <c r="D38" s="264"/>
      <c r="E38" s="264"/>
      <c r="F38" s="264"/>
      <c r="G38" s="264"/>
      <c r="H38" s="264"/>
      <c r="I38" s="264"/>
      <c r="J38" s="264"/>
      <c r="K38" s="264"/>
      <c r="L38" s="264"/>
      <c r="M38" s="264"/>
    </row>
    <row r="39" spans="1:13" ht="9.6" customHeight="1" x14ac:dyDescent="0.2">
      <c r="A39" s="27"/>
      <c r="B39" s="27"/>
      <c r="C39" s="27"/>
      <c r="D39" s="27"/>
      <c r="E39" s="27"/>
      <c r="F39" s="27"/>
      <c r="G39" s="27"/>
      <c r="H39" s="27"/>
      <c r="I39" s="27"/>
      <c r="J39" s="27"/>
      <c r="K39" s="27"/>
    </row>
    <row r="40" spans="1:13" ht="9.9499999999999993" customHeight="1" x14ac:dyDescent="0.2">
      <c r="A40" s="27" t="s">
        <v>19</v>
      </c>
      <c r="B40" s="28" t="s">
        <v>9</v>
      </c>
      <c r="C40" s="29">
        <v>770</v>
      </c>
      <c r="D40" s="29">
        <v>0</v>
      </c>
      <c r="E40" s="29">
        <v>0</v>
      </c>
      <c r="F40" s="29">
        <v>0</v>
      </c>
      <c r="G40" s="29">
        <v>0</v>
      </c>
      <c r="H40" s="29">
        <v>0</v>
      </c>
      <c r="I40" s="29">
        <v>0</v>
      </c>
      <c r="J40" s="29">
        <v>0</v>
      </c>
      <c r="K40" s="29">
        <v>770</v>
      </c>
      <c r="L40" s="29">
        <v>518</v>
      </c>
      <c r="M40" s="29">
        <v>252</v>
      </c>
    </row>
    <row r="41" spans="1:13" ht="9.9499999999999993" customHeight="1" x14ac:dyDescent="0.2">
      <c r="A41" s="27"/>
      <c r="B41" s="28" t="s">
        <v>11</v>
      </c>
      <c r="C41" s="29">
        <v>359</v>
      </c>
      <c r="D41" s="29">
        <v>0</v>
      </c>
      <c r="E41" s="29">
        <v>0</v>
      </c>
      <c r="F41" s="29">
        <v>0</v>
      </c>
      <c r="G41" s="29">
        <v>0</v>
      </c>
      <c r="H41" s="29">
        <v>0</v>
      </c>
      <c r="I41" s="29">
        <v>0</v>
      </c>
      <c r="J41" s="29">
        <v>0</v>
      </c>
      <c r="K41" s="29">
        <v>359</v>
      </c>
      <c r="L41" s="29">
        <v>233</v>
      </c>
      <c r="M41" s="29">
        <v>126</v>
      </c>
    </row>
    <row r="42" spans="1:13" ht="9.6" customHeight="1" x14ac:dyDescent="0.2">
      <c r="A42" s="27"/>
      <c r="B42" s="27"/>
      <c r="C42" s="27"/>
      <c r="D42" s="27"/>
      <c r="E42" s="27"/>
      <c r="F42" s="27"/>
      <c r="G42" s="27"/>
      <c r="H42" s="27"/>
      <c r="I42" s="27"/>
      <c r="J42" s="27"/>
      <c r="K42" s="27"/>
    </row>
    <row r="43" spans="1:13" ht="9.9499999999999993" customHeight="1" x14ac:dyDescent="0.2">
      <c r="A43" s="27" t="s">
        <v>450</v>
      </c>
      <c r="B43" s="28" t="s">
        <v>9</v>
      </c>
      <c r="C43" s="29">
        <v>751</v>
      </c>
      <c r="D43" s="29">
        <v>0</v>
      </c>
      <c r="E43" s="29">
        <v>0</v>
      </c>
      <c r="F43" s="29">
        <v>0</v>
      </c>
      <c r="G43" s="29">
        <v>0</v>
      </c>
      <c r="H43" s="29">
        <v>0</v>
      </c>
      <c r="I43" s="29">
        <v>0</v>
      </c>
      <c r="J43" s="29">
        <v>0</v>
      </c>
      <c r="K43" s="29">
        <v>750</v>
      </c>
      <c r="L43" s="29">
        <v>456</v>
      </c>
      <c r="M43" s="29">
        <v>294</v>
      </c>
    </row>
    <row r="44" spans="1:13" ht="9.9499999999999993" customHeight="1" x14ac:dyDescent="0.2">
      <c r="A44" s="27"/>
      <c r="B44" s="28" t="s">
        <v>11</v>
      </c>
      <c r="C44" s="29">
        <v>317</v>
      </c>
      <c r="D44" s="29">
        <v>0</v>
      </c>
      <c r="E44" s="29">
        <v>0</v>
      </c>
      <c r="F44" s="29">
        <v>0</v>
      </c>
      <c r="G44" s="29">
        <v>0</v>
      </c>
      <c r="H44" s="29">
        <v>0</v>
      </c>
      <c r="I44" s="29">
        <v>0</v>
      </c>
      <c r="J44" s="29">
        <v>0</v>
      </c>
      <c r="K44" s="29">
        <v>317</v>
      </c>
      <c r="L44" s="29">
        <v>221</v>
      </c>
      <c r="M44" s="29">
        <v>96</v>
      </c>
    </row>
    <row r="45" spans="1:13" ht="9.6" customHeight="1" x14ac:dyDescent="0.2">
      <c r="A45" s="27"/>
      <c r="B45" s="27"/>
      <c r="C45" s="27"/>
      <c r="D45" s="27"/>
      <c r="E45" s="27"/>
      <c r="F45" s="27"/>
      <c r="G45" s="27"/>
      <c r="H45" s="27"/>
      <c r="I45" s="27"/>
      <c r="J45" s="27"/>
      <c r="K45" s="27"/>
    </row>
    <row r="46" spans="1:13" ht="9.9499999999999993" customHeight="1" x14ac:dyDescent="0.2">
      <c r="A46" s="30" t="s">
        <v>454</v>
      </c>
      <c r="B46" s="28" t="s">
        <v>9</v>
      </c>
      <c r="C46" s="29">
        <v>560</v>
      </c>
      <c r="D46" s="29">
        <v>0</v>
      </c>
      <c r="E46" s="29">
        <v>0</v>
      </c>
      <c r="F46" s="29">
        <v>0</v>
      </c>
      <c r="G46" s="29">
        <v>0</v>
      </c>
      <c r="H46" s="29">
        <v>0</v>
      </c>
      <c r="I46" s="29">
        <v>0</v>
      </c>
      <c r="J46" s="29">
        <v>0</v>
      </c>
      <c r="K46" s="29">
        <v>396</v>
      </c>
      <c r="L46" s="29">
        <v>219</v>
      </c>
      <c r="M46" s="29">
        <v>177</v>
      </c>
    </row>
    <row r="47" spans="1:13" ht="9.9499999999999993" customHeight="1" x14ac:dyDescent="0.2">
      <c r="A47" s="27"/>
      <c r="B47" s="28" t="s">
        <v>11</v>
      </c>
      <c r="C47" s="29">
        <v>207</v>
      </c>
      <c r="D47" s="29">
        <v>0</v>
      </c>
      <c r="E47" s="29">
        <v>0</v>
      </c>
      <c r="F47" s="29">
        <v>0</v>
      </c>
      <c r="G47" s="29">
        <v>0</v>
      </c>
      <c r="H47" s="29">
        <v>0</v>
      </c>
      <c r="I47" s="29">
        <v>0</v>
      </c>
      <c r="J47" s="29">
        <v>0</v>
      </c>
      <c r="K47" s="29">
        <v>137</v>
      </c>
      <c r="L47" s="29">
        <v>82</v>
      </c>
      <c r="M47" s="29">
        <v>55</v>
      </c>
    </row>
    <row r="48" spans="1:13" ht="9.6" customHeight="1" x14ac:dyDescent="0.2">
      <c r="A48" s="27"/>
      <c r="B48" s="27"/>
      <c r="C48" s="27"/>
      <c r="D48" s="27"/>
      <c r="E48" s="27"/>
      <c r="F48" s="27"/>
      <c r="G48" s="27"/>
      <c r="H48" s="27"/>
      <c r="I48" s="27"/>
      <c r="J48" s="27"/>
      <c r="K48" s="27"/>
    </row>
    <row r="49" spans="1:25" ht="9.9499999999999993" customHeight="1" x14ac:dyDescent="0.2">
      <c r="A49" s="27" t="s">
        <v>451</v>
      </c>
      <c r="B49" s="28" t="s">
        <v>9</v>
      </c>
      <c r="C49" s="29">
        <v>437</v>
      </c>
      <c r="D49" s="29">
        <v>0</v>
      </c>
      <c r="E49" s="29">
        <v>0</v>
      </c>
      <c r="F49" s="29">
        <v>0</v>
      </c>
      <c r="G49" s="29">
        <v>0</v>
      </c>
      <c r="H49" s="29">
        <v>0</v>
      </c>
      <c r="I49" s="29">
        <v>0</v>
      </c>
      <c r="J49" s="29">
        <v>0</v>
      </c>
      <c r="K49" s="29">
        <v>437</v>
      </c>
      <c r="L49" s="29">
        <v>313</v>
      </c>
      <c r="M49" s="29">
        <v>124</v>
      </c>
    </row>
    <row r="50" spans="1:25" ht="9.9499999999999993" customHeight="1" x14ac:dyDescent="0.2">
      <c r="A50" s="27"/>
      <c r="B50" s="28" t="s">
        <v>11</v>
      </c>
      <c r="C50" s="29">
        <v>271</v>
      </c>
      <c r="D50" s="29">
        <v>0</v>
      </c>
      <c r="E50" s="29">
        <v>0</v>
      </c>
      <c r="F50" s="29">
        <v>0</v>
      </c>
      <c r="G50" s="29">
        <v>0</v>
      </c>
      <c r="H50" s="29">
        <v>0</v>
      </c>
      <c r="I50" s="29">
        <v>0</v>
      </c>
      <c r="J50" s="29">
        <v>0</v>
      </c>
      <c r="K50" s="29">
        <v>271</v>
      </c>
      <c r="L50" s="29">
        <v>203</v>
      </c>
      <c r="M50" s="29">
        <v>68</v>
      </c>
    </row>
    <row r="51" spans="1:25" ht="9.6" customHeight="1" x14ac:dyDescent="0.2">
      <c r="A51" s="27"/>
      <c r="B51" s="27"/>
      <c r="C51" s="27"/>
      <c r="D51" s="27"/>
      <c r="E51" s="27"/>
      <c r="F51" s="27"/>
      <c r="G51" s="27"/>
      <c r="H51" s="27"/>
      <c r="I51" s="27"/>
      <c r="J51" s="27"/>
      <c r="K51" s="27"/>
    </row>
    <row r="52" spans="1:25" s="126" customFormat="1" ht="9.9499999999999993" customHeight="1" x14ac:dyDescent="0.2">
      <c r="A52" s="30" t="s">
        <v>475</v>
      </c>
      <c r="B52" s="38" t="s">
        <v>9</v>
      </c>
      <c r="C52" s="52">
        <v>433</v>
      </c>
      <c r="D52" s="52">
        <v>0</v>
      </c>
      <c r="E52" s="52">
        <v>0</v>
      </c>
      <c r="F52" s="52">
        <v>0</v>
      </c>
      <c r="G52" s="52">
        <v>0</v>
      </c>
      <c r="H52" s="52">
        <v>0</v>
      </c>
      <c r="I52" s="52">
        <v>0</v>
      </c>
      <c r="J52" s="52">
        <v>0</v>
      </c>
      <c r="K52" s="52">
        <v>433</v>
      </c>
      <c r="L52" s="52">
        <v>433</v>
      </c>
      <c r="M52" s="52">
        <v>0</v>
      </c>
    </row>
    <row r="53" spans="1:25" s="126" customFormat="1" ht="9.9499999999999993" customHeight="1" x14ac:dyDescent="0.2">
      <c r="A53" s="30" t="s">
        <v>477</v>
      </c>
      <c r="B53" s="38" t="s">
        <v>11</v>
      </c>
      <c r="C53" s="52">
        <v>178</v>
      </c>
      <c r="D53" s="52">
        <v>0</v>
      </c>
      <c r="E53" s="52">
        <v>0</v>
      </c>
      <c r="F53" s="52">
        <v>0</v>
      </c>
      <c r="G53" s="52">
        <v>0</v>
      </c>
      <c r="H53" s="52">
        <v>0</v>
      </c>
      <c r="I53" s="52">
        <v>0</v>
      </c>
      <c r="J53" s="52">
        <v>0</v>
      </c>
      <c r="K53" s="52">
        <v>178</v>
      </c>
      <c r="L53" s="52">
        <v>178</v>
      </c>
      <c r="M53" s="52">
        <v>0</v>
      </c>
    </row>
    <row r="54" spans="1:25" ht="9.6" customHeight="1" x14ac:dyDescent="0.2">
      <c r="A54" s="27"/>
      <c r="B54" s="27"/>
      <c r="C54" s="27"/>
      <c r="D54" s="27"/>
      <c r="E54" s="27"/>
      <c r="F54" s="27"/>
      <c r="G54" s="27"/>
      <c r="H54" s="27"/>
      <c r="I54" s="27"/>
      <c r="J54" s="27"/>
      <c r="K54" s="27"/>
    </row>
    <row r="55" spans="1:25" ht="9.9499999999999993" customHeight="1" x14ac:dyDescent="0.2">
      <c r="A55" s="30" t="s">
        <v>480</v>
      </c>
      <c r="B55" s="28" t="s">
        <v>9</v>
      </c>
      <c r="C55" s="29">
        <v>292</v>
      </c>
      <c r="D55" s="29">
        <v>0</v>
      </c>
      <c r="E55" s="29">
        <v>0</v>
      </c>
      <c r="F55" s="29">
        <v>0</v>
      </c>
      <c r="G55" s="29">
        <v>0</v>
      </c>
      <c r="H55" s="29">
        <v>0</v>
      </c>
      <c r="I55" s="29">
        <v>0</v>
      </c>
      <c r="J55" s="29">
        <v>0</v>
      </c>
      <c r="K55" s="29">
        <v>292</v>
      </c>
      <c r="L55" s="29">
        <v>231</v>
      </c>
      <c r="M55" s="29">
        <v>61</v>
      </c>
    </row>
    <row r="56" spans="1:25" ht="9.9499999999999993" customHeight="1" x14ac:dyDescent="0.2">
      <c r="A56" s="30" t="s">
        <v>411</v>
      </c>
      <c r="B56" s="28" t="s">
        <v>11</v>
      </c>
      <c r="C56" s="29">
        <v>235</v>
      </c>
      <c r="D56" s="29">
        <v>0</v>
      </c>
      <c r="E56" s="29">
        <v>0</v>
      </c>
      <c r="F56" s="29">
        <v>0</v>
      </c>
      <c r="G56" s="29">
        <v>0</v>
      </c>
      <c r="H56" s="29">
        <v>0</v>
      </c>
      <c r="I56" s="29">
        <v>0</v>
      </c>
      <c r="J56" s="29">
        <v>0</v>
      </c>
      <c r="K56" s="29">
        <v>235</v>
      </c>
      <c r="L56" s="29">
        <v>182</v>
      </c>
      <c r="M56" s="29">
        <v>53</v>
      </c>
    </row>
    <row r="57" spans="1:25" ht="9.6" customHeight="1" x14ac:dyDescent="0.2">
      <c r="A57" s="27"/>
      <c r="B57" s="27"/>
      <c r="C57" s="27"/>
      <c r="D57" s="27"/>
      <c r="E57" s="27"/>
      <c r="F57" s="27"/>
      <c r="G57" s="27"/>
      <c r="H57" s="27"/>
      <c r="I57" s="27"/>
      <c r="J57" s="27"/>
      <c r="K57" s="27"/>
    </row>
    <row r="58" spans="1:25" ht="9.9499999999999993" customHeight="1" x14ac:dyDescent="0.2">
      <c r="A58" s="30" t="s">
        <v>555</v>
      </c>
      <c r="B58" s="28" t="s">
        <v>9</v>
      </c>
      <c r="C58" s="29">
        <v>1084</v>
      </c>
      <c r="D58" s="29">
        <v>0</v>
      </c>
      <c r="E58" s="29">
        <v>0</v>
      </c>
      <c r="F58" s="29">
        <v>0</v>
      </c>
      <c r="G58" s="29">
        <v>0</v>
      </c>
      <c r="H58" s="29">
        <v>0</v>
      </c>
      <c r="I58" s="29">
        <v>0</v>
      </c>
      <c r="J58" s="29">
        <v>0</v>
      </c>
      <c r="K58" s="29">
        <v>1084</v>
      </c>
      <c r="L58" s="29">
        <v>708</v>
      </c>
      <c r="M58" s="29">
        <v>376</v>
      </c>
    </row>
    <row r="59" spans="1:25" ht="9.9499999999999993" customHeight="1" x14ac:dyDescent="0.2">
      <c r="A59" s="30" t="s">
        <v>554</v>
      </c>
      <c r="B59" s="28" t="s">
        <v>11</v>
      </c>
      <c r="C59" s="29">
        <v>645</v>
      </c>
      <c r="D59" s="29">
        <v>0</v>
      </c>
      <c r="E59" s="29">
        <v>0</v>
      </c>
      <c r="F59" s="29">
        <v>0</v>
      </c>
      <c r="G59" s="29">
        <v>0</v>
      </c>
      <c r="H59" s="29">
        <v>0</v>
      </c>
      <c r="I59" s="29">
        <v>0</v>
      </c>
      <c r="J59" s="29">
        <v>0</v>
      </c>
      <c r="K59" s="29">
        <v>645</v>
      </c>
      <c r="L59" s="29">
        <v>452</v>
      </c>
      <c r="M59" s="29">
        <v>193</v>
      </c>
    </row>
    <row r="60" spans="1:25" ht="9.6" customHeight="1" x14ac:dyDescent="0.2">
      <c r="A60" s="27"/>
      <c r="B60" s="27"/>
      <c r="C60" s="27"/>
      <c r="D60" s="27"/>
      <c r="E60" s="27"/>
      <c r="F60" s="27"/>
      <c r="G60" s="27"/>
      <c r="H60" s="27"/>
      <c r="I60" s="27"/>
      <c r="J60" s="27"/>
      <c r="K60" s="27"/>
    </row>
    <row r="61" spans="1:25" ht="9.9499999999999993" customHeight="1" x14ac:dyDescent="0.2">
      <c r="A61" s="31" t="s">
        <v>15</v>
      </c>
      <c r="B61" s="32" t="s">
        <v>9</v>
      </c>
      <c r="C61" s="33">
        <v>4327</v>
      </c>
      <c r="D61" s="33">
        <v>0</v>
      </c>
      <c r="E61" s="33">
        <v>0</v>
      </c>
      <c r="F61" s="33">
        <v>0</v>
      </c>
      <c r="G61" s="33">
        <v>0</v>
      </c>
      <c r="H61" s="33">
        <v>0</v>
      </c>
      <c r="I61" s="33">
        <v>0</v>
      </c>
      <c r="J61" s="33">
        <v>0</v>
      </c>
      <c r="K61" s="33">
        <v>4162</v>
      </c>
      <c r="L61" s="33">
        <v>2878</v>
      </c>
      <c r="M61" s="33">
        <v>1284</v>
      </c>
      <c r="N61" s="52"/>
      <c r="O61" s="52"/>
      <c r="P61" s="52"/>
      <c r="Q61" s="52"/>
      <c r="R61" s="52"/>
      <c r="S61" s="52"/>
      <c r="T61" s="52"/>
      <c r="U61" s="52"/>
      <c r="V61" s="52"/>
      <c r="W61" s="52"/>
      <c r="X61" s="52"/>
      <c r="Y61" s="52"/>
    </row>
    <row r="62" spans="1:25" ht="9.9499999999999993" customHeight="1" x14ac:dyDescent="0.2">
      <c r="A62" s="31"/>
      <c r="B62" s="32" t="s">
        <v>11</v>
      </c>
      <c r="C62" s="33">
        <v>2212</v>
      </c>
      <c r="D62" s="33">
        <v>0</v>
      </c>
      <c r="E62" s="33">
        <v>0</v>
      </c>
      <c r="F62" s="33">
        <v>0</v>
      </c>
      <c r="G62" s="33">
        <v>0</v>
      </c>
      <c r="H62" s="33">
        <v>0</v>
      </c>
      <c r="I62" s="33">
        <v>0</v>
      </c>
      <c r="J62" s="33">
        <v>0</v>
      </c>
      <c r="K62" s="33">
        <v>2142</v>
      </c>
      <c r="L62" s="33">
        <v>1551</v>
      </c>
      <c r="M62" s="33">
        <v>591</v>
      </c>
      <c r="N62" s="52"/>
      <c r="O62" s="52"/>
      <c r="P62" s="52"/>
      <c r="Q62" s="52"/>
      <c r="R62" s="52"/>
      <c r="S62" s="52"/>
      <c r="T62" s="52"/>
      <c r="U62" s="52"/>
      <c r="V62" s="52"/>
      <c r="W62" s="52"/>
      <c r="X62" s="52"/>
      <c r="Y62" s="52"/>
    </row>
    <row r="63" spans="1:25" ht="9.6" customHeight="1" x14ac:dyDescent="0.2">
      <c r="A63" s="27"/>
      <c r="B63" s="27"/>
      <c r="C63" s="27"/>
      <c r="D63" s="27"/>
      <c r="E63" s="27"/>
      <c r="F63" s="27"/>
      <c r="G63" s="27"/>
      <c r="H63" s="27"/>
      <c r="I63" s="27"/>
      <c r="J63" s="27"/>
      <c r="K63" s="27"/>
    </row>
    <row r="64" spans="1:25" ht="9.9499999999999993" customHeight="1" x14ac:dyDescent="0.2">
      <c r="A64" s="264" t="s">
        <v>20</v>
      </c>
      <c r="B64" s="264"/>
      <c r="C64" s="264"/>
      <c r="D64" s="264"/>
      <c r="E64" s="264"/>
      <c r="F64" s="264"/>
      <c r="G64" s="264"/>
      <c r="H64" s="264"/>
      <c r="I64" s="264"/>
      <c r="J64" s="264"/>
      <c r="K64" s="264"/>
      <c r="L64" s="264"/>
      <c r="M64" s="264"/>
    </row>
    <row r="65" spans="1:24" ht="9.6" customHeight="1" x14ac:dyDescent="0.2">
      <c r="A65" s="27"/>
      <c r="B65" s="27"/>
      <c r="C65" s="27"/>
      <c r="D65" s="27"/>
      <c r="E65" s="27"/>
      <c r="F65" s="27"/>
      <c r="G65" s="27"/>
      <c r="H65" s="27"/>
      <c r="I65" s="27"/>
      <c r="J65" s="27"/>
      <c r="K65" s="27"/>
    </row>
    <row r="66" spans="1:24" ht="9.9499999999999993" customHeight="1" x14ac:dyDescent="0.2">
      <c r="A66" s="27" t="s">
        <v>21</v>
      </c>
      <c r="B66" s="28" t="s">
        <v>9</v>
      </c>
      <c r="C66" s="29">
        <v>141</v>
      </c>
      <c r="D66" s="29">
        <v>0</v>
      </c>
      <c r="E66" s="29">
        <v>0</v>
      </c>
      <c r="F66" s="29">
        <v>0</v>
      </c>
      <c r="G66" s="29">
        <v>0</v>
      </c>
      <c r="H66" s="29">
        <v>0</v>
      </c>
      <c r="I66" s="29">
        <v>0</v>
      </c>
      <c r="J66" s="29">
        <v>0</v>
      </c>
      <c r="K66" s="29">
        <v>141</v>
      </c>
      <c r="L66" s="29">
        <v>101</v>
      </c>
      <c r="M66" s="29">
        <v>0</v>
      </c>
    </row>
    <row r="67" spans="1:24" ht="9.9499999999999993" customHeight="1" x14ac:dyDescent="0.2">
      <c r="A67" s="27" t="s">
        <v>26</v>
      </c>
      <c r="B67" s="28" t="s">
        <v>11</v>
      </c>
      <c r="C67" s="29">
        <v>64</v>
      </c>
      <c r="D67" s="29">
        <v>0</v>
      </c>
      <c r="E67" s="29">
        <v>0</v>
      </c>
      <c r="F67" s="29">
        <v>0</v>
      </c>
      <c r="G67" s="29">
        <v>0</v>
      </c>
      <c r="H67" s="29">
        <v>0</v>
      </c>
      <c r="I67" s="29">
        <v>0</v>
      </c>
      <c r="J67" s="29">
        <v>0</v>
      </c>
      <c r="K67" s="29">
        <v>64</v>
      </c>
      <c r="L67" s="29">
        <v>41</v>
      </c>
      <c r="M67" s="29">
        <v>0</v>
      </c>
    </row>
    <row r="68" spans="1:24" ht="9.6" customHeight="1" x14ac:dyDescent="0.2">
      <c r="A68" s="27"/>
      <c r="B68" s="27"/>
      <c r="C68" s="27"/>
      <c r="D68" s="27"/>
      <c r="E68" s="27"/>
      <c r="F68" s="27"/>
      <c r="G68" s="27"/>
      <c r="H68" s="27"/>
      <c r="I68" s="27"/>
      <c r="J68" s="27"/>
      <c r="K68" s="27"/>
    </row>
    <row r="69" spans="1:24" ht="9.9499999999999993" customHeight="1" x14ac:dyDescent="0.2">
      <c r="A69" s="31" t="s">
        <v>15</v>
      </c>
      <c r="B69" s="32" t="s">
        <v>9</v>
      </c>
      <c r="C69" s="33">
        <v>141</v>
      </c>
      <c r="D69" s="33">
        <v>0</v>
      </c>
      <c r="E69" s="33">
        <v>0</v>
      </c>
      <c r="F69" s="33">
        <v>0</v>
      </c>
      <c r="G69" s="33">
        <v>0</v>
      </c>
      <c r="H69" s="33">
        <v>0</v>
      </c>
      <c r="I69" s="33">
        <v>0</v>
      </c>
      <c r="J69" s="33">
        <v>0</v>
      </c>
      <c r="K69" s="33">
        <v>141</v>
      </c>
      <c r="L69" s="33">
        <v>101</v>
      </c>
      <c r="M69" s="33">
        <v>0</v>
      </c>
    </row>
    <row r="70" spans="1:24" ht="9.9499999999999993" customHeight="1" x14ac:dyDescent="0.2">
      <c r="A70" s="31"/>
      <c r="B70" s="32" t="s">
        <v>11</v>
      </c>
      <c r="C70" s="33">
        <v>64</v>
      </c>
      <c r="D70" s="33">
        <v>0</v>
      </c>
      <c r="E70" s="33">
        <v>0</v>
      </c>
      <c r="F70" s="33">
        <v>0</v>
      </c>
      <c r="G70" s="33">
        <v>0</v>
      </c>
      <c r="H70" s="33">
        <v>0</v>
      </c>
      <c r="I70" s="33">
        <v>0</v>
      </c>
      <c r="J70" s="33">
        <v>0</v>
      </c>
      <c r="K70" s="33">
        <v>64</v>
      </c>
      <c r="L70" s="33">
        <v>41</v>
      </c>
      <c r="M70" s="33">
        <v>0</v>
      </c>
    </row>
    <row r="71" spans="1:24" ht="9.6" customHeight="1" x14ac:dyDescent="0.2">
      <c r="A71" s="27"/>
      <c r="B71" s="27"/>
      <c r="C71" s="27"/>
      <c r="D71" s="27"/>
      <c r="E71" s="27"/>
      <c r="F71" s="27"/>
      <c r="G71" s="27"/>
      <c r="H71" s="27"/>
      <c r="I71" s="27"/>
      <c r="J71" s="27"/>
      <c r="K71" s="27"/>
    </row>
    <row r="72" spans="1:24" ht="9.9499999999999993" customHeight="1" x14ac:dyDescent="0.2">
      <c r="A72" s="264" t="s">
        <v>22</v>
      </c>
      <c r="B72" s="264"/>
      <c r="C72" s="264"/>
      <c r="D72" s="264"/>
      <c r="E72" s="264"/>
      <c r="F72" s="264"/>
      <c r="G72" s="264"/>
      <c r="H72" s="264"/>
      <c r="I72" s="264"/>
      <c r="J72" s="264"/>
      <c r="K72" s="264"/>
      <c r="L72" s="264"/>
      <c r="M72" s="264"/>
    </row>
    <row r="73" spans="1:24" ht="9.6" customHeight="1" x14ac:dyDescent="0.2">
      <c r="A73" s="27"/>
      <c r="B73" s="27"/>
      <c r="C73" s="27"/>
      <c r="D73" s="27"/>
      <c r="E73" s="27"/>
      <c r="F73" s="27"/>
      <c r="G73" s="27"/>
      <c r="H73" s="27"/>
      <c r="I73" s="27"/>
      <c r="J73" s="27"/>
      <c r="K73" s="27"/>
    </row>
    <row r="74" spans="1:24" ht="9.9499999999999993" customHeight="1" x14ac:dyDescent="0.2">
      <c r="A74" s="113" t="s">
        <v>23</v>
      </c>
      <c r="B74" s="64" t="s">
        <v>9</v>
      </c>
      <c r="C74" s="33">
        <v>11673</v>
      </c>
      <c r="D74" s="33">
        <v>5852</v>
      </c>
      <c r="E74" s="33">
        <v>2819</v>
      </c>
      <c r="F74" s="33">
        <v>2497</v>
      </c>
      <c r="G74" s="33">
        <v>681</v>
      </c>
      <c r="H74" s="33">
        <v>634</v>
      </c>
      <c r="I74" s="33">
        <v>12</v>
      </c>
      <c r="J74" s="33">
        <v>336</v>
      </c>
      <c r="K74" s="33">
        <v>4303</v>
      </c>
      <c r="L74" s="33">
        <v>2979</v>
      </c>
      <c r="M74" s="33">
        <v>1284</v>
      </c>
      <c r="N74" s="52"/>
      <c r="O74" s="52"/>
      <c r="P74" s="52"/>
      <c r="Q74" s="52"/>
      <c r="R74" s="52"/>
      <c r="S74" s="52"/>
      <c r="T74" s="52"/>
      <c r="U74" s="52"/>
      <c r="V74" s="52"/>
      <c r="W74" s="52"/>
      <c r="X74" s="52"/>
    </row>
    <row r="75" spans="1:24" ht="9.9499999999999993" customHeight="1" x14ac:dyDescent="0.2">
      <c r="A75" s="113"/>
      <c r="B75" s="64" t="s">
        <v>11</v>
      </c>
      <c r="C75" s="33">
        <v>6409</v>
      </c>
      <c r="D75" s="33">
        <v>3377</v>
      </c>
      <c r="E75" s="33">
        <v>1722</v>
      </c>
      <c r="F75" s="33">
        <v>1316</v>
      </c>
      <c r="G75" s="33">
        <v>295</v>
      </c>
      <c r="H75" s="33">
        <v>437</v>
      </c>
      <c r="I75" s="33">
        <v>6</v>
      </c>
      <c r="J75" s="33">
        <v>281</v>
      </c>
      <c r="K75" s="33">
        <v>2206</v>
      </c>
      <c r="L75" s="33">
        <v>1594</v>
      </c>
      <c r="M75" s="33">
        <v>591</v>
      </c>
      <c r="N75" s="52"/>
      <c r="O75" s="52"/>
      <c r="P75" s="52"/>
      <c r="Q75" s="52"/>
      <c r="R75" s="52"/>
      <c r="S75" s="52"/>
      <c r="T75" s="52"/>
      <c r="U75" s="52"/>
      <c r="V75" s="52"/>
      <c r="W75" s="52"/>
      <c r="X75" s="52"/>
    </row>
    <row r="76" spans="1:24" ht="9.6" customHeight="1" x14ac:dyDescent="0.2">
      <c r="A76" s="27" t="s">
        <v>419</v>
      </c>
      <c r="B76" s="27"/>
      <c r="C76" s="27"/>
      <c r="D76" s="27"/>
      <c r="E76" s="27"/>
      <c r="F76" s="27"/>
      <c r="G76" s="27"/>
      <c r="H76" s="27"/>
      <c r="I76" s="27"/>
      <c r="J76" s="27"/>
      <c r="K76" s="27"/>
    </row>
    <row r="77" spans="1:24" ht="12.75" customHeight="1" x14ac:dyDescent="0.2">
      <c r="A77" s="30" t="s">
        <v>449</v>
      </c>
    </row>
    <row r="78" spans="1:24" ht="10.5" customHeight="1" x14ac:dyDescent="0.2"/>
    <row r="79" spans="1:24" ht="10.5" customHeight="1" x14ac:dyDescent="0.2"/>
    <row r="80" spans="1:24" ht="9.9499999999999993" customHeight="1" x14ac:dyDescent="0.2"/>
  </sheetData>
  <mergeCells count="26">
    <mergeCell ref="A64:M64"/>
    <mergeCell ref="A72:M72"/>
    <mergeCell ref="A5:B7"/>
    <mergeCell ref="K6:K11"/>
    <mergeCell ref="E10:F11"/>
    <mergeCell ref="I10:J11"/>
    <mergeCell ref="J7:J9"/>
    <mergeCell ref="L7:L9"/>
    <mergeCell ref="M7:M9"/>
    <mergeCell ref="C5:C11"/>
    <mergeCell ref="A2:M2"/>
    <mergeCell ref="A3:M3"/>
    <mergeCell ref="A13:M13"/>
    <mergeCell ref="A30:M30"/>
    <mergeCell ref="A38:M38"/>
    <mergeCell ref="L6:M6"/>
    <mergeCell ref="E7:E9"/>
    <mergeCell ref="F7:F9"/>
    <mergeCell ref="I7:I9"/>
    <mergeCell ref="D5:M5"/>
    <mergeCell ref="D6:D11"/>
    <mergeCell ref="E6:F6"/>
    <mergeCell ref="G6:G11"/>
    <mergeCell ref="H6:H11"/>
    <mergeCell ref="I6:J6"/>
    <mergeCell ref="L10:M11"/>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75"/>
  <sheetViews>
    <sheetView showGridLines="0" zoomScaleNormal="100" workbookViewId="0"/>
  </sheetViews>
  <sheetFormatPr baseColWidth="10" defaultColWidth="11.42578125" defaultRowHeight="12.75" x14ac:dyDescent="0.2"/>
  <cols>
    <col min="1" max="1" width="21.140625" style="126" customWidth="1"/>
    <col min="2" max="2" width="2" style="126" customWidth="1"/>
    <col min="3" max="4" width="8" style="126" customWidth="1"/>
    <col min="5" max="11" width="7.5703125" style="126" customWidth="1"/>
    <col min="12" max="16384" width="11.42578125" style="126"/>
  </cols>
  <sheetData>
    <row r="1" spans="1:11" ht="12.75" customHeight="1" x14ac:dyDescent="0.2">
      <c r="A1" s="30" t="s">
        <v>211</v>
      </c>
      <c r="B1" s="30"/>
      <c r="C1" s="30"/>
      <c r="D1" s="30"/>
      <c r="E1" s="30"/>
      <c r="F1" s="30"/>
      <c r="G1" s="30"/>
      <c r="H1" s="30"/>
      <c r="I1" s="30"/>
      <c r="J1" s="30"/>
      <c r="K1" s="30"/>
    </row>
    <row r="2" spans="1:11" ht="12.75" customHeight="1" x14ac:dyDescent="0.2">
      <c r="A2" s="132" t="s">
        <v>531</v>
      </c>
      <c r="B2" s="132"/>
      <c r="C2" s="132"/>
      <c r="D2" s="132"/>
      <c r="E2" s="132"/>
      <c r="F2" s="132"/>
      <c r="G2" s="132"/>
      <c r="H2" s="132"/>
      <c r="I2" s="132"/>
      <c r="J2" s="132"/>
      <c r="K2" s="132"/>
    </row>
    <row r="3" spans="1:11" ht="12.75" customHeight="1" x14ac:dyDescent="0.2">
      <c r="A3" s="132" t="s">
        <v>95</v>
      </c>
      <c r="B3" s="132"/>
      <c r="C3" s="132"/>
      <c r="D3" s="132"/>
      <c r="E3" s="132"/>
      <c r="F3" s="132"/>
      <c r="G3" s="132"/>
      <c r="H3" s="132"/>
      <c r="I3" s="132"/>
      <c r="J3" s="132"/>
      <c r="K3" s="132"/>
    </row>
    <row r="4" spans="1:11" ht="12.75" customHeight="1" x14ac:dyDescent="0.2">
      <c r="A4" s="160"/>
      <c r="B4" s="160"/>
      <c r="C4" s="160"/>
      <c r="D4" s="160"/>
      <c r="E4" s="160"/>
      <c r="F4" s="160"/>
      <c r="G4" s="160"/>
      <c r="H4" s="160"/>
      <c r="I4" s="160"/>
      <c r="J4" s="160"/>
      <c r="K4" s="160"/>
    </row>
    <row r="5" spans="1:11" ht="12.75" customHeight="1" x14ac:dyDescent="0.2">
      <c r="A5" s="371" t="s">
        <v>319</v>
      </c>
      <c r="B5" s="398"/>
      <c r="C5" s="54" t="s">
        <v>212</v>
      </c>
      <c r="D5" s="161"/>
      <c r="E5" s="400" t="s">
        <v>213</v>
      </c>
      <c r="F5" s="54" t="s">
        <v>214</v>
      </c>
      <c r="G5" s="54"/>
      <c r="H5" s="54"/>
      <c r="I5" s="54"/>
      <c r="J5" s="54"/>
      <c r="K5" s="54"/>
    </row>
    <row r="6" spans="1:11" ht="12.75" customHeight="1" x14ac:dyDescent="0.2">
      <c r="A6" s="368"/>
      <c r="B6" s="399"/>
      <c r="C6" s="403" t="s">
        <v>215</v>
      </c>
      <c r="D6" s="385" t="s">
        <v>216</v>
      </c>
      <c r="E6" s="401"/>
      <c r="F6" s="381" t="s">
        <v>217</v>
      </c>
      <c r="G6" s="382"/>
      <c r="H6" s="406"/>
      <c r="I6" s="381" t="s">
        <v>218</v>
      </c>
      <c r="J6" s="382"/>
      <c r="K6" s="382"/>
    </row>
    <row r="7" spans="1:11" ht="12.75" customHeight="1" x14ac:dyDescent="0.2">
      <c r="A7" s="368"/>
      <c r="B7" s="399"/>
      <c r="C7" s="404"/>
      <c r="D7" s="405"/>
      <c r="E7" s="402"/>
      <c r="F7" s="383"/>
      <c r="G7" s="384"/>
      <c r="H7" s="407"/>
      <c r="I7" s="383"/>
      <c r="J7" s="384"/>
      <c r="K7" s="384"/>
    </row>
    <row r="8" spans="1:11" s="30" customFormat="1" ht="12.75" customHeight="1" x14ac:dyDescent="0.2">
      <c r="A8" s="390" t="s">
        <v>236</v>
      </c>
      <c r="B8" s="391"/>
      <c r="C8" s="392" t="s">
        <v>219</v>
      </c>
      <c r="D8" s="393"/>
      <c r="E8" s="394"/>
      <c r="F8" s="385" t="s">
        <v>220</v>
      </c>
      <c r="G8" s="385" t="s">
        <v>221</v>
      </c>
      <c r="H8" s="385" t="s">
        <v>154</v>
      </c>
      <c r="I8" s="385" t="s">
        <v>220</v>
      </c>
      <c r="J8" s="385" t="s">
        <v>221</v>
      </c>
      <c r="K8" s="381" t="s">
        <v>154</v>
      </c>
    </row>
    <row r="9" spans="1:11" ht="12.75" customHeight="1" x14ac:dyDescent="0.2">
      <c r="A9" s="388" t="s">
        <v>238</v>
      </c>
      <c r="B9" s="389"/>
      <c r="C9" s="395"/>
      <c r="D9" s="396"/>
      <c r="E9" s="397"/>
      <c r="F9" s="386"/>
      <c r="G9" s="386"/>
      <c r="H9" s="386"/>
      <c r="I9" s="386"/>
      <c r="J9" s="386"/>
      <c r="K9" s="387"/>
    </row>
    <row r="10" spans="1:11" ht="9" customHeight="1" x14ac:dyDescent="0.2">
      <c r="A10" s="30"/>
      <c r="B10" s="30"/>
      <c r="C10" s="30"/>
      <c r="D10" s="30"/>
      <c r="E10" s="30"/>
      <c r="F10" s="30"/>
      <c r="G10" s="30"/>
      <c r="H10" s="30"/>
      <c r="I10" s="30"/>
      <c r="J10" s="30"/>
      <c r="K10" s="30"/>
    </row>
    <row r="11" spans="1:11" ht="10.5" customHeight="1" x14ac:dyDescent="0.2">
      <c r="A11" s="26" t="s">
        <v>7</v>
      </c>
      <c r="B11" s="26"/>
      <c r="C11" s="26"/>
      <c r="D11" s="26"/>
      <c r="E11" s="26"/>
      <c r="F11" s="26"/>
      <c r="G11" s="26"/>
      <c r="H11" s="26"/>
      <c r="I11" s="26"/>
      <c r="J11" s="26"/>
      <c r="K11" s="26"/>
    </row>
    <row r="12" spans="1:11" ht="9" customHeight="1" x14ac:dyDescent="0.2">
      <c r="A12" s="30"/>
      <c r="B12" s="30"/>
      <c r="C12" s="30"/>
      <c r="D12" s="30"/>
      <c r="E12" s="30"/>
      <c r="F12" s="30"/>
      <c r="G12" s="30"/>
      <c r="H12" s="30"/>
      <c r="I12" s="30"/>
      <c r="J12" s="30"/>
      <c r="K12" s="30"/>
    </row>
    <row r="13" spans="1:11" ht="10.5" customHeight="1" x14ac:dyDescent="0.2">
      <c r="A13" s="30" t="s">
        <v>8</v>
      </c>
      <c r="B13" s="38" t="s">
        <v>9</v>
      </c>
      <c r="C13" s="52">
        <v>2888</v>
      </c>
      <c r="D13" s="52">
        <v>527</v>
      </c>
      <c r="E13" s="52">
        <v>3415</v>
      </c>
      <c r="F13" s="52">
        <v>1650</v>
      </c>
      <c r="G13" s="52">
        <v>64</v>
      </c>
      <c r="H13" s="52">
        <v>1714</v>
      </c>
      <c r="I13" s="52">
        <v>1238</v>
      </c>
      <c r="J13" s="52">
        <v>463</v>
      </c>
      <c r="K13" s="52">
        <v>1701</v>
      </c>
    </row>
    <row r="14" spans="1:11" ht="10.5" customHeight="1" x14ac:dyDescent="0.2">
      <c r="A14" s="30" t="s">
        <v>10</v>
      </c>
      <c r="B14" s="38" t="s">
        <v>11</v>
      </c>
      <c r="C14" s="52">
        <v>1642</v>
      </c>
      <c r="D14" s="52">
        <v>288</v>
      </c>
      <c r="E14" s="52">
        <v>1930</v>
      </c>
      <c r="F14" s="52">
        <v>966</v>
      </c>
      <c r="G14" s="52">
        <v>41</v>
      </c>
      <c r="H14" s="52">
        <v>1007</v>
      </c>
      <c r="I14" s="52">
        <v>676</v>
      </c>
      <c r="J14" s="52">
        <v>247</v>
      </c>
      <c r="K14" s="52">
        <v>923</v>
      </c>
    </row>
    <row r="15" spans="1:11" ht="9" customHeight="1" x14ac:dyDescent="0.2">
      <c r="A15" s="30"/>
      <c r="B15" s="30"/>
      <c r="C15" s="30"/>
      <c r="D15" s="30"/>
      <c r="E15" s="30"/>
      <c r="F15" s="30"/>
      <c r="G15" s="30"/>
      <c r="H15" s="30"/>
      <c r="I15" s="30"/>
      <c r="J15" s="30"/>
      <c r="K15" s="30"/>
    </row>
    <row r="16" spans="1:11" ht="10.5" customHeight="1" x14ac:dyDescent="0.2">
      <c r="A16" s="30" t="s">
        <v>12</v>
      </c>
      <c r="B16" s="38" t="s">
        <v>9</v>
      </c>
      <c r="C16" s="52">
        <v>723</v>
      </c>
      <c r="D16" s="52">
        <v>314</v>
      </c>
      <c r="E16" s="52">
        <v>1037</v>
      </c>
      <c r="F16" s="52">
        <v>356</v>
      </c>
      <c r="G16" s="52">
        <v>45</v>
      </c>
      <c r="H16" s="52">
        <v>401</v>
      </c>
      <c r="I16" s="52">
        <v>367</v>
      </c>
      <c r="J16" s="52">
        <v>269</v>
      </c>
      <c r="K16" s="52">
        <v>636</v>
      </c>
    </row>
    <row r="17" spans="1:11" ht="10.5" customHeight="1" x14ac:dyDescent="0.2">
      <c r="A17" s="30" t="s">
        <v>64</v>
      </c>
      <c r="B17" s="38" t="s">
        <v>11</v>
      </c>
      <c r="C17" s="52">
        <v>221</v>
      </c>
      <c r="D17" s="52">
        <v>99</v>
      </c>
      <c r="E17" s="52">
        <v>320</v>
      </c>
      <c r="F17" s="52">
        <v>130</v>
      </c>
      <c r="G17" s="52">
        <v>21</v>
      </c>
      <c r="H17" s="52">
        <v>151</v>
      </c>
      <c r="I17" s="52">
        <v>91</v>
      </c>
      <c r="J17" s="52">
        <v>78</v>
      </c>
      <c r="K17" s="52">
        <v>169</v>
      </c>
    </row>
    <row r="18" spans="1:11" ht="9" customHeight="1" x14ac:dyDescent="0.2">
      <c r="A18" s="30"/>
      <c r="B18" s="30"/>
      <c r="C18" s="30"/>
      <c r="D18" s="30"/>
      <c r="E18" s="30"/>
      <c r="F18" s="30"/>
      <c r="G18" s="30"/>
      <c r="H18" s="30"/>
      <c r="I18" s="30"/>
      <c r="J18" s="30"/>
      <c r="K18" s="30"/>
    </row>
    <row r="19" spans="1:11" ht="10.5" customHeight="1" x14ac:dyDescent="0.2">
      <c r="A19" s="30" t="s">
        <v>24</v>
      </c>
      <c r="B19" s="38" t="s">
        <v>9</v>
      </c>
      <c r="C19" s="52">
        <v>1538</v>
      </c>
      <c r="D19" s="52">
        <v>125</v>
      </c>
      <c r="E19" s="52">
        <v>1663</v>
      </c>
      <c r="F19" s="52">
        <v>901</v>
      </c>
      <c r="G19" s="52">
        <v>30</v>
      </c>
      <c r="H19" s="52">
        <v>931</v>
      </c>
      <c r="I19" s="52">
        <v>637</v>
      </c>
      <c r="J19" s="52">
        <v>95</v>
      </c>
      <c r="K19" s="52">
        <v>732</v>
      </c>
    </row>
    <row r="20" spans="1:11" ht="10.5" customHeight="1" x14ac:dyDescent="0.2">
      <c r="A20" s="30"/>
      <c r="B20" s="38" t="s">
        <v>11</v>
      </c>
      <c r="C20" s="52">
        <v>1212</v>
      </c>
      <c r="D20" s="52">
        <v>81</v>
      </c>
      <c r="E20" s="52">
        <v>1293</v>
      </c>
      <c r="F20" s="52">
        <v>702</v>
      </c>
      <c r="G20" s="52">
        <v>22</v>
      </c>
      <c r="H20" s="52">
        <v>724</v>
      </c>
      <c r="I20" s="52">
        <v>510</v>
      </c>
      <c r="J20" s="52">
        <v>59</v>
      </c>
      <c r="K20" s="52">
        <v>569</v>
      </c>
    </row>
    <row r="21" spans="1:11" ht="9" customHeight="1" x14ac:dyDescent="0.2">
      <c r="A21" s="30"/>
      <c r="B21" s="30"/>
      <c r="C21" s="30"/>
      <c r="D21" s="30"/>
      <c r="E21" s="30"/>
      <c r="F21" s="30"/>
      <c r="G21" s="30"/>
      <c r="H21" s="30"/>
      <c r="I21" s="30"/>
      <c r="J21" s="30"/>
      <c r="K21" s="30"/>
    </row>
    <row r="22" spans="1:11" ht="10.5" customHeight="1" x14ac:dyDescent="0.2">
      <c r="A22" s="30" t="s">
        <v>14</v>
      </c>
      <c r="B22" s="38" t="s">
        <v>9</v>
      </c>
      <c r="C22" s="52">
        <v>592</v>
      </c>
      <c r="D22" s="52">
        <v>293</v>
      </c>
      <c r="E22" s="52">
        <v>886</v>
      </c>
      <c r="F22" s="52">
        <v>286</v>
      </c>
      <c r="G22" s="124">
        <v>55</v>
      </c>
      <c r="H22" s="52">
        <v>342</v>
      </c>
      <c r="I22" s="52">
        <v>306</v>
      </c>
      <c r="J22" s="52">
        <v>238</v>
      </c>
      <c r="K22" s="52">
        <v>544</v>
      </c>
    </row>
    <row r="23" spans="1:11" ht="10.5" customHeight="1" x14ac:dyDescent="0.2">
      <c r="A23" s="30"/>
      <c r="B23" s="38" t="s">
        <v>11</v>
      </c>
      <c r="C23" s="52">
        <v>326</v>
      </c>
      <c r="D23" s="52">
        <v>152</v>
      </c>
      <c r="E23" s="52">
        <v>478</v>
      </c>
      <c r="F23" s="52">
        <v>164</v>
      </c>
      <c r="G23" s="52">
        <v>31</v>
      </c>
      <c r="H23" s="52">
        <v>195</v>
      </c>
      <c r="I23" s="52">
        <v>162</v>
      </c>
      <c r="J23" s="52">
        <v>121</v>
      </c>
      <c r="K23" s="52">
        <v>283</v>
      </c>
    </row>
    <row r="24" spans="1:11" ht="9" customHeight="1" x14ac:dyDescent="0.2">
      <c r="A24" s="30"/>
      <c r="B24" s="30"/>
      <c r="C24" s="30"/>
      <c r="D24" s="30"/>
      <c r="E24" s="30"/>
      <c r="F24" s="30"/>
      <c r="G24" s="30"/>
      <c r="H24" s="30"/>
      <c r="I24" s="30"/>
      <c r="J24" s="30"/>
      <c r="K24" s="30"/>
    </row>
    <row r="25" spans="1:11" ht="10.5" customHeight="1" x14ac:dyDescent="0.2">
      <c r="A25" s="31" t="s">
        <v>15</v>
      </c>
      <c r="B25" s="32" t="s">
        <v>9</v>
      </c>
      <c r="C25" s="33">
        <v>5741</v>
      </c>
      <c r="D25" s="33">
        <v>1259</v>
      </c>
      <c r="E25" s="33">
        <v>7001</v>
      </c>
      <c r="F25" s="33">
        <v>3193</v>
      </c>
      <c r="G25" s="33">
        <v>194</v>
      </c>
      <c r="H25" s="33">
        <v>3388</v>
      </c>
      <c r="I25" s="33">
        <v>2548</v>
      </c>
      <c r="J25" s="33">
        <v>1065</v>
      </c>
      <c r="K25" s="33">
        <v>3613</v>
      </c>
    </row>
    <row r="26" spans="1:11" ht="10.5" customHeight="1" x14ac:dyDescent="0.2">
      <c r="A26" s="31"/>
      <c r="B26" s="32" t="s">
        <v>11</v>
      </c>
      <c r="C26" s="33">
        <v>3401</v>
      </c>
      <c r="D26" s="33">
        <v>620</v>
      </c>
      <c r="E26" s="33">
        <v>4021</v>
      </c>
      <c r="F26" s="33">
        <v>1962</v>
      </c>
      <c r="G26" s="33">
        <v>115</v>
      </c>
      <c r="H26" s="33">
        <v>2077</v>
      </c>
      <c r="I26" s="33">
        <v>1439</v>
      </c>
      <c r="J26" s="33">
        <v>505</v>
      </c>
      <c r="K26" s="33">
        <v>1944</v>
      </c>
    </row>
    <row r="27" spans="1:11" ht="9" customHeight="1" x14ac:dyDescent="0.2">
      <c r="A27" s="30"/>
      <c r="B27" s="30"/>
      <c r="C27" s="30"/>
      <c r="D27" s="30"/>
      <c r="E27" s="30"/>
      <c r="F27" s="30"/>
      <c r="G27" s="30"/>
      <c r="H27" s="30"/>
      <c r="I27" s="30"/>
      <c r="J27" s="30"/>
      <c r="K27" s="30"/>
    </row>
    <row r="28" spans="1:11" ht="10.5" customHeight="1" x14ac:dyDescent="0.2">
      <c r="A28" s="35" t="s">
        <v>16</v>
      </c>
      <c r="B28" s="35"/>
      <c r="C28" s="26"/>
      <c r="D28" s="26"/>
      <c r="E28" s="26"/>
      <c r="F28" s="26"/>
      <c r="G28" s="26"/>
      <c r="H28" s="26"/>
      <c r="I28" s="26"/>
      <c r="J28" s="26"/>
      <c r="K28" s="26"/>
    </row>
    <row r="29" spans="1:11" ht="9" customHeight="1" x14ac:dyDescent="0.2">
      <c r="A29" s="30"/>
      <c r="B29" s="30"/>
      <c r="C29" s="30"/>
      <c r="D29" s="30"/>
      <c r="E29" s="30"/>
      <c r="F29" s="30"/>
      <c r="G29" s="30"/>
      <c r="H29" s="30"/>
      <c r="I29" s="30"/>
      <c r="J29" s="30"/>
      <c r="K29" s="30"/>
    </row>
    <row r="30" spans="1:11" ht="10.5" customHeight="1" x14ac:dyDescent="0.2">
      <c r="A30" s="30" t="s">
        <v>17</v>
      </c>
      <c r="B30" s="38" t="s">
        <v>9</v>
      </c>
      <c r="C30" s="52">
        <v>110</v>
      </c>
      <c r="D30" s="52">
        <v>94</v>
      </c>
      <c r="E30" s="52">
        <v>204</v>
      </c>
      <c r="F30" s="52">
        <v>59</v>
      </c>
      <c r="G30" s="52">
        <v>29</v>
      </c>
      <c r="H30" s="52">
        <v>88</v>
      </c>
      <c r="I30" s="52">
        <v>51</v>
      </c>
      <c r="J30" s="52">
        <v>65</v>
      </c>
      <c r="K30" s="52">
        <v>116</v>
      </c>
    </row>
    <row r="31" spans="1:11" ht="10.5" customHeight="1" x14ac:dyDescent="0.2">
      <c r="A31" s="30" t="s">
        <v>25</v>
      </c>
      <c r="B31" s="38" t="s">
        <v>11</v>
      </c>
      <c r="C31" s="52">
        <v>60</v>
      </c>
      <c r="D31" s="52">
        <v>52</v>
      </c>
      <c r="E31" s="52">
        <v>112</v>
      </c>
      <c r="F31" s="52">
        <v>27</v>
      </c>
      <c r="G31" s="52">
        <v>15</v>
      </c>
      <c r="H31" s="52">
        <v>42</v>
      </c>
      <c r="I31" s="52">
        <v>33</v>
      </c>
      <c r="J31" s="52">
        <v>37</v>
      </c>
      <c r="K31" s="52">
        <v>70</v>
      </c>
    </row>
    <row r="32" spans="1:11" ht="9" customHeight="1" x14ac:dyDescent="0.2">
      <c r="A32" s="30"/>
      <c r="B32" s="30"/>
      <c r="C32" s="30"/>
      <c r="D32" s="30"/>
      <c r="E32" s="30"/>
      <c r="F32" s="30"/>
      <c r="G32" s="30"/>
      <c r="H32" s="30"/>
      <c r="I32" s="30"/>
      <c r="J32" s="30"/>
      <c r="K32" s="30"/>
    </row>
    <row r="33" spans="1:11" ht="10.5" customHeight="1" x14ac:dyDescent="0.2">
      <c r="A33" s="31" t="s">
        <v>15</v>
      </c>
      <c r="B33" s="32" t="s">
        <v>9</v>
      </c>
      <c r="C33" s="33">
        <v>110</v>
      </c>
      <c r="D33" s="33">
        <v>94</v>
      </c>
      <c r="E33" s="33">
        <v>204</v>
      </c>
      <c r="F33" s="33">
        <v>59</v>
      </c>
      <c r="G33" s="33">
        <v>29</v>
      </c>
      <c r="H33" s="33">
        <v>88</v>
      </c>
      <c r="I33" s="33">
        <v>51</v>
      </c>
      <c r="J33" s="33">
        <v>65</v>
      </c>
      <c r="K33" s="33">
        <v>116</v>
      </c>
    </row>
    <row r="34" spans="1:11" ht="10.5" customHeight="1" x14ac:dyDescent="0.2">
      <c r="A34" s="31"/>
      <c r="B34" s="32" t="s">
        <v>11</v>
      </c>
      <c r="C34" s="33">
        <v>60</v>
      </c>
      <c r="D34" s="33">
        <v>52</v>
      </c>
      <c r="E34" s="33">
        <v>112</v>
      </c>
      <c r="F34" s="33">
        <v>27</v>
      </c>
      <c r="G34" s="33">
        <v>15</v>
      </c>
      <c r="H34" s="33">
        <v>42</v>
      </c>
      <c r="I34" s="33">
        <v>33</v>
      </c>
      <c r="J34" s="33">
        <v>37</v>
      </c>
      <c r="K34" s="33">
        <v>70</v>
      </c>
    </row>
    <row r="35" spans="1:11" ht="9" customHeight="1" x14ac:dyDescent="0.2">
      <c r="A35" s="30"/>
      <c r="B35" s="30"/>
      <c r="C35" s="30"/>
      <c r="D35" s="30"/>
      <c r="E35" s="30"/>
      <c r="F35" s="30"/>
      <c r="G35" s="30"/>
      <c r="H35" s="30"/>
      <c r="I35" s="30"/>
      <c r="J35" s="30"/>
      <c r="K35" s="30"/>
    </row>
    <row r="36" spans="1:11" ht="10.5" customHeight="1" x14ac:dyDescent="0.2">
      <c r="A36" s="26" t="s">
        <v>18</v>
      </c>
      <c r="B36" s="35"/>
      <c r="C36" s="26"/>
      <c r="D36" s="26"/>
      <c r="E36" s="26"/>
      <c r="F36" s="26"/>
      <c r="G36" s="26"/>
      <c r="H36" s="26"/>
      <c r="I36" s="26"/>
      <c r="J36" s="26"/>
      <c r="K36" s="26"/>
    </row>
    <row r="37" spans="1:11" ht="9" customHeight="1" x14ac:dyDescent="0.2">
      <c r="A37" s="30"/>
      <c r="B37" s="30"/>
      <c r="C37" s="30"/>
      <c r="D37" s="30"/>
      <c r="E37" s="30"/>
      <c r="F37" s="30"/>
      <c r="G37" s="30"/>
      <c r="H37" s="30"/>
      <c r="I37" s="30"/>
      <c r="J37" s="30"/>
      <c r="K37" s="30"/>
    </row>
    <row r="38" spans="1:11" ht="10.5" customHeight="1" x14ac:dyDescent="0.2">
      <c r="A38" s="30" t="s">
        <v>19</v>
      </c>
      <c r="B38" s="38" t="s">
        <v>9</v>
      </c>
      <c r="C38" s="52">
        <v>739</v>
      </c>
      <c r="D38" s="52">
        <v>31</v>
      </c>
      <c r="E38" s="52">
        <v>770</v>
      </c>
      <c r="F38" s="52">
        <v>488</v>
      </c>
      <c r="G38" s="52">
        <v>24</v>
      </c>
      <c r="H38" s="52">
        <v>512</v>
      </c>
      <c r="I38" s="52">
        <v>251</v>
      </c>
      <c r="J38" s="52">
        <v>7</v>
      </c>
      <c r="K38" s="52">
        <v>258</v>
      </c>
    </row>
    <row r="39" spans="1:11" ht="10.5" customHeight="1" x14ac:dyDescent="0.2">
      <c r="A39" s="30"/>
      <c r="B39" s="38" t="s">
        <v>11</v>
      </c>
      <c r="C39" s="52">
        <v>347</v>
      </c>
      <c r="D39" s="52">
        <v>12</v>
      </c>
      <c r="E39" s="52">
        <v>359</v>
      </c>
      <c r="F39" s="52">
        <v>221</v>
      </c>
      <c r="G39" s="52">
        <v>7</v>
      </c>
      <c r="H39" s="52">
        <v>228</v>
      </c>
      <c r="I39" s="52">
        <v>126</v>
      </c>
      <c r="J39" s="52">
        <v>5</v>
      </c>
      <c r="K39" s="52">
        <v>131</v>
      </c>
    </row>
    <row r="40" spans="1:11" ht="9" customHeight="1" x14ac:dyDescent="0.2">
      <c r="A40" s="30"/>
      <c r="B40" s="30"/>
      <c r="C40" s="30"/>
      <c r="D40" s="30"/>
      <c r="E40" s="30"/>
      <c r="F40" s="30"/>
      <c r="G40" s="30"/>
      <c r="H40" s="30"/>
      <c r="I40" s="30"/>
      <c r="J40" s="30"/>
      <c r="K40" s="30"/>
    </row>
    <row r="41" spans="1:11" ht="10.5" customHeight="1" x14ac:dyDescent="0.2">
      <c r="A41" s="30" t="s">
        <v>450</v>
      </c>
      <c r="B41" s="38" t="s">
        <v>9</v>
      </c>
      <c r="C41" s="52">
        <v>612</v>
      </c>
      <c r="D41" s="52">
        <v>137</v>
      </c>
      <c r="E41" s="52">
        <v>751</v>
      </c>
      <c r="F41" s="52">
        <v>394</v>
      </c>
      <c r="G41" s="52">
        <v>52</v>
      </c>
      <c r="H41" s="52">
        <v>448</v>
      </c>
      <c r="I41" s="52">
        <v>218</v>
      </c>
      <c r="J41" s="52">
        <v>85</v>
      </c>
      <c r="K41" s="52">
        <v>303</v>
      </c>
    </row>
    <row r="42" spans="1:11" ht="10.5" customHeight="1" x14ac:dyDescent="0.2">
      <c r="A42" s="30"/>
      <c r="B42" s="38" t="s">
        <v>11</v>
      </c>
      <c r="C42" s="52">
        <v>272</v>
      </c>
      <c r="D42" s="52">
        <v>43</v>
      </c>
      <c r="E42" s="52">
        <v>317</v>
      </c>
      <c r="F42" s="52">
        <v>193</v>
      </c>
      <c r="G42" s="52">
        <v>23</v>
      </c>
      <c r="H42" s="52">
        <v>218</v>
      </c>
      <c r="I42" s="52">
        <v>79</v>
      </c>
      <c r="J42" s="52">
        <v>20</v>
      </c>
      <c r="K42" s="52">
        <v>99</v>
      </c>
    </row>
    <row r="43" spans="1:11" ht="9" customHeight="1" x14ac:dyDescent="0.2">
      <c r="A43" s="30"/>
      <c r="B43" s="30"/>
      <c r="C43" s="30"/>
      <c r="D43" s="30"/>
      <c r="E43" s="30"/>
      <c r="F43" s="30"/>
      <c r="G43" s="30"/>
      <c r="H43" s="30"/>
      <c r="I43" s="30"/>
      <c r="J43" s="30"/>
      <c r="K43" s="30"/>
    </row>
    <row r="44" spans="1:11" ht="10.5" customHeight="1" x14ac:dyDescent="0.2">
      <c r="A44" s="30" t="s">
        <v>454</v>
      </c>
      <c r="B44" s="38" t="s">
        <v>9</v>
      </c>
      <c r="C44" s="52">
        <v>466</v>
      </c>
      <c r="D44" s="52">
        <v>94</v>
      </c>
      <c r="E44" s="52">
        <v>560</v>
      </c>
      <c r="F44" s="52">
        <v>177</v>
      </c>
      <c r="G44" s="52">
        <v>41</v>
      </c>
      <c r="H44" s="52">
        <v>218</v>
      </c>
      <c r="I44" s="52">
        <v>289</v>
      </c>
      <c r="J44" s="52">
        <v>53</v>
      </c>
      <c r="K44" s="52">
        <v>342</v>
      </c>
    </row>
    <row r="45" spans="1:11" ht="10.5" customHeight="1" x14ac:dyDescent="0.2">
      <c r="A45" s="30"/>
      <c r="B45" s="38" t="s">
        <v>11</v>
      </c>
      <c r="C45" s="52">
        <v>165</v>
      </c>
      <c r="D45" s="52">
        <v>42</v>
      </c>
      <c r="E45" s="52">
        <v>207</v>
      </c>
      <c r="F45" s="52">
        <v>68</v>
      </c>
      <c r="G45" s="52">
        <v>13</v>
      </c>
      <c r="H45" s="52">
        <v>81</v>
      </c>
      <c r="I45" s="52">
        <v>97</v>
      </c>
      <c r="J45" s="52">
        <v>29</v>
      </c>
      <c r="K45" s="52">
        <v>126</v>
      </c>
    </row>
    <row r="46" spans="1:11" ht="9" customHeight="1" x14ac:dyDescent="0.2">
      <c r="A46" s="30"/>
      <c r="B46" s="30"/>
      <c r="C46" s="30"/>
      <c r="D46" s="30"/>
      <c r="E46" s="30"/>
      <c r="F46" s="30"/>
      <c r="G46" s="30"/>
      <c r="H46" s="30"/>
      <c r="I46" s="30"/>
      <c r="J46" s="30"/>
      <c r="K46" s="30"/>
    </row>
    <row r="47" spans="1:11" ht="10.5" customHeight="1" x14ac:dyDescent="0.2">
      <c r="A47" s="30" t="s">
        <v>451</v>
      </c>
      <c r="B47" s="38" t="s">
        <v>9</v>
      </c>
      <c r="C47" s="52">
        <v>392</v>
      </c>
      <c r="D47" s="52">
        <v>45</v>
      </c>
      <c r="E47" s="52">
        <v>437</v>
      </c>
      <c r="F47" s="52">
        <v>293</v>
      </c>
      <c r="G47" s="52">
        <v>18</v>
      </c>
      <c r="H47" s="52">
        <v>311</v>
      </c>
      <c r="I47" s="52">
        <v>99</v>
      </c>
      <c r="J47" s="52">
        <v>27</v>
      </c>
      <c r="K47" s="52">
        <v>126</v>
      </c>
    </row>
    <row r="48" spans="1:11" ht="10.5" customHeight="1" x14ac:dyDescent="0.2">
      <c r="A48" s="30"/>
      <c r="B48" s="38" t="s">
        <v>11</v>
      </c>
      <c r="C48" s="52">
        <v>256</v>
      </c>
      <c r="D48" s="52">
        <v>15</v>
      </c>
      <c r="E48" s="52">
        <v>271</v>
      </c>
      <c r="F48" s="52">
        <v>191</v>
      </c>
      <c r="G48" s="52">
        <v>10</v>
      </c>
      <c r="H48" s="52">
        <v>201</v>
      </c>
      <c r="I48" s="52">
        <v>65</v>
      </c>
      <c r="J48" s="52">
        <v>5</v>
      </c>
      <c r="K48" s="52">
        <v>70</v>
      </c>
    </row>
    <row r="49" spans="1:11" ht="9" customHeight="1" x14ac:dyDescent="0.2">
      <c r="A49" s="30"/>
      <c r="B49" s="30"/>
      <c r="C49" s="30"/>
      <c r="D49" s="30"/>
      <c r="E49" s="30"/>
      <c r="F49" s="30"/>
      <c r="G49" s="30"/>
      <c r="H49" s="30"/>
      <c r="I49" s="30"/>
      <c r="J49" s="30"/>
      <c r="K49" s="30"/>
    </row>
    <row r="50" spans="1:11" ht="10.5" customHeight="1" x14ac:dyDescent="0.2">
      <c r="A50" s="30" t="s">
        <v>475</v>
      </c>
      <c r="B50" s="38" t="s">
        <v>9</v>
      </c>
      <c r="C50" s="52">
        <v>424</v>
      </c>
      <c r="D50" s="52">
        <v>9</v>
      </c>
      <c r="E50" s="52">
        <v>433</v>
      </c>
      <c r="F50" s="52">
        <v>424</v>
      </c>
      <c r="G50" s="52">
        <v>9</v>
      </c>
      <c r="H50" s="52">
        <v>433</v>
      </c>
      <c r="I50" s="52">
        <v>0</v>
      </c>
      <c r="J50" s="52">
        <v>0</v>
      </c>
      <c r="K50" s="52">
        <v>0</v>
      </c>
    </row>
    <row r="51" spans="1:11" ht="10.5" customHeight="1" x14ac:dyDescent="0.2">
      <c r="A51" s="30" t="s">
        <v>474</v>
      </c>
      <c r="B51" s="38" t="s">
        <v>11</v>
      </c>
      <c r="C51" s="52">
        <v>174</v>
      </c>
      <c r="D51" s="52">
        <v>4</v>
      </c>
      <c r="E51" s="52">
        <v>178</v>
      </c>
      <c r="F51" s="52">
        <v>174</v>
      </c>
      <c r="G51" s="52">
        <v>4</v>
      </c>
      <c r="H51" s="52">
        <v>178</v>
      </c>
      <c r="I51" s="52">
        <v>0</v>
      </c>
      <c r="J51" s="52">
        <v>0</v>
      </c>
      <c r="K51" s="52">
        <v>0</v>
      </c>
    </row>
    <row r="52" spans="1:11" ht="9" customHeight="1" x14ac:dyDescent="0.2">
      <c r="A52" s="30"/>
      <c r="B52" s="30"/>
      <c r="C52" s="30"/>
      <c r="D52" s="30"/>
      <c r="E52" s="30"/>
      <c r="F52" s="30"/>
      <c r="G52" s="30"/>
      <c r="H52" s="30"/>
      <c r="I52" s="30"/>
      <c r="J52" s="30"/>
      <c r="K52" s="30"/>
    </row>
    <row r="53" spans="1:11" ht="10.5" customHeight="1" x14ac:dyDescent="0.2">
      <c r="A53" s="30" t="s">
        <v>480</v>
      </c>
      <c r="B53" s="38" t="s">
        <v>9</v>
      </c>
      <c r="C53" s="52">
        <v>287</v>
      </c>
      <c r="D53" s="52">
        <v>5</v>
      </c>
      <c r="E53" s="52">
        <v>292</v>
      </c>
      <c r="F53" s="52">
        <v>220</v>
      </c>
      <c r="G53" s="52">
        <v>5</v>
      </c>
      <c r="H53" s="52">
        <v>225</v>
      </c>
      <c r="I53" s="52">
        <v>67</v>
      </c>
      <c r="J53" s="52">
        <v>0</v>
      </c>
      <c r="K53" s="52">
        <v>67</v>
      </c>
    </row>
    <row r="54" spans="1:11" ht="10.5" customHeight="1" x14ac:dyDescent="0.2">
      <c r="A54" s="30" t="s">
        <v>411</v>
      </c>
      <c r="B54" s="38" t="s">
        <v>11</v>
      </c>
      <c r="C54" s="52">
        <v>230</v>
      </c>
      <c r="D54" s="52">
        <v>5</v>
      </c>
      <c r="E54" s="52">
        <v>235</v>
      </c>
      <c r="F54" s="52">
        <v>173</v>
      </c>
      <c r="G54" s="52">
        <v>5</v>
      </c>
      <c r="H54" s="52">
        <v>178</v>
      </c>
      <c r="I54" s="52">
        <v>57</v>
      </c>
      <c r="J54" s="52">
        <v>0</v>
      </c>
      <c r="K54" s="52">
        <v>57</v>
      </c>
    </row>
    <row r="55" spans="1:11" ht="9" customHeight="1" x14ac:dyDescent="0.2">
      <c r="A55" s="30"/>
      <c r="B55" s="30"/>
      <c r="C55" s="30"/>
      <c r="D55" s="30"/>
      <c r="E55" s="30"/>
      <c r="F55" s="30"/>
      <c r="G55" s="30"/>
      <c r="H55" s="30"/>
      <c r="I55" s="30"/>
      <c r="J55" s="30"/>
      <c r="K55" s="30"/>
    </row>
    <row r="56" spans="1:11" ht="10.5" customHeight="1" x14ac:dyDescent="0.2">
      <c r="A56" s="30" t="s">
        <v>555</v>
      </c>
      <c r="B56" s="38" t="s">
        <v>9</v>
      </c>
      <c r="C56" s="52">
        <v>995</v>
      </c>
      <c r="D56" s="52">
        <v>89</v>
      </c>
      <c r="E56" s="52">
        <v>1084</v>
      </c>
      <c r="F56" s="52">
        <v>638</v>
      </c>
      <c r="G56" s="52">
        <v>39</v>
      </c>
      <c r="H56" s="52">
        <v>677</v>
      </c>
      <c r="I56" s="52">
        <v>357</v>
      </c>
      <c r="J56" s="52">
        <v>50</v>
      </c>
      <c r="K56" s="52">
        <v>407</v>
      </c>
    </row>
    <row r="57" spans="1:11" ht="10.5" customHeight="1" x14ac:dyDescent="0.2">
      <c r="A57" s="30" t="s">
        <v>554</v>
      </c>
      <c r="B57" s="38" t="s">
        <v>11</v>
      </c>
      <c r="C57" s="52">
        <v>599</v>
      </c>
      <c r="D57" s="52">
        <v>46</v>
      </c>
      <c r="E57" s="52">
        <v>645</v>
      </c>
      <c r="F57" s="52">
        <v>411</v>
      </c>
      <c r="G57" s="52">
        <v>22</v>
      </c>
      <c r="H57" s="52">
        <v>433</v>
      </c>
      <c r="I57" s="52">
        <v>188</v>
      </c>
      <c r="J57" s="52">
        <v>24</v>
      </c>
      <c r="K57" s="52">
        <v>212</v>
      </c>
    </row>
    <row r="58" spans="1:11" ht="9" customHeight="1" x14ac:dyDescent="0.2">
      <c r="A58" s="30"/>
      <c r="B58" s="30"/>
      <c r="C58" s="30"/>
      <c r="D58" s="30"/>
      <c r="E58" s="30"/>
      <c r="F58" s="30"/>
      <c r="G58" s="30"/>
      <c r="H58" s="30"/>
      <c r="I58" s="30"/>
      <c r="J58" s="30"/>
      <c r="K58" s="30"/>
    </row>
    <row r="59" spans="1:11" ht="9" customHeight="1" x14ac:dyDescent="0.2">
      <c r="A59" s="30"/>
      <c r="B59" s="30"/>
      <c r="C59" s="30"/>
      <c r="D59" s="30"/>
      <c r="E59" s="30"/>
      <c r="F59" s="30"/>
      <c r="G59" s="30"/>
      <c r="H59" s="30"/>
      <c r="I59" s="30"/>
      <c r="J59" s="30"/>
      <c r="K59" s="30"/>
    </row>
    <row r="60" spans="1:11" ht="10.5" customHeight="1" x14ac:dyDescent="0.2">
      <c r="A60" s="31" t="s">
        <v>15</v>
      </c>
      <c r="B60" s="32" t="s">
        <v>9</v>
      </c>
      <c r="C60" s="33">
        <v>3915</v>
      </c>
      <c r="D60" s="33">
        <v>410</v>
      </c>
      <c r="E60" s="33">
        <v>4327</v>
      </c>
      <c r="F60" s="33">
        <v>2634</v>
      </c>
      <c r="G60" s="33">
        <v>188</v>
      </c>
      <c r="H60" s="33">
        <v>2824</v>
      </c>
      <c r="I60" s="33">
        <v>1281</v>
      </c>
      <c r="J60" s="33">
        <v>222</v>
      </c>
      <c r="K60" s="33">
        <v>1503</v>
      </c>
    </row>
    <row r="61" spans="1:11" ht="10.5" customHeight="1" x14ac:dyDescent="0.2">
      <c r="A61" s="31"/>
      <c r="B61" s="32" t="s">
        <v>11</v>
      </c>
      <c r="C61" s="33">
        <v>2043</v>
      </c>
      <c r="D61" s="33">
        <v>167</v>
      </c>
      <c r="E61" s="33">
        <v>2212</v>
      </c>
      <c r="F61" s="33">
        <v>1431</v>
      </c>
      <c r="G61" s="33">
        <v>84</v>
      </c>
      <c r="H61" s="33">
        <v>1517</v>
      </c>
      <c r="I61" s="33">
        <v>612</v>
      </c>
      <c r="J61" s="33">
        <v>83</v>
      </c>
      <c r="K61" s="33">
        <v>695</v>
      </c>
    </row>
    <row r="62" spans="1:11" ht="9" customHeight="1" x14ac:dyDescent="0.2">
      <c r="A62" s="30"/>
      <c r="B62" s="30"/>
      <c r="C62" s="30"/>
      <c r="D62" s="30"/>
      <c r="E62" s="30"/>
      <c r="F62" s="30"/>
      <c r="G62" s="30"/>
      <c r="H62" s="30"/>
      <c r="I62" s="30"/>
      <c r="J62" s="30"/>
      <c r="K62" s="30"/>
    </row>
    <row r="63" spans="1:11" ht="10.5" customHeight="1" x14ac:dyDescent="0.2">
      <c r="A63" s="26" t="s">
        <v>20</v>
      </c>
      <c r="B63" s="35"/>
      <c r="C63" s="26"/>
      <c r="D63" s="26"/>
      <c r="E63" s="26"/>
      <c r="F63" s="26"/>
      <c r="G63" s="26"/>
      <c r="H63" s="26"/>
      <c r="I63" s="26"/>
      <c r="J63" s="26"/>
      <c r="K63" s="26"/>
    </row>
    <row r="64" spans="1:11" ht="9" customHeight="1" x14ac:dyDescent="0.2">
      <c r="A64" s="30"/>
      <c r="B64" s="30"/>
      <c r="C64" s="30"/>
      <c r="D64" s="30"/>
      <c r="E64" s="30"/>
      <c r="F64" s="30"/>
      <c r="G64" s="30"/>
      <c r="H64" s="30"/>
      <c r="I64" s="30"/>
      <c r="J64" s="30"/>
      <c r="K64" s="30"/>
    </row>
    <row r="65" spans="1:11" ht="10.5" customHeight="1" x14ac:dyDescent="0.2">
      <c r="A65" s="30" t="s">
        <v>21</v>
      </c>
      <c r="B65" s="38" t="s">
        <v>9</v>
      </c>
      <c r="C65" s="52">
        <v>141</v>
      </c>
      <c r="D65" s="52">
        <v>0</v>
      </c>
      <c r="E65" s="52">
        <v>141</v>
      </c>
      <c r="F65" s="52">
        <v>141</v>
      </c>
      <c r="G65" s="52">
        <v>0</v>
      </c>
      <c r="H65" s="52">
        <v>141</v>
      </c>
      <c r="I65" s="52">
        <v>0</v>
      </c>
      <c r="J65" s="52">
        <v>0</v>
      </c>
      <c r="K65" s="52">
        <v>0</v>
      </c>
    </row>
    <row r="66" spans="1:11" ht="10.5" customHeight="1" x14ac:dyDescent="0.2">
      <c r="A66" s="30" t="s">
        <v>26</v>
      </c>
      <c r="B66" s="38" t="s">
        <v>11</v>
      </c>
      <c r="C66" s="52">
        <v>64</v>
      </c>
      <c r="D66" s="52">
        <v>0</v>
      </c>
      <c r="E66" s="52">
        <v>64</v>
      </c>
      <c r="F66" s="52">
        <v>64</v>
      </c>
      <c r="G66" s="52">
        <v>0</v>
      </c>
      <c r="H66" s="52">
        <v>64</v>
      </c>
      <c r="I66" s="52">
        <v>0</v>
      </c>
      <c r="J66" s="52">
        <v>0</v>
      </c>
      <c r="K66" s="52">
        <v>0</v>
      </c>
    </row>
    <row r="67" spans="1:11" ht="9" customHeight="1" x14ac:dyDescent="0.2">
      <c r="A67" s="30"/>
      <c r="B67" s="30"/>
      <c r="C67" s="30"/>
      <c r="D67" s="30"/>
      <c r="E67" s="30"/>
      <c r="F67" s="30"/>
      <c r="G67" s="30"/>
      <c r="H67" s="30"/>
      <c r="I67" s="30"/>
      <c r="J67" s="30"/>
      <c r="K67" s="30"/>
    </row>
    <row r="68" spans="1:11" ht="10.5" customHeight="1" x14ac:dyDescent="0.2">
      <c r="A68" s="31" t="s">
        <v>15</v>
      </c>
      <c r="B68" s="32" t="s">
        <v>9</v>
      </c>
      <c r="C68" s="33">
        <v>141</v>
      </c>
      <c r="D68" s="33">
        <v>0</v>
      </c>
      <c r="E68" s="33">
        <v>141</v>
      </c>
      <c r="F68" s="33">
        <v>141</v>
      </c>
      <c r="G68" s="33">
        <v>0</v>
      </c>
      <c r="H68" s="33">
        <v>141</v>
      </c>
      <c r="I68" s="33">
        <v>0</v>
      </c>
      <c r="J68" s="33">
        <v>0</v>
      </c>
      <c r="K68" s="33">
        <v>0</v>
      </c>
    </row>
    <row r="69" spans="1:11" ht="10.5" customHeight="1" x14ac:dyDescent="0.2">
      <c r="A69" s="31"/>
      <c r="B69" s="32" t="s">
        <v>11</v>
      </c>
      <c r="C69" s="33">
        <v>64</v>
      </c>
      <c r="D69" s="33">
        <v>0</v>
      </c>
      <c r="E69" s="33">
        <v>64</v>
      </c>
      <c r="F69" s="33">
        <v>64</v>
      </c>
      <c r="G69" s="33">
        <v>0</v>
      </c>
      <c r="H69" s="33">
        <v>64</v>
      </c>
      <c r="I69" s="33">
        <v>0</v>
      </c>
      <c r="J69" s="33">
        <v>0</v>
      </c>
      <c r="K69" s="33">
        <v>0</v>
      </c>
    </row>
    <row r="70" spans="1:11" ht="10.5" customHeight="1" x14ac:dyDescent="0.2">
      <c r="A70" s="30"/>
      <c r="B70" s="62"/>
      <c r="C70" s="62"/>
      <c r="D70" s="30"/>
      <c r="E70" s="30"/>
      <c r="F70" s="30"/>
      <c r="G70" s="30"/>
      <c r="H70" s="30"/>
      <c r="I70" s="30"/>
      <c r="J70" s="30"/>
      <c r="K70" s="30"/>
    </row>
    <row r="71" spans="1:11" ht="10.5" customHeight="1" x14ac:dyDescent="0.2">
      <c r="A71" s="26" t="s">
        <v>22</v>
      </c>
      <c r="B71" s="26"/>
      <c r="C71" s="26"/>
      <c r="D71" s="26"/>
      <c r="E71" s="26"/>
      <c r="F71" s="26"/>
      <c r="G71" s="26"/>
      <c r="H71" s="26"/>
      <c r="I71" s="26"/>
      <c r="J71" s="26"/>
      <c r="K71" s="26"/>
    </row>
    <row r="72" spans="1:11" ht="10.5" customHeight="1" x14ac:dyDescent="0.2">
      <c r="A72" s="30"/>
      <c r="B72" s="30"/>
      <c r="C72" s="30"/>
      <c r="D72" s="30"/>
      <c r="E72" s="30"/>
      <c r="F72" s="30"/>
      <c r="G72" s="30"/>
      <c r="H72" s="30"/>
      <c r="I72" s="30"/>
      <c r="J72" s="30"/>
      <c r="K72" s="30"/>
    </row>
    <row r="73" spans="1:11" ht="10.5" customHeight="1" x14ac:dyDescent="0.2">
      <c r="A73" s="113" t="s">
        <v>23</v>
      </c>
      <c r="B73" s="64" t="s">
        <v>9</v>
      </c>
      <c r="C73" s="43">
        <v>9907</v>
      </c>
      <c r="D73" s="43">
        <v>1763</v>
      </c>
      <c r="E73" s="43">
        <v>11673</v>
      </c>
      <c r="F73" s="43">
        <v>6027</v>
      </c>
      <c r="G73" s="43">
        <v>411</v>
      </c>
      <c r="H73" s="43">
        <v>6441</v>
      </c>
      <c r="I73" s="43">
        <v>3880</v>
      </c>
      <c r="J73" s="43">
        <v>1352</v>
      </c>
      <c r="K73" s="43">
        <v>5232</v>
      </c>
    </row>
    <row r="74" spans="1:11" ht="10.5" customHeight="1" x14ac:dyDescent="0.2">
      <c r="A74" s="113"/>
      <c r="B74" s="64" t="s">
        <v>11</v>
      </c>
      <c r="C74" s="43">
        <v>5568</v>
      </c>
      <c r="D74" s="43">
        <v>839</v>
      </c>
      <c r="E74" s="43">
        <v>6409</v>
      </c>
      <c r="F74" s="43">
        <v>3484</v>
      </c>
      <c r="G74" s="43">
        <v>214</v>
      </c>
      <c r="H74" s="43">
        <v>3700</v>
      </c>
      <c r="I74" s="43">
        <v>2084</v>
      </c>
      <c r="J74" s="43">
        <v>625</v>
      </c>
      <c r="K74" s="43">
        <v>2709</v>
      </c>
    </row>
    <row r="75" spans="1:11" x14ac:dyDescent="0.2">
      <c r="A75" s="30"/>
      <c r="B75" s="62"/>
      <c r="C75" s="30"/>
      <c r="D75" s="30"/>
      <c r="E75" s="30"/>
      <c r="F75" s="30"/>
      <c r="G75" s="30"/>
      <c r="H75" s="30"/>
      <c r="I75" s="30"/>
      <c r="J75" s="30"/>
      <c r="K75" s="30"/>
    </row>
  </sheetData>
  <mergeCells count="15">
    <mergeCell ref="I6:K7"/>
    <mergeCell ref="J8:J9"/>
    <mergeCell ref="K8:K9"/>
    <mergeCell ref="A9:B9"/>
    <mergeCell ref="A8:B8"/>
    <mergeCell ref="C8:E9"/>
    <mergeCell ref="F8:F9"/>
    <mergeCell ref="G8:G9"/>
    <mergeCell ref="H8:H9"/>
    <mergeCell ref="I8:I9"/>
    <mergeCell ref="A5:B7"/>
    <mergeCell ref="E5:E7"/>
    <mergeCell ref="C6:C7"/>
    <mergeCell ref="D6:D7"/>
    <mergeCell ref="F6:H7"/>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279"/>
  <sheetViews>
    <sheetView showGridLines="0" zoomScaleNormal="100" workbookViewId="0">
      <selection activeCell="F28" sqref="F28"/>
    </sheetView>
  </sheetViews>
  <sheetFormatPr baseColWidth="10" defaultColWidth="11.42578125" defaultRowHeight="12.75" x14ac:dyDescent="0.2"/>
  <cols>
    <col min="1" max="1" width="21.28515625" style="61" customWidth="1"/>
    <col min="2" max="2" width="2" style="61" customWidth="1"/>
    <col min="3" max="4" width="8" style="61" customWidth="1"/>
    <col min="5" max="5" width="7.42578125" style="61" customWidth="1"/>
    <col min="6" max="11" width="7.5703125" style="61" customWidth="1"/>
    <col min="12" max="16384" width="11.42578125" style="61"/>
  </cols>
  <sheetData>
    <row r="1" spans="1:11" ht="12.75" customHeight="1" x14ac:dyDescent="0.2">
      <c r="A1" s="27" t="s">
        <v>211</v>
      </c>
      <c r="B1" s="27"/>
      <c r="C1" s="27"/>
      <c r="D1" s="27"/>
      <c r="E1" s="27"/>
      <c r="F1" s="27"/>
      <c r="G1" s="27"/>
      <c r="H1" s="27"/>
      <c r="I1" s="27"/>
      <c r="J1" s="27"/>
      <c r="K1" s="27"/>
    </row>
    <row r="2" spans="1:11" ht="12.75" customHeight="1" x14ac:dyDescent="0.2">
      <c r="A2" s="132" t="s">
        <v>532</v>
      </c>
      <c r="B2" s="132"/>
      <c r="C2" s="132"/>
      <c r="D2" s="132"/>
      <c r="E2" s="132"/>
      <c r="F2" s="132"/>
      <c r="G2" s="132"/>
      <c r="H2" s="132"/>
      <c r="I2" s="132"/>
      <c r="J2" s="132"/>
      <c r="K2" s="132"/>
    </row>
    <row r="3" spans="1:11" ht="12.75" customHeight="1" x14ac:dyDescent="0.2">
      <c r="A3" s="175" t="s">
        <v>560</v>
      </c>
      <c r="B3" s="132"/>
      <c r="C3" s="132"/>
      <c r="D3" s="132"/>
      <c r="E3" s="132"/>
      <c r="F3" s="132"/>
      <c r="G3" s="132"/>
      <c r="H3" s="132"/>
      <c r="I3" s="132"/>
      <c r="J3" s="132"/>
      <c r="K3" s="132"/>
    </row>
    <row r="4" spans="1:11" ht="12.75" customHeight="1" x14ac:dyDescent="0.2">
      <c r="A4" s="176"/>
      <c r="B4" s="177"/>
      <c r="C4" s="177"/>
      <c r="D4" s="177"/>
      <c r="E4" s="177"/>
      <c r="F4" s="177"/>
      <c r="G4" s="177"/>
      <c r="H4" s="177"/>
      <c r="I4" s="177"/>
      <c r="J4" s="177"/>
      <c r="K4" s="177"/>
    </row>
    <row r="5" spans="1:11" ht="12.75" customHeight="1" x14ac:dyDescent="0.2">
      <c r="A5" s="319" t="s">
        <v>349</v>
      </c>
      <c r="B5" s="320"/>
      <c r="C5" s="55" t="s">
        <v>212</v>
      </c>
      <c r="D5" s="92"/>
      <c r="E5" s="410" t="s">
        <v>213</v>
      </c>
      <c r="F5" s="55" t="s">
        <v>214</v>
      </c>
      <c r="G5" s="55"/>
      <c r="H5" s="55"/>
      <c r="I5" s="55"/>
      <c r="J5" s="55"/>
      <c r="K5" s="55"/>
    </row>
    <row r="6" spans="1:11" ht="12.75" customHeight="1" x14ac:dyDescent="0.2">
      <c r="A6" s="372"/>
      <c r="B6" s="373"/>
      <c r="C6" s="412" t="s">
        <v>215</v>
      </c>
      <c r="D6" s="336" t="s">
        <v>216</v>
      </c>
      <c r="E6" s="289"/>
      <c r="F6" s="338" t="s">
        <v>217</v>
      </c>
      <c r="G6" s="416"/>
      <c r="H6" s="417"/>
      <c r="I6" s="338" t="s">
        <v>218</v>
      </c>
      <c r="J6" s="416"/>
      <c r="K6" s="416"/>
    </row>
    <row r="7" spans="1:11" ht="12.75" customHeight="1" x14ac:dyDescent="0.2">
      <c r="A7" s="372"/>
      <c r="B7" s="373"/>
      <c r="C7" s="413"/>
      <c r="D7" s="414"/>
      <c r="E7" s="411"/>
      <c r="F7" s="418"/>
      <c r="G7" s="346"/>
      <c r="H7" s="347"/>
      <c r="I7" s="418"/>
      <c r="J7" s="346"/>
      <c r="K7" s="346"/>
    </row>
    <row r="8" spans="1:11" s="27" customFormat="1" ht="12.75" customHeight="1" x14ac:dyDescent="0.2">
      <c r="A8" s="372"/>
      <c r="B8" s="373"/>
      <c r="C8" s="419" t="s">
        <v>219</v>
      </c>
      <c r="D8" s="420"/>
      <c r="E8" s="421"/>
      <c r="F8" s="336" t="s">
        <v>220</v>
      </c>
      <c r="G8" s="336" t="s">
        <v>221</v>
      </c>
      <c r="H8" s="336" t="s">
        <v>154</v>
      </c>
      <c r="I8" s="336" t="s">
        <v>220</v>
      </c>
      <c r="J8" s="336" t="s">
        <v>221</v>
      </c>
      <c r="K8" s="338" t="s">
        <v>154</v>
      </c>
    </row>
    <row r="9" spans="1:11" ht="12.75" customHeight="1" x14ac:dyDescent="0.2">
      <c r="A9" s="408"/>
      <c r="B9" s="409"/>
      <c r="C9" s="422"/>
      <c r="D9" s="423"/>
      <c r="E9" s="424"/>
      <c r="F9" s="425"/>
      <c r="G9" s="425"/>
      <c r="H9" s="425"/>
      <c r="I9" s="425"/>
      <c r="J9" s="425"/>
      <c r="K9" s="426"/>
    </row>
    <row r="10" spans="1:11" ht="12.75" customHeight="1" x14ac:dyDescent="0.2">
      <c r="A10" s="27"/>
      <c r="B10" s="27"/>
      <c r="C10" s="27"/>
      <c r="D10" s="27"/>
      <c r="E10" s="27"/>
      <c r="F10" s="27"/>
      <c r="G10" s="27"/>
      <c r="H10" s="27"/>
      <c r="I10" s="27"/>
      <c r="J10" s="27"/>
      <c r="K10" s="27"/>
    </row>
    <row r="11" spans="1:11" ht="12.75" customHeight="1" x14ac:dyDescent="0.2">
      <c r="A11" s="26" t="s">
        <v>7</v>
      </c>
      <c r="B11" s="26"/>
      <c r="C11" s="26"/>
      <c r="D11" s="26"/>
      <c r="E11" s="26"/>
      <c r="F11" s="26"/>
      <c r="G11" s="26"/>
      <c r="H11" s="26"/>
      <c r="I11" s="26"/>
      <c r="J11" s="26"/>
      <c r="K11" s="26"/>
    </row>
    <row r="12" spans="1:11" x14ac:dyDescent="0.2">
      <c r="A12" s="27"/>
      <c r="B12" s="27"/>
      <c r="C12" s="27"/>
      <c r="D12" s="27"/>
      <c r="E12" s="27"/>
      <c r="F12" s="27"/>
      <c r="G12" s="27"/>
      <c r="H12" s="27"/>
      <c r="I12" s="27"/>
      <c r="J12" s="27"/>
      <c r="K12" s="27"/>
    </row>
    <row r="13" spans="1:11" ht="12" customHeight="1" x14ac:dyDescent="0.2">
      <c r="A13" s="31" t="s">
        <v>455</v>
      </c>
      <c r="B13" s="32" t="s">
        <v>9</v>
      </c>
      <c r="C13" s="33">
        <v>754</v>
      </c>
      <c r="D13" s="33">
        <v>198</v>
      </c>
      <c r="E13" s="33">
        <v>952</v>
      </c>
      <c r="F13" s="33">
        <v>464</v>
      </c>
      <c r="G13" s="33">
        <v>31</v>
      </c>
      <c r="H13" s="33">
        <v>495</v>
      </c>
      <c r="I13" s="33">
        <v>290</v>
      </c>
      <c r="J13" s="33">
        <v>167</v>
      </c>
      <c r="K13" s="33">
        <v>457</v>
      </c>
    </row>
    <row r="14" spans="1:11" ht="12" customHeight="1" x14ac:dyDescent="0.2">
      <c r="A14" s="31"/>
      <c r="B14" s="32" t="s">
        <v>11</v>
      </c>
      <c r="C14" s="33">
        <v>514</v>
      </c>
      <c r="D14" s="33">
        <v>146</v>
      </c>
      <c r="E14" s="33">
        <v>660</v>
      </c>
      <c r="F14" s="33">
        <v>311</v>
      </c>
      <c r="G14" s="33">
        <v>24</v>
      </c>
      <c r="H14" s="33">
        <v>335</v>
      </c>
      <c r="I14" s="33">
        <v>203</v>
      </c>
      <c r="J14" s="33">
        <v>122</v>
      </c>
      <c r="K14" s="33">
        <v>325</v>
      </c>
    </row>
    <row r="15" spans="1:11" ht="12" customHeight="1" x14ac:dyDescent="0.2">
      <c r="A15" s="31"/>
      <c r="B15" s="32"/>
      <c r="C15" s="33"/>
      <c r="D15" s="33"/>
      <c r="E15" s="33"/>
      <c r="F15" s="33"/>
      <c r="G15" s="33"/>
      <c r="H15" s="33"/>
      <c r="I15" s="33"/>
      <c r="J15" s="33"/>
      <c r="K15" s="33"/>
    </row>
    <row r="16" spans="1:11" ht="12" customHeight="1" x14ac:dyDescent="0.2">
      <c r="A16" s="167" t="s">
        <v>377</v>
      </c>
      <c r="B16" s="28" t="s">
        <v>9</v>
      </c>
      <c r="C16" s="29">
        <v>577</v>
      </c>
      <c r="D16" s="29">
        <v>173</v>
      </c>
      <c r="E16" s="29">
        <v>750</v>
      </c>
      <c r="F16" s="29">
        <v>365</v>
      </c>
      <c r="G16" s="29">
        <v>28</v>
      </c>
      <c r="H16" s="29">
        <v>393</v>
      </c>
      <c r="I16" s="29">
        <v>212</v>
      </c>
      <c r="J16" s="29">
        <v>145</v>
      </c>
      <c r="K16" s="29">
        <v>357</v>
      </c>
    </row>
    <row r="17" spans="1:11" ht="12" customHeight="1" x14ac:dyDescent="0.2">
      <c r="A17" s="27" t="s">
        <v>378</v>
      </c>
      <c r="B17" s="28" t="s">
        <v>11</v>
      </c>
      <c r="C17" s="29">
        <v>407</v>
      </c>
      <c r="D17" s="29">
        <v>131</v>
      </c>
      <c r="E17" s="29">
        <v>538</v>
      </c>
      <c r="F17" s="29">
        <v>254</v>
      </c>
      <c r="G17" s="29">
        <v>21</v>
      </c>
      <c r="H17" s="29">
        <v>275</v>
      </c>
      <c r="I17" s="29">
        <v>153</v>
      </c>
      <c r="J17" s="29">
        <v>110</v>
      </c>
      <c r="K17" s="29">
        <v>263</v>
      </c>
    </row>
    <row r="18" spans="1:11" ht="12" customHeight="1" x14ac:dyDescent="0.2">
      <c r="A18" s="27"/>
      <c r="B18" s="28"/>
      <c r="C18" s="29"/>
      <c r="D18" s="29"/>
      <c r="E18" s="29"/>
      <c r="F18" s="29"/>
      <c r="G18" s="29"/>
      <c r="H18" s="29"/>
      <c r="I18" s="29"/>
      <c r="J18" s="29"/>
      <c r="K18" s="29"/>
    </row>
    <row r="19" spans="1:11" ht="12" customHeight="1" x14ac:dyDescent="0.2">
      <c r="A19" s="27" t="s">
        <v>222</v>
      </c>
      <c r="B19" s="28" t="s">
        <v>9</v>
      </c>
      <c r="C19" s="29">
        <v>46</v>
      </c>
      <c r="D19" s="29">
        <v>19</v>
      </c>
      <c r="E19" s="29">
        <v>65</v>
      </c>
      <c r="F19" s="29">
        <v>0</v>
      </c>
      <c r="G19" s="29">
        <v>0</v>
      </c>
      <c r="H19" s="29">
        <v>0</v>
      </c>
      <c r="I19" s="29">
        <v>46</v>
      </c>
      <c r="J19" s="29">
        <v>19</v>
      </c>
      <c r="K19" s="29">
        <v>65</v>
      </c>
    </row>
    <row r="20" spans="1:11" ht="12" customHeight="1" x14ac:dyDescent="0.2">
      <c r="A20" s="27"/>
      <c r="B20" s="28" t="s">
        <v>11</v>
      </c>
      <c r="C20" s="29">
        <v>28</v>
      </c>
      <c r="D20" s="29">
        <v>9</v>
      </c>
      <c r="E20" s="29">
        <v>37</v>
      </c>
      <c r="F20" s="29">
        <v>0</v>
      </c>
      <c r="G20" s="29">
        <v>0</v>
      </c>
      <c r="H20" s="29">
        <v>0</v>
      </c>
      <c r="I20" s="29">
        <v>28</v>
      </c>
      <c r="J20" s="29">
        <v>9</v>
      </c>
      <c r="K20" s="29">
        <v>37</v>
      </c>
    </row>
    <row r="21" spans="1:11" ht="12" customHeight="1" x14ac:dyDescent="0.2">
      <c r="A21" s="27"/>
      <c r="B21" s="28"/>
      <c r="C21" s="29"/>
      <c r="D21" s="29"/>
      <c r="E21" s="29"/>
      <c r="F21" s="29"/>
      <c r="G21" s="29"/>
      <c r="H21" s="29"/>
      <c r="I21" s="29"/>
      <c r="J21" s="29"/>
      <c r="K21" s="29"/>
    </row>
    <row r="22" spans="1:11" ht="12" customHeight="1" x14ac:dyDescent="0.2">
      <c r="A22" s="40" t="s">
        <v>391</v>
      </c>
      <c r="B22" s="28" t="s">
        <v>9</v>
      </c>
      <c r="C22" s="29">
        <v>10</v>
      </c>
      <c r="D22" s="29">
        <v>1</v>
      </c>
      <c r="E22" s="29">
        <v>11</v>
      </c>
      <c r="F22" s="29">
        <v>9</v>
      </c>
      <c r="G22" s="29">
        <v>1</v>
      </c>
      <c r="H22" s="29">
        <v>10</v>
      </c>
      <c r="I22" s="29">
        <v>1</v>
      </c>
      <c r="J22" s="29">
        <v>0</v>
      </c>
      <c r="K22" s="29">
        <v>1</v>
      </c>
    </row>
    <row r="23" spans="1:11" ht="12" customHeight="1" x14ac:dyDescent="0.2">
      <c r="A23" s="40" t="s">
        <v>379</v>
      </c>
      <c r="B23" s="28" t="s">
        <v>11</v>
      </c>
      <c r="C23" s="29">
        <v>4</v>
      </c>
      <c r="D23" s="29">
        <v>1</v>
      </c>
      <c r="E23" s="29">
        <v>5</v>
      </c>
      <c r="F23" s="29">
        <v>4</v>
      </c>
      <c r="G23" s="29">
        <v>1</v>
      </c>
      <c r="H23" s="29">
        <v>5</v>
      </c>
      <c r="I23" s="29">
        <v>0</v>
      </c>
      <c r="J23" s="29">
        <v>0</v>
      </c>
      <c r="K23" s="29">
        <v>0</v>
      </c>
    </row>
    <row r="24" spans="1:11" ht="12" customHeight="1" x14ac:dyDescent="0.2">
      <c r="A24" s="27"/>
      <c r="B24" s="28"/>
      <c r="C24" s="29"/>
      <c r="D24" s="29"/>
      <c r="E24" s="29"/>
      <c r="F24" s="29"/>
      <c r="G24" s="29"/>
      <c r="H24" s="29"/>
      <c r="I24" s="29"/>
      <c r="J24" s="29"/>
      <c r="K24" s="29"/>
    </row>
    <row r="25" spans="1:11" ht="12" customHeight="1" x14ac:dyDescent="0.2">
      <c r="A25" s="40" t="s">
        <v>412</v>
      </c>
      <c r="B25" s="28"/>
      <c r="C25" s="29"/>
      <c r="D25" s="29"/>
      <c r="E25" s="29"/>
      <c r="F25" s="29"/>
      <c r="G25" s="29"/>
      <c r="H25" s="29"/>
      <c r="I25" s="29"/>
      <c r="J25" s="29"/>
      <c r="K25" s="29"/>
    </row>
    <row r="26" spans="1:11" ht="12" customHeight="1" x14ac:dyDescent="0.2">
      <c r="A26" s="40" t="s">
        <v>407</v>
      </c>
      <c r="B26" s="28" t="s">
        <v>9</v>
      </c>
      <c r="C26" s="29">
        <v>111</v>
      </c>
      <c r="D26" s="29">
        <v>5</v>
      </c>
      <c r="E26" s="29">
        <v>116</v>
      </c>
      <c r="F26" s="29">
        <v>90</v>
      </c>
      <c r="G26" s="29">
        <v>2</v>
      </c>
      <c r="H26" s="29">
        <v>92</v>
      </c>
      <c r="I26" s="29">
        <v>21</v>
      </c>
      <c r="J26" s="29">
        <v>3</v>
      </c>
      <c r="K26" s="29">
        <v>24</v>
      </c>
    </row>
    <row r="27" spans="1:11" ht="12" customHeight="1" x14ac:dyDescent="0.2">
      <c r="A27" s="40" t="s">
        <v>392</v>
      </c>
      <c r="B27" s="28" t="s">
        <v>11</v>
      </c>
      <c r="C27" s="29">
        <v>68</v>
      </c>
      <c r="D27" s="29">
        <v>5</v>
      </c>
      <c r="E27" s="29">
        <v>73</v>
      </c>
      <c r="F27" s="29">
        <v>53</v>
      </c>
      <c r="G27" s="29">
        <v>2</v>
      </c>
      <c r="H27" s="29">
        <v>55</v>
      </c>
      <c r="I27" s="29">
        <v>15</v>
      </c>
      <c r="J27" s="29">
        <v>3</v>
      </c>
      <c r="K27" s="29">
        <v>18</v>
      </c>
    </row>
    <row r="28" spans="1:11" ht="12" customHeight="1" x14ac:dyDescent="0.2">
      <c r="A28" s="27"/>
      <c r="B28" s="28"/>
      <c r="C28" s="29"/>
      <c r="D28" s="29"/>
      <c r="E28" s="29"/>
      <c r="F28" s="29"/>
      <c r="G28" s="29"/>
      <c r="H28" s="29"/>
      <c r="I28" s="29"/>
      <c r="J28" s="29"/>
      <c r="K28" s="29"/>
    </row>
    <row r="29" spans="1:11" ht="12" customHeight="1" x14ac:dyDescent="0.2">
      <c r="A29" s="27" t="s">
        <v>375</v>
      </c>
      <c r="B29" s="28" t="s">
        <v>9</v>
      </c>
      <c r="C29" s="29">
        <v>10</v>
      </c>
      <c r="D29" s="29">
        <v>0</v>
      </c>
      <c r="E29" s="29">
        <v>10</v>
      </c>
      <c r="F29" s="29">
        <v>0</v>
      </c>
      <c r="G29" s="29">
        <v>0</v>
      </c>
      <c r="H29" s="29">
        <v>0</v>
      </c>
      <c r="I29" s="29">
        <v>10</v>
      </c>
      <c r="J29" s="29">
        <v>0</v>
      </c>
      <c r="K29" s="29">
        <v>10</v>
      </c>
    </row>
    <row r="30" spans="1:11" ht="12" customHeight="1" x14ac:dyDescent="0.2">
      <c r="A30" s="27"/>
      <c r="B30" s="28" t="s">
        <v>11</v>
      </c>
      <c r="C30" s="29">
        <v>7</v>
      </c>
      <c r="D30" s="29">
        <v>0</v>
      </c>
      <c r="E30" s="29">
        <v>7</v>
      </c>
      <c r="F30" s="29">
        <v>0</v>
      </c>
      <c r="G30" s="29">
        <v>0</v>
      </c>
      <c r="H30" s="29">
        <v>0</v>
      </c>
      <c r="I30" s="29">
        <v>7</v>
      </c>
      <c r="J30" s="29">
        <v>0</v>
      </c>
      <c r="K30" s="29">
        <v>7</v>
      </c>
    </row>
    <row r="31" spans="1:11" ht="12" customHeight="1" x14ac:dyDescent="0.2">
      <c r="A31" s="27"/>
      <c r="B31" s="28"/>
      <c r="C31" s="29"/>
      <c r="D31" s="29"/>
      <c r="E31" s="29"/>
      <c r="F31" s="29"/>
      <c r="G31" s="29"/>
      <c r="H31" s="29"/>
      <c r="I31" s="29"/>
      <c r="J31" s="29"/>
      <c r="K31" s="29"/>
    </row>
    <row r="32" spans="1:11" ht="12" customHeight="1" x14ac:dyDescent="0.2">
      <c r="A32" s="31" t="s">
        <v>29</v>
      </c>
      <c r="B32" s="32" t="s">
        <v>9</v>
      </c>
      <c r="C32" s="33">
        <v>108</v>
      </c>
      <c r="D32" s="33">
        <v>1</v>
      </c>
      <c r="E32" s="33">
        <v>109</v>
      </c>
      <c r="F32" s="33">
        <v>94</v>
      </c>
      <c r="G32" s="33">
        <v>0</v>
      </c>
      <c r="H32" s="33">
        <v>94</v>
      </c>
      <c r="I32" s="33">
        <v>14</v>
      </c>
      <c r="J32" s="33">
        <v>1</v>
      </c>
      <c r="K32" s="33">
        <v>15</v>
      </c>
    </row>
    <row r="33" spans="1:11" ht="12" customHeight="1" x14ac:dyDescent="0.2">
      <c r="A33" s="31"/>
      <c r="B33" s="32" t="s">
        <v>11</v>
      </c>
      <c r="C33" s="33">
        <v>30</v>
      </c>
      <c r="D33" s="33">
        <v>0</v>
      </c>
      <c r="E33" s="33">
        <v>30</v>
      </c>
      <c r="F33" s="33">
        <v>24</v>
      </c>
      <c r="G33" s="33">
        <v>0</v>
      </c>
      <c r="H33" s="33">
        <v>24</v>
      </c>
      <c r="I33" s="33">
        <v>6</v>
      </c>
      <c r="J33" s="33">
        <v>0</v>
      </c>
      <c r="K33" s="33">
        <v>6</v>
      </c>
    </row>
    <row r="34" spans="1:11" ht="12" customHeight="1" x14ac:dyDescent="0.2">
      <c r="A34" s="27"/>
      <c r="B34" s="28"/>
      <c r="C34" s="29"/>
      <c r="D34" s="29"/>
      <c r="E34" s="29"/>
      <c r="F34" s="29"/>
      <c r="G34" s="29"/>
      <c r="H34" s="29"/>
      <c r="I34" s="29"/>
      <c r="J34" s="29"/>
      <c r="K34" s="29"/>
    </row>
    <row r="35" spans="1:11" ht="12" customHeight="1" x14ac:dyDescent="0.2">
      <c r="A35" s="167" t="s">
        <v>377</v>
      </c>
      <c r="B35" s="28" t="s">
        <v>9</v>
      </c>
      <c r="C35" s="29">
        <v>59</v>
      </c>
      <c r="D35" s="29">
        <v>1</v>
      </c>
      <c r="E35" s="29">
        <v>60</v>
      </c>
      <c r="F35" s="29">
        <v>52</v>
      </c>
      <c r="G35" s="29">
        <v>0</v>
      </c>
      <c r="H35" s="29">
        <v>52</v>
      </c>
      <c r="I35" s="29">
        <v>7</v>
      </c>
      <c r="J35" s="29">
        <v>1</v>
      </c>
      <c r="K35" s="29">
        <v>8</v>
      </c>
    </row>
    <row r="36" spans="1:11" ht="12" customHeight="1" x14ac:dyDescent="0.2">
      <c r="A36" s="27" t="s">
        <v>378</v>
      </c>
      <c r="B36" s="28" t="s">
        <v>11</v>
      </c>
      <c r="C36" s="29">
        <v>17</v>
      </c>
      <c r="D36" s="29">
        <v>0</v>
      </c>
      <c r="E36" s="29">
        <v>17</v>
      </c>
      <c r="F36" s="29">
        <v>15</v>
      </c>
      <c r="G36" s="29">
        <v>0</v>
      </c>
      <c r="H36" s="29">
        <v>15</v>
      </c>
      <c r="I36" s="29">
        <v>2</v>
      </c>
      <c r="J36" s="29">
        <v>0</v>
      </c>
      <c r="K36" s="29">
        <v>2</v>
      </c>
    </row>
    <row r="37" spans="1:11" ht="12" customHeight="1" x14ac:dyDescent="0.2">
      <c r="A37" s="27"/>
      <c r="B37" s="28"/>
      <c r="C37" s="29"/>
      <c r="D37" s="29"/>
      <c r="E37" s="29"/>
      <c r="F37" s="29"/>
      <c r="G37" s="29"/>
      <c r="H37" s="29"/>
      <c r="I37" s="29"/>
      <c r="J37" s="29"/>
      <c r="K37" s="29"/>
    </row>
    <row r="38" spans="1:11" x14ac:dyDescent="0.2">
      <c r="A38" s="27" t="s">
        <v>222</v>
      </c>
      <c r="B38" s="28" t="s">
        <v>9</v>
      </c>
      <c r="C38" s="29">
        <v>1</v>
      </c>
      <c r="D38" s="29">
        <v>0</v>
      </c>
      <c r="E38" s="29">
        <v>1</v>
      </c>
      <c r="F38" s="29">
        <v>0</v>
      </c>
      <c r="G38" s="29">
        <v>0</v>
      </c>
      <c r="H38" s="29">
        <v>0</v>
      </c>
      <c r="I38" s="29">
        <v>1</v>
      </c>
      <c r="J38" s="29">
        <v>0</v>
      </c>
      <c r="K38" s="29">
        <v>1</v>
      </c>
    </row>
    <row r="39" spans="1:11" x14ac:dyDescent="0.2">
      <c r="A39" s="27"/>
      <c r="B39" s="28" t="s">
        <v>11</v>
      </c>
      <c r="C39" s="29">
        <v>1</v>
      </c>
      <c r="D39" s="29">
        <v>0</v>
      </c>
      <c r="E39" s="29">
        <v>1</v>
      </c>
      <c r="F39" s="29">
        <v>0</v>
      </c>
      <c r="G39" s="29">
        <v>0</v>
      </c>
      <c r="H39" s="29">
        <v>0</v>
      </c>
      <c r="I39" s="29">
        <v>1</v>
      </c>
      <c r="J39" s="29">
        <v>0</v>
      </c>
      <c r="K39" s="29">
        <v>1</v>
      </c>
    </row>
    <row r="40" spans="1:11" ht="12" customHeight="1" x14ac:dyDescent="0.2">
      <c r="A40" s="27"/>
      <c r="B40" s="28"/>
      <c r="C40" s="29"/>
      <c r="D40" s="29"/>
      <c r="E40" s="29"/>
      <c r="F40" s="29"/>
      <c r="G40" s="29"/>
      <c r="H40" s="29"/>
      <c r="I40" s="29"/>
      <c r="J40" s="29"/>
      <c r="K40" s="29"/>
    </row>
    <row r="41" spans="1:11" ht="12" hidden="1" customHeight="1" x14ac:dyDescent="0.2">
      <c r="A41" s="40" t="s">
        <v>391</v>
      </c>
      <c r="B41" s="28" t="s">
        <v>9</v>
      </c>
      <c r="C41" s="29">
        <v>2</v>
      </c>
      <c r="D41" s="29">
        <v>0</v>
      </c>
      <c r="E41" s="29">
        <v>2</v>
      </c>
      <c r="F41" s="29">
        <v>2</v>
      </c>
      <c r="G41" s="29">
        <v>0</v>
      </c>
      <c r="H41" s="29">
        <v>2</v>
      </c>
      <c r="I41" s="29">
        <v>0</v>
      </c>
      <c r="J41" s="29">
        <v>0</v>
      </c>
      <c r="K41" s="29">
        <v>0</v>
      </c>
    </row>
    <row r="42" spans="1:11" ht="12" hidden="1" customHeight="1" x14ac:dyDescent="0.2">
      <c r="A42" s="40" t="s">
        <v>379</v>
      </c>
      <c r="B42" s="28" t="s">
        <v>11</v>
      </c>
      <c r="C42" s="29">
        <v>1</v>
      </c>
      <c r="D42" s="29">
        <v>0</v>
      </c>
      <c r="E42" s="29">
        <v>1</v>
      </c>
      <c r="F42" s="29">
        <v>1</v>
      </c>
      <c r="G42" s="29">
        <v>0</v>
      </c>
      <c r="H42" s="29">
        <v>1</v>
      </c>
      <c r="I42" s="29">
        <v>0</v>
      </c>
      <c r="J42" s="29">
        <v>0</v>
      </c>
      <c r="K42" s="29">
        <v>0</v>
      </c>
    </row>
    <row r="43" spans="1:11" ht="12" hidden="1" customHeight="1" x14ac:dyDescent="0.2">
      <c r="A43" s="73"/>
      <c r="B43" s="74"/>
      <c r="C43" s="73"/>
      <c r="D43" s="73"/>
      <c r="E43" s="73"/>
      <c r="F43" s="73"/>
      <c r="G43" s="73"/>
      <c r="H43" s="73"/>
      <c r="I43" s="73"/>
      <c r="J43" s="73"/>
      <c r="K43" s="73"/>
    </row>
    <row r="44" spans="1:11" ht="12" customHeight="1" x14ac:dyDescent="0.2">
      <c r="A44" s="40" t="s">
        <v>412</v>
      </c>
      <c r="B44" s="72"/>
    </row>
    <row r="45" spans="1:11" ht="12" customHeight="1" x14ac:dyDescent="0.2">
      <c r="A45" s="40" t="s">
        <v>407</v>
      </c>
      <c r="B45" s="28" t="s">
        <v>9</v>
      </c>
      <c r="C45" s="29">
        <v>45</v>
      </c>
      <c r="D45" s="29">
        <v>0</v>
      </c>
      <c r="E45" s="29">
        <v>45</v>
      </c>
      <c r="F45" s="29">
        <v>40</v>
      </c>
      <c r="G45" s="29">
        <v>0</v>
      </c>
      <c r="H45" s="29">
        <v>40</v>
      </c>
      <c r="I45" s="29">
        <v>5</v>
      </c>
      <c r="J45" s="29">
        <v>0</v>
      </c>
      <c r="K45" s="29">
        <v>5</v>
      </c>
    </row>
    <row r="46" spans="1:11" ht="12" customHeight="1" x14ac:dyDescent="0.2">
      <c r="A46" s="40" t="s">
        <v>392</v>
      </c>
      <c r="B46" s="28" t="s">
        <v>11</v>
      </c>
      <c r="C46" s="29">
        <v>10</v>
      </c>
      <c r="D46" s="29">
        <v>0</v>
      </c>
      <c r="E46" s="29">
        <v>10</v>
      </c>
      <c r="F46" s="29">
        <v>8</v>
      </c>
      <c r="G46" s="29">
        <v>0</v>
      </c>
      <c r="H46" s="29">
        <v>8</v>
      </c>
      <c r="I46" s="29">
        <v>2</v>
      </c>
      <c r="J46" s="29">
        <v>0</v>
      </c>
      <c r="K46" s="29">
        <v>2</v>
      </c>
    </row>
    <row r="47" spans="1:11" ht="12" hidden="1" customHeight="1" x14ac:dyDescent="0.2">
      <c r="A47" s="27"/>
      <c r="B47" s="28"/>
      <c r="C47" s="27"/>
      <c r="D47" s="29"/>
      <c r="E47" s="29"/>
      <c r="F47" s="29"/>
      <c r="G47" s="29"/>
      <c r="H47" s="29"/>
      <c r="I47" s="29"/>
      <c r="J47" s="29"/>
      <c r="K47" s="29"/>
    </row>
    <row r="48" spans="1:11" ht="12" hidden="1" customHeight="1" x14ac:dyDescent="0.2">
      <c r="A48" s="27" t="s">
        <v>375</v>
      </c>
      <c r="B48" s="28" t="s">
        <v>9</v>
      </c>
      <c r="C48" s="29">
        <v>1</v>
      </c>
      <c r="D48" s="29">
        <v>0</v>
      </c>
      <c r="E48" s="29">
        <v>1</v>
      </c>
      <c r="F48" s="29">
        <v>0</v>
      </c>
      <c r="G48" s="29">
        <v>0</v>
      </c>
      <c r="H48" s="29">
        <v>0</v>
      </c>
      <c r="I48" s="29">
        <v>1</v>
      </c>
      <c r="J48" s="29">
        <v>0</v>
      </c>
      <c r="K48" s="29">
        <v>1</v>
      </c>
    </row>
    <row r="49" spans="1:11" ht="12" hidden="1" customHeight="1" x14ac:dyDescent="0.2">
      <c r="A49" s="27"/>
      <c r="B49" s="28" t="s">
        <v>11</v>
      </c>
      <c r="C49" s="29">
        <v>1</v>
      </c>
      <c r="D49" s="29">
        <v>0</v>
      </c>
      <c r="E49" s="29">
        <v>1</v>
      </c>
      <c r="F49" s="29">
        <v>0</v>
      </c>
      <c r="G49" s="29">
        <v>0</v>
      </c>
      <c r="H49" s="29">
        <v>0</v>
      </c>
      <c r="I49" s="29">
        <v>1</v>
      </c>
      <c r="J49" s="29">
        <v>0</v>
      </c>
      <c r="K49" s="29">
        <v>1</v>
      </c>
    </row>
    <row r="50" spans="1:11" ht="12" customHeight="1" x14ac:dyDescent="0.2">
      <c r="A50" s="27"/>
      <c r="B50" s="28"/>
      <c r="C50" s="29"/>
      <c r="D50" s="29"/>
      <c r="E50" s="29"/>
      <c r="F50" s="29"/>
      <c r="G50" s="29"/>
      <c r="H50" s="29"/>
      <c r="I50" s="29"/>
      <c r="J50" s="29"/>
      <c r="K50" s="29"/>
    </row>
    <row r="51" spans="1:11" x14ac:dyDescent="0.2">
      <c r="A51" s="113" t="s">
        <v>30</v>
      </c>
      <c r="B51" s="32" t="s">
        <v>9</v>
      </c>
      <c r="C51" s="33">
        <v>2305</v>
      </c>
      <c r="D51" s="33">
        <v>259</v>
      </c>
      <c r="E51" s="33">
        <v>2564</v>
      </c>
      <c r="F51" s="33">
        <v>1306</v>
      </c>
      <c r="G51" s="33">
        <v>51</v>
      </c>
      <c r="H51" s="33">
        <v>1357</v>
      </c>
      <c r="I51" s="33">
        <v>999</v>
      </c>
      <c r="J51" s="33">
        <v>208</v>
      </c>
      <c r="K51" s="33">
        <v>1207</v>
      </c>
    </row>
    <row r="52" spans="1:11" x14ac:dyDescent="0.2">
      <c r="A52" s="31" t="s">
        <v>31</v>
      </c>
      <c r="B52" s="32" t="s">
        <v>11</v>
      </c>
      <c r="C52" s="33">
        <v>1674</v>
      </c>
      <c r="D52" s="33">
        <v>160</v>
      </c>
      <c r="E52" s="33">
        <v>1834</v>
      </c>
      <c r="F52" s="33">
        <v>958</v>
      </c>
      <c r="G52" s="33">
        <v>39</v>
      </c>
      <c r="H52" s="33">
        <v>997</v>
      </c>
      <c r="I52" s="33">
        <v>716</v>
      </c>
      <c r="J52" s="33">
        <v>121</v>
      </c>
      <c r="K52" s="33">
        <v>837</v>
      </c>
    </row>
    <row r="53" spans="1:11" x14ac:dyDescent="0.2">
      <c r="A53" s="27"/>
      <c r="B53" s="28"/>
      <c r="C53" s="29"/>
      <c r="D53" s="29"/>
      <c r="E53" s="29"/>
      <c r="F53" s="29"/>
      <c r="G53" s="29"/>
      <c r="H53" s="29"/>
      <c r="I53" s="29"/>
      <c r="J53" s="29"/>
      <c r="K53" s="29"/>
    </row>
    <row r="54" spans="1:11" x14ac:dyDescent="0.2">
      <c r="A54" s="167" t="s">
        <v>377</v>
      </c>
      <c r="B54" s="28" t="s">
        <v>9</v>
      </c>
      <c r="C54" s="29">
        <v>1898</v>
      </c>
      <c r="D54" s="29">
        <v>234</v>
      </c>
      <c r="E54" s="29">
        <v>2132</v>
      </c>
      <c r="F54" s="29">
        <v>1300</v>
      </c>
      <c r="G54" s="29">
        <v>51</v>
      </c>
      <c r="H54" s="29">
        <v>1351</v>
      </c>
      <c r="I54" s="29">
        <v>598</v>
      </c>
      <c r="J54" s="29">
        <v>183</v>
      </c>
      <c r="K54" s="29">
        <v>781</v>
      </c>
    </row>
    <row r="55" spans="1:11" x14ac:dyDescent="0.2">
      <c r="A55" s="27" t="s">
        <v>378</v>
      </c>
      <c r="B55" s="28" t="s">
        <v>11</v>
      </c>
      <c r="C55" s="29">
        <v>1365</v>
      </c>
      <c r="D55" s="29">
        <v>145</v>
      </c>
      <c r="E55" s="29">
        <v>1510</v>
      </c>
      <c r="F55" s="29">
        <v>957</v>
      </c>
      <c r="G55" s="29">
        <v>39</v>
      </c>
      <c r="H55" s="29">
        <v>996</v>
      </c>
      <c r="I55" s="29">
        <v>408</v>
      </c>
      <c r="J55" s="29">
        <v>106</v>
      </c>
      <c r="K55" s="29">
        <v>514</v>
      </c>
    </row>
    <row r="56" spans="1:11" x14ac:dyDescent="0.2">
      <c r="A56" s="73"/>
      <c r="B56" s="74"/>
      <c r="C56" s="73"/>
      <c r="D56" s="73"/>
      <c r="E56" s="73"/>
      <c r="F56" s="73"/>
      <c r="G56" s="73"/>
      <c r="H56" s="73"/>
      <c r="I56" s="73"/>
      <c r="J56" s="73"/>
      <c r="K56" s="73"/>
    </row>
    <row r="57" spans="1:11" x14ac:dyDescent="0.2">
      <c r="A57" s="27" t="s">
        <v>222</v>
      </c>
      <c r="B57" s="28" t="s">
        <v>9</v>
      </c>
      <c r="C57" s="29">
        <v>69</v>
      </c>
      <c r="D57" s="29">
        <v>21</v>
      </c>
      <c r="E57" s="29">
        <v>90</v>
      </c>
      <c r="F57" s="29">
        <v>0</v>
      </c>
      <c r="G57" s="29">
        <v>0</v>
      </c>
      <c r="H57" s="29">
        <v>0</v>
      </c>
      <c r="I57" s="29">
        <v>69</v>
      </c>
      <c r="J57" s="29">
        <v>21</v>
      </c>
      <c r="K57" s="29">
        <v>90</v>
      </c>
    </row>
    <row r="58" spans="1:11" x14ac:dyDescent="0.2">
      <c r="A58" s="27"/>
      <c r="B58" s="28" t="s">
        <v>11</v>
      </c>
      <c r="C58" s="29">
        <v>32</v>
      </c>
      <c r="D58" s="29">
        <v>11</v>
      </c>
      <c r="E58" s="29">
        <v>43</v>
      </c>
      <c r="F58" s="29">
        <v>0</v>
      </c>
      <c r="G58" s="29">
        <v>0</v>
      </c>
      <c r="H58" s="29">
        <v>0</v>
      </c>
      <c r="I58" s="29">
        <v>32</v>
      </c>
      <c r="J58" s="29">
        <v>11</v>
      </c>
      <c r="K58" s="29">
        <v>43</v>
      </c>
    </row>
    <row r="59" spans="1:11" x14ac:dyDescent="0.2">
      <c r="A59" s="73"/>
      <c r="B59" s="74"/>
      <c r="C59" s="73"/>
      <c r="D59" s="73"/>
      <c r="E59" s="73"/>
      <c r="F59" s="73"/>
      <c r="G59" s="73"/>
      <c r="H59" s="73"/>
      <c r="I59" s="73"/>
      <c r="J59" s="73"/>
      <c r="K59" s="73"/>
    </row>
    <row r="60" spans="1:11" s="111" customFormat="1" ht="12" customHeight="1" x14ac:dyDescent="0.2">
      <c r="A60" s="40" t="s">
        <v>389</v>
      </c>
      <c r="B60" s="41" t="s">
        <v>9</v>
      </c>
      <c r="C60" s="51">
        <v>234</v>
      </c>
      <c r="D60" s="51">
        <v>1</v>
      </c>
      <c r="E60" s="51">
        <v>235</v>
      </c>
      <c r="F60" s="51">
        <v>0</v>
      </c>
      <c r="G60" s="51">
        <v>0</v>
      </c>
      <c r="H60" s="51">
        <v>0</v>
      </c>
      <c r="I60" s="51">
        <v>234</v>
      </c>
      <c r="J60" s="51">
        <v>1</v>
      </c>
      <c r="K60" s="51">
        <v>235</v>
      </c>
    </row>
    <row r="61" spans="1:11" s="111" customFormat="1" ht="12" customHeight="1" x14ac:dyDescent="0.2">
      <c r="A61" s="40" t="s">
        <v>390</v>
      </c>
      <c r="B61" s="41" t="s">
        <v>11</v>
      </c>
      <c r="C61" s="51">
        <v>208</v>
      </c>
      <c r="D61" s="51">
        <v>1</v>
      </c>
      <c r="E61" s="51">
        <v>209</v>
      </c>
      <c r="F61" s="51">
        <v>0</v>
      </c>
      <c r="G61" s="51">
        <v>0</v>
      </c>
      <c r="H61" s="51">
        <v>0</v>
      </c>
      <c r="I61" s="51">
        <v>208</v>
      </c>
      <c r="J61" s="51">
        <v>1</v>
      </c>
      <c r="K61" s="51">
        <v>209</v>
      </c>
    </row>
    <row r="62" spans="1:11" ht="12" customHeight="1" x14ac:dyDescent="0.2">
      <c r="A62" s="27"/>
      <c r="B62" s="27"/>
      <c r="C62" s="27"/>
      <c r="D62" s="29"/>
      <c r="E62" s="29"/>
      <c r="F62" s="29"/>
      <c r="G62" s="29"/>
      <c r="H62" s="29"/>
      <c r="I62" s="29"/>
      <c r="J62" s="29"/>
      <c r="K62" s="29"/>
    </row>
    <row r="63" spans="1:11" ht="12.75" customHeight="1" x14ac:dyDescent="0.2">
      <c r="A63" s="27"/>
      <c r="B63" s="27"/>
      <c r="C63" s="27"/>
      <c r="D63" s="27"/>
      <c r="E63" s="27"/>
      <c r="F63" s="27"/>
      <c r="G63" s="27"/>
      <c r="H63" s="27"/>
      <c r="I63" s="27"/>
      <c r="J63" s="27"/>
      <c r="K63" s="27"/>
    </row>
    <row r="64" spans="1:11" ht="12.75" customHeight="1" x14ac:dyDescent="0.2">
      <c r="A64" s="135" t="s">
        <v>533</v>
      </c>
      <c r="B64" s="77"/>
      <c r="C64" s="77"/>
      <c r="D64" s="77"/>
      <c r="E64" s="77"/>
      <c r="F64" s="77"/>
      <c r="G64" s="77"/>
      <c r="H64" s="77"/>
      <c r="I64" s="77"/>
      <c r="J64" s="77"/>
      <c r="K64" s="77"/>
    </row>
    <row r="65" spans="1:11" ht="12.75" customHeight="1" x14ac:dyDescent="0.2">
      <c r="A65" s="178" t="s">
        <v>560</v>
      </c>
      <c r="B65" s="178"/>
      <c r="C65" s="178"/>
      <c r="D65" s="178"/>
      <c r="E65" s="178"/>
      <c r="F65" s="178"/>
      <c r="G65" s="178"/>
      <c r="H65" s="178"/>
      <c r="I65" s="178"/>
      <c r="J65" s="178"/>
      <c r="K65" s="178"/>
    </row>
    <row r="66" spans="1:11" ht="12.75" customHeight="1" x14ac:dyDescent="0.2">
      <c r="A66" s="179"/>
      <c r="B66" s="179"/>
      <c r="C66" s="179"/>
      <c r="D66" s="179"/>
      <c r="E66" s="179"/>
      <c r="F66" s="179"/>
      <c r="G66" s="179"/>
      <c r="H66" s="179"/>
      <c r="I66" s="179"/>
      <c r="J66" s="179"/>
      <c r="K66" s="179"/>
    </row>
    <row r="67" spans="1:11" ht="12.75" customHeight="1" x14ac:dyDescent="0.2">
      <c r="A67" s="319" t="s">
        <v>349</v>
      </c>
      <c r="B67" s="320"/>
      <c r="C67" s="55" t="s">
        <v>212</v>
      </c>
      <c r="D67" s="92"/>
      <c r="E67" s="410" t="s">
        <v>213</v>
      </c>
      <c r="F67" s="55" t="s">
        <v>214</v>
      </c>
      <c r="G67" s="55"/>
      <c r="H67" s="55"/>
      <c r="I67" s="55"/>
      <c r="J67" s="55"/>
      <c r="K67" s="55"/>
    </row>
    <row r="68" spans="1:11" ht="12.75" customHeight="1" x14ac:dyDescent="0.2">
      <c r="A68" s="372"/>
      <c r="B68" s="373"/>
      <c r="C68" s="412" t="s">
        <v>215</v>
      </c>
      <c r="D68" s="336" t="s">
        <v>216</v>
      </c>
      <c r="E68" s="313"/>
      <c r="F68" s="338" t="s">
        <v>217</v>
      </c>
      <c r="G68" s="420"/>
      <c r="H68" s="421"/>
      <c r="I68" s="338" t="s">
        <v>218</v>
      </c>
      <c r="J68" s="420"/>
      <c r="K68" s="420"/>
    </row>
    <row r="69" spans="1:11" ht="12.75" customHeight="1" x14ac:dyDescent="0.2">
      <c r="A69" s="372"/>
      <c r="B69" s="373"/>
      <c r="C69" s="428"/>
      <c r="D69" s="429"/>
      <c r="E69" s="427"/>
      <c r="F69" s="275"/>
      <c r="G69" s="272"/>
      <c r="H69" s="273"/>
      <c r="I69" s="275"/>
      <c r="J69" s="272"/>
      <c r="K69" s="272"/>
    </row>
    <row r="70" spans="1:11" s="27" customFormat="1" ht="12.75" customHeight="1" x14ac:dyDescent="0.2">
      <c r="A70" s="372"/>
      <c r="B70" s="373"/>
      <c r="C70" s="419" t="s">
        <v>219</v>
      </c>
      <c r="D70" s="420"/>
      <c r="E70" s="421"/>
      <c r="F70" s="336" t="s">
        <v>220</v>
      </c>
      <c r="G70" s="336" t="s">
        <v>221</v>
      </c>
      <c r="H70" s="336" t="s">
        <v>154</v>
      </c>
      <c r="I70" s="336" t="s">
        <v>220</v>
      </c>
      <c r="J70" s="336" t="s">
        <v>221</v>
      </c>
      <c r="K70" s="338" t="s">
        <v>154</v>
      </c>
    </row>
    <row r="71" spans="1:11" ht="12.75" customHeight="1" x14ac:dyDescent="0.2">
      <c r="A71" s="408"/>
      <c r="B71" s="409"/>
      <c r="C71" s="422"/>
      <c r="D71" s="423"/>
      <c r="E71" s="424"/>
      <c r="F71" s="425"/>
      <c r="G71" s="425"/>
      <c r="H71" s="425"/>
      <c r="I71" s="425"/>
      <c r="J71" s="425"/>
      <c r="K71" s="426"/>
    </row>
    <row r="72" spans="1:11" ht="12.75" customHeight="1" x14ac:dyDescent="0.2">
      <c r="A72" s="27"/>
      <c r="B72" s="27"/>
      <c r="C72" s="27"/>
      <c r="D72" s="27"/>
      <c r="E72" s="27"/>
      <c r="F72" s="27"/>
      <c r="G72" s="27"/>
      <c r="H72" s="27"/>
      <c r="I72" s="27"/>
      <c r="J72" s="27"/>
      <c r="K72" s="27"/>
    </row>
    <row r="73" spans="1:11" x14ac:dyDescent="0.2">
      <c r="A73" s="73" t="s">
        <v>223</v>
      </c>
      <c r="B73" s="73"/>
      <c r="C73" s="73"/>
      <c r="D73" s="73"/>
      <c r="E73" s="73"/>
      <c r="F73" s="73"/>
      <c r="G73" s="73"/>
      <c r="H73" s="73"/>
      <c r="I73" s="73"/>
      <c r="J73" s="73"/>
      <c r="K73" s="73"/>
    </row>
    <row r="74" spans="1:11" x14ac:dyDescent="0.2">
      <c r="A74" s="73"/>
      <c r="B74" s="73"/>
      <c r="C74" s="73"/>
      <c r="D74" s="73"/>
      <c r="E74" s="73"/>
      <c r="F74" s="73"/>
      <c r="G74" s="73"/>
      <c r="H74" s="73"/>
      <c r="I74" s="73"/>
      <c r="J74" s="73"/>
      <c r="K74" s="73"/>
    </row>
    <row r="75" spans="1:11" x14ac:dyDescent="0.2">
      <c r="A75" s="40" t="s">
        <v>391</v>
      </c>
      <c r="B75" s="28" t="s">
        <v>9</v>
      </c>
      <c r="C75" s="29">
        <v>41</v>
      </c>
      <c r="D75" s="29">
        <v>3</v>
      </c>
      <c r="E75" s="29">
        <v>44</v>
      </c>
      <c r="F75" s="29">
        <v>0</v>
      </c>
      <c r="G75" s="29">
        <v>0</v>
      </c>
      <c r="H75" s="29">
        <v>0</v>
      </c>
      <c r="I75" s="29">
        <v>41</v>
      </c>
      <c r="J75" s="29">
        <v>3</v>
      </c>
      <c r="K75" s="29">
        <v>44</v>
      </c>
    </row>
    <row r="76" spans="1:11" x14ac:dyDescent="0.2">
      <c r="A76" s="40" t="s">
        <v>379</v>
      </c>
      <c r="B76" s="28" t="s">
        <v>11</v>
      </c>
      <c r="C76" s="29">
        <v>24</v>
      </c>
      <c r="D76" s="29">
        <v>3</v>
      </c>
      <c r="E76" s="29">
        <v>27</v>
      </c>
      <c r="F76" s="29">
        <v>0</v>
      </c>
      <c r="G76" s="29">
        <v>0</v>
      </c>
      <c r="H76" s="29">
        <v>0</v>
      </c>
      <c r="I76" s="29">
        <v>24</v>
      </c>
      <c r="J76" s="29">
        <v>3</v>
      </c>
      <c r="K76" s="29">
        <v>27</v>
      </c>
    </row>
    <row r="77" spans="1:11" x14ac:dyDescent="0.2">
      <c r="A77" s="27"/>
      <c r="B77" s="28"/>
      <c r="C77" s="29"/>
      <c r="D77" s="29"/>
      <c r="E77" s="29"/>
      <c r="F77" s="29"/>
      <c r="G77" s="29"/>
      <c r="H77" s="29"/>
      <c r="I77" s="29"/>
      <c r="J77" s="29"/>
      <c r="K77" s="29"/>
    </row>
    <row r="78" spans="1:11" x14ac:dyDescent="0.2">
      <c r="A78" s="40" t="s">
        <v>412</v>
      </c>
      <c r="B78" s="28"/>
      <c r="C78" s="29"/>
      <c r="D78" s="29"/>
      <c r="E78" s="29"/>
      <c r="F78" s="29"/>
      <c r="G78" s="29"/>
      <c r="H78" s="29"/>
      <c r="I78" s="29"/>
      <c r="J78" s="29"/>
      <c r="K78" s="29"/>
    </row>
    <row r="79" spans="1:11" x14ac:dyDescent="0.2">
      <c r="A79" s="40" t="s">
        <v>407</v>
      </c>
      <c r="B79" s="28" t="s">
        <v>9</v>
      </c>
      <c r="C79" s="29">
        <v>8</v>
      </c>
      <c r="D79" s="29">
        <v>0</v>
      </c>
      <c r="E79" s="29">
        <v>8</v>
      </c>
      <c r="F79" s="29">
        <v>6</v>
      </c>
      <c r="G79" s="29">
        <v>0</v>
      </c>
      <c r="H79" s="29">
        <v>6</v>
      </c>
      <c r="I79" s="29">
        <v>2</v>
      </c>
      <c r="J79" s="29">
        <v>0</v>
      </c>
      <c r="K79" s="29">
        <v>2</v>
      </c>
    </row>
    <row r="80" spans="1:11" x14ac:dyDescent="0.2">
      <c r="A80" s="40" t="s">
        <v>392</v>
      </c>
      <c r="B80" s="28" t="s">
        <v>11</v>
      </c>
      <c r="C80" s="29">
        <v>2</v>
      </c>
      <c r="D80" s="29">
        <v>0</v>
      </c>
      <c r="E80" s="29">
        <v>2</v>
      </c>
      <c r="F80" s="29">
        <v>1</v>
      </c>
      <c r="G80" s="29">
        <v>0</v>
      </c>
      <c r="H80" s="29">
        <v>1</v>
      </c>
      <c r="I80" s="29">
        <v>1</v>
      </c>
      <c r="J80" s="29">
        <v>0</v>
      </c>
      <c r="K80" s="29">
        <v>1</v>
      </c>
    </row>
    <row r="81" spans="1:11" x14ac:dyDescent="0.2">
      <c r="A81" s="27"/>
      <c r="B81" s="28"/>
      <c r="C81" s="29"/>
      <c r="D81" s="29"/>
      <c r="E81" s="29"/>
      <c r="F81" s="29"/>
      <c r="G81" s="29"/>
      <c r="H81" s="29"/>
      <c r="I81" s="29"/>
      <c r="J81" s="29"/>
      <c r="K81" s="29"/>
    </row>
    <row r="82" spans="1:11" s="111" customFormat="1" ht="12" customHeight="1" x14ac:dyDescent="0.2">
      <c r="A82" s="40" t="s">
        <v>393</v>
      </c>
      <c r="B82" s="41" t="s">
        <v>9</v>
      </c>
      <c r="C82" s="51">
        <v>43</v>
      </c>
      <c r="D82" s="51">
        <v>0</v>
      </c>
      <c r="E82" s="51">
        <v>43</v>
      </c>
      <c r="F82" s="51">
        <v>0</v>
      </c>
      <c r="G82" s="51">
        <v>0</v>
      </c>
      <c r="H82" s="51">
        <v>0</v>
      </c>
      <c r="I82" s="51">
        <v>43</v>
      </c>
      <c r="J82" s="51">
        <v>0</v>
      </c>
      <c r="K82" s="51">
        <v>43</v>
      </c>
    </row>
    <row r="83" spans="1:11" s="111" customFormat="1" ht="12" customHeight="1" x14ac:dyDescent="0.2">
      <c r="A83" s="40" t="s">
        <v>394</v>
      </c>
      <c r="B83" s="41" t="s">
        <v>11</v>
      </c>
      <c r="C83" s="51">
        <v>34</v>
      </c>
      <c r="D83" s="51">
        <v>0</v>
      </c>
      <c r="E83" s="51">
        <v>34</v>
      </c>
      <c r="F83" s="51">
        <v>0</v>
      </c>
      <c r="G83" s="51">
        <v>0</v>
      </c>
      <c r="H83" s="51">
        <v>0</v>
      </c>
      <c r="I83" s="51">
        <v>34</v>
      </c>
      <c r="J83" s="51">
        <v>0</v>
      </c>
      <c r="K83" s="51">
        <v>34</v>
      </c>
    </row>
    <row r="84" spans="1:11" x14ac:dyDescent="0.2">
      <c r="A84" s="27"/>
      <c r="B84" s="28"/>
      <c r="C84" s="29"/>
      <c r="D84" s="29"/>
      <c r="E84" s="29"/>
      <c r="F84" s="29"/>
      <c r="G84" s="29"/>
      <c r="H84" s="29"/>
      <c r="I84" s="29"/>
      <c r="J84" s="29"/>
      <c r="K84" s="29"/>
    </row>
    <row r="85" spans="1:11" x14ac:dyDescent="0.2">
      <c r="A85" s="53" t="s">
        <v>395</v>
      </c>
      <c r="B85" s="72"/>
    </row>
    <row r="86" spans="1:11" x14ac:dyDescent="0.2">
      <c r="A86" s="53" t="s">
        <v>396</v>
      </c>
      <c r="B86" s="28" t="s">
        <v>9</v>
      </c>
      <c r="C86" s="29">
        <v>10</v>
      </c>
      <c r="D86" s="29">
        <v>0</v>
      </c>
      <c r="E86" s="29">
        <v>10</v>
      </c>
      <c r="F86" s="29">
        <v>0</v>
      </c>
      <c r="G86" s="29">
        <v>0</v>
      </c>
      <c r="H86" s="29">
        <v>0</v>
      </c>
      <c r="I86" s="29">
        <v>10</v>
      </c>
      <c r="J86" s="29">
        <v>0</v>
      </c>
      <c r="K86" s="29">
        <v>10</v>
      </c>
    </row>
    <row r="87" spans="1:11" x14ac:dyDescent="0.2">
      <c r="A87" s="53" t="s">
        <v>397</v>
      </c>
      <c r="B87" s="28" t="s">
        <v>11</v>
      </c>
      <c r="C87" s="29">
        <v>8</v>
      </c>
      <c r="D87" s="29">
        <v>0</v>
      </c>
      <c r="E87" s="29">
        <v>8</v>
      </c>
      <c r="F87" s="29">
        <v>0</v>
      </c>
      <c r="G87" s="29">
        <v>0</v>
      </c>
      <c r="H87" s="29">
        <v>0</v>
      </c>
      <c r="I87" s="29">
        <v>8</v>
      </c>
      <c r="J87" s="29">
        <v>0</v>
      </c>
      <c r="K87" s="29">
        <v>8</v>
      </c>
    </row>
    <row r="88" spans="1:11" x14ac:dyDescent="0.2">
      <c r="A88" s="27"/>
      <c r="B88" s="28"/>
      <c r="C88" s="29"/>
      <c r="D88" s="29"/>
      <c r="E88" s="29"/>
      <c r="F88" s="29"/>
      <c r="G88" s="29"/>
      <c r="H88" s="29"/>
      <c r="I88" s="29"/>
      <c r="J88" s="29"/>
      <c r="K88" s="29"/>
    </row>
    <row r="89" spans="1:11" ht="12" customHeight="1" x14ac:dyDescent="0.2">
      <c r="A89" s="27" t="s">
        <v>375</v>
      </c>
      <c r="B89" s="28" t="s">
        <v>9</v>
      </c>
      <c r="C89" s="29">
        <v>2</v>
      </c>
      <c r="D89" s="29">
        <v>0</v>
      </c>
      <c r="E89" s="29">
        <v>2</v>
      </c>
      <c r="F89" s="29">
        <v>0</v>
      </c>
      <c r="G89" s="29">
        <v>0</v>
      </c>
      <c r="H89" s="29">
        <v>0</v>
      </c>
      <c r="I89" s="29">
        <v>2</v>
      </c>
      <c r="J89" s="29">
        <v>0</v>
      </c>
      <c r="K89" s="29">
        <v>2</v>
      </c>
    </row>
    <row r="90" spans="1:11" ht="12" customHeight="1" x14ac:dyDescent="0.2">
      <c r="A90" s="27"/>
      <c r="B90" s="28" t="s">
        <v>11</v>
      </c>
      <c r="C90" s="29">
        <v>1</v>
      </c>
      <c r="D90" s="29">
        <v>0</v>
      </c>
      <c r="E90" s="29">
        <v>1</v>
      </c>
      <c r="F90" s="29">
        <v>0</v>
      </c>
      <c r="G90" s="29">
        <v>0</v>
      </c>
      <c r="H90" s="29">
        <v>0</v>
      </c>
      <c r="I90" s="29">
        <v>1</v>
      </c>
      <c r="J90" s="29">
        <v>0</v>
      </c>
      <c r="K90" s="29">
        <v>1</v>
      </c>
    </row>
    <row r="91" spans="1:11" x14ac:dyDescent="0.2">
      <c r="A91" s="168"/>
      <c r="B91" s="36"/>
      <c r="C91" s="168"/>
      <c r="D91" s="168"/>
      <c r="E91" s="168"/>
      <c r="F91" s="168"/>
      <c r="G91" s="168"/>
      <c r="H91" s="168"/>
      <c r="I91" s="168"/>
      <c r="J91" s="168"/>
      <c r="K91" s="168"/>
    </row>
    <row r="92" spans="1:11" x14ac:dyDescent="0.2">
      <c r="A92" s="31" t="s">
        <v>224</v>
      </c>
      <c r="B92" s="32" t="s">
        <v>9</v>
      </c>
      <c r="C92" s="33">
        <v>771</v>
      </c>
      <c r="D92" s="33">
        <v>210</v>
      </c>
      <c r="E92" s="33">
        <v>981</v>
      </c>
      <c r="F92" s="33">
        <v>395</v>
      </c>
      <c r="G92" s="33">
        <v>11</v>
      </c>
      <c r="H92" s="33">
        <v>406</v>
      </c>
      <c r="I92" s="33">
        <v>376</v>
      </c>
      <c r="J92" s="33">
        <v>199</v>
      </c>
      <c r="K92" s="33">
        <v>575</v>
      </c>
    </row>
    <row r="93" spans="1:11" x14ac:dyDescent="0.2">
      <c r="A93" s="31" t="s">
        <v>36</v>
      </c>
      <c r="B93" s="32" t="s">
        <v>11</v>
      </c>
      <c r="C93" s="33">
        <v>365</v>
      </c>
      <c r="D93" s="33">
        <v>95</v>
      </c>
      <c r="E93" s="33">
        <v>460</v>
      </c>
      <c r="F93" s="33">
        <v>201</v>
      </c>
      <c r="G93" s="33">
        <v>7</v>
      </c>
      <c r="H93" s="33">
        <v>208</v>
      </c>
      <c r="I93" s="33">
        <v>164</v>
      </c>
      <c r="J93" s="33">
        <v>88</v>
      </c>
      <c r="K93" s="33">
        <v>252</v>
      </c>
    </row>
    <row r="94" spans="1:11" x14ac:dyDescent="0.2">
      <c r="A94" s="31"/>
      <c r="B94" s="32"/>
      <c r="C94" s="33"/>
      <c r="D94" s="33"/>
      <c r="E94" s="33"/>
      <c r="F94" s="33"/>
      <c r="G94" s="33"/>
      <c r="H94" s="33"/>
      <c r="I94" s="33"/>
      <c r="J94" s="33"/>
      <c r="K94" s="33"/>
    </row>
    <row r="95" spans="1:11" x14ac:dyDescent="0.2">
      <c r="A95" s="167" t="s">
        <v>377</v>
      </c>
      <c r="B95" s="28" t="s">
        <v>9</v>
      </c>
      <c r="C95" s="29">
        <v>520</v>
      </c>
      <c r="D95" s="29">
        <v>133</v>
      </c>
      <c r="E95" s="29">
        <v>653</v>
      </c>
      <c r="F95" s="29">
        <v>322</v>
      </c>
      <c r="G95" s="29">
        <v>11</v>
      </c>
      <c r="H95" s="29">
        <v>333</v>
      </c>
      <c r="I95" s="29">
        <v>198</v>
      </c>
      <c r="J95" s="29">
        <v>122</v>
      </c>
      <c r="K95" s="29">
        <v>320</v>
      </c>
    </row>
    <row r="96" spans="1:11" x14ac:dyDescent="0.2">
      <c r="A96" s="27" t="s">
        <v>378</v>
      </c>
      <c r="B96" s="28" t="s">
        <v>11</v>
      </c>
      <c r="C96" s="29">
        <v>256</v>
      </c>
      <c r="D96" s="29">
        <v>67</v>
      </c>
      <c r="E96" s="29">
        <v>323</v>
      </c>
      <c r="F96" s="29">
        <v>161</v>
      </c>
      <c r="G96" s="29">
        <v>7</v>
      </c>
      <c r="H96" s="29">
        <v>168</v>
      </c>
      <c r="I96" s="29">
        <v>95</v>
      </c>
      <c r="J96" s="29">
        <v>60</v>
      </c>
      <c r="K96" s="29">
        <v>155</v>
      </c>
    </row>
    <row r="97" spans="1:11" x14ac:dyDescent="0.2">
      <c r="A97" s="27"/>
      <c r="B97" s="28"/>
      <c r="C97" s="29"/>
      <c r="D97" s="29"/>
      <c r="E97" s="29"/>
      <c r="F97" s="29"/>
      <c r="G97" s="29"/>
      <c r="H97" s="29"/>
      <c r="I97" s="29"/>
      <c r="J97" s="29"/>
      <c r="K97" s="29"/>
    </row>
    <row r="98" spans="1:11" x14ac:dyDescent="0.2">
      <c r="A98" s="27" t="s">
        <v>222</v>
      </c>
      <c r="B98" s="28" t="s">
        <v>9</v>
      </c>
      <c r="C98" s="29">
        <v>138</v>
      </c>
      <c r="D98" s="29">
        <v>76</v>
      </c>
      <c r="E98" s="29">
        <v>214</v>
      </c>
      <c r="F98" s="29">
        <v>0</v>
      </c>
      <c r="G98" s="29">
        <v>0</v>
      </c>
      <c r="H98" s="29">
        <v>0</v>
      </c>
      <c r="I98" s="29">
        <v>138</v>
      </c>
      <c r="J98" s="29">
        <v>76</v>
      </c>
      <c r="K98" s="29">
        <v>214</v>
      </c>
    </row>
    <row r="99" spans="1:11" x14ac:dyDescent="0.2">
      <c r="A99" s="27"/>
      <c r="B99" s="28" t="s">
        <v>11</v>
      </c>
      <c r="C99" s="29">
        <v>47</v>
      </c>
      <c r="D99" s="29">
        <v>27</v>
      </c>
      <c r="E99" s="29">
        <v>74</v>
      </c>
      <c r="F99" s="29">
        <v>0</v>
      </c>
      <c r="G99" s="29">
        <v>0</v>
      </c>
      <c r="H99" s="29">
        <v>0</v>
      </c>
      <c r="I99" s="29">
        <v>47</v>
      </c>
      <c r="J99" s="29">
        <v>27</v>
      </c>
      <c r="K99" s="29">
        <v>74</v>
      </c>
    </row>
    <row r="100" spans="1:11" x14ac:dyDescent="0.2">
      <c r="A100" s="27"/>
      <c r="B100" s="28"/>
      <c r="C100" s="29"/>
      <c r="D100" s="29"/>
      <c r="E100" s="29"/>
      <c r="F100" s="29"/>
      <c r="G100" s="29"/>
      <c r="H100" s="29"/>
      <c r="I100" s="29"/>
      <c r="J100" s="29"/>
      <c r="K100" s="29"/>
    </row>
    <row r="101" spans="1:11" x14ac:dyDescent="0.2">
      <c r="A101" s="40" t="s">
        <v>391</v>
      </c>
      <c r="B101" s="28" t="s">
        <v>9</v>
      </c>
      <c r="C101" s="29">
        <v>8</v>
      </c>
      <c r="D101" s="29">
        <v>0</v>
      </c>
      <c r="E101" s="29">
        <v>8</v>
      </c>
      <c r="F101" s="29">
        <v>7</v>
      </c>
      <c r="G101" s="29">
        <v>0</v>
      </c>
      <c r="H101" s="29">
        <v>7</v>
      </c>
      <c r="I101" s="29">
        <v>1</v>
      </c>
      <c r="J101" s="29">
        <v>0</v>
      </c>
      <c r="K101" s="29">
        <v>1</v>
      </c>
    </row>
    <row r="102" spans="1:11" x14ac:dyDescent="0.2">
      <c r="A102" s="40" t="s">
        <v>379</v>
      </c>
      <c r="B102" s="28" t="s">
        <v>11</v>
      </c>
      <c r="C102" s="29">
        <v>3</v>
      </c>
      <c r="D102" s="29">
        <v>0</v>
      </c>
      <c r="E102" s="29">
        <v>3</v>
      </c>
      <c r="F102" s="29">
        <v>3</v>
      </c>
      <c r="G102" s="29">
        <v>0</v>
      </c>
      <c r="H102" s="29">
        <v>3</v>
      </c>
      <c r="I102" s="29">
        <v>0</v>
      </c>
      <c r="J102" s="29">
        <v>0</v>
      </c>
      <c r="K102" s="29">
        <v>0</v>
      </c>
    </row>
    <row r="103" spans="1:11" x14ac:dyDescent="0.2">
      <c r="A103" s="27"/>
      <c r="B103" s="28"/>
      <c r="C103" s="29"/>
      <c r="D103" s="29"/>
      <c r="E103" s="29"/>
      <c r="F103" s="29"/>
      <c r="G103" s="29"/>
      <c r="H103" s="29"/>
      <c r="I103" s="29"/>
      <c r="J103" s="29"/>
      <c r="K103" s="29"/>
    </row>
    <row r="104" spans="1:11" x14ac:dyDescent="0.2">
      <c r="A104" s="40" t="s">
        <v>412</v>
      </c>
      <c r="B104" s="28"/>
      <c r="C104" s="37"/>
      <c r="D104" s="37"/>
      <c r="E104" s="37"/>
      <c r="F104" s="37"/>
      <c r="G104" s="37"/>
      <c r="H104" s="37"/>
      <c r="I104" s="29"/>
      <c r="J104" s="29"/>
      <c r="K104" s="29"/>
    </row>
    <row r="105" spans="1:11" x14ac:dyDescent="0.2">
      <c r="A105" s="40" t="s">
        <v>407</v>
      </c>
      <c r="B105" s="28" t="s">
        <v>9</v>
      </c>
      <c r="C105" s="29">
        <v>82</v>
      </c>
      <c r="D105" s="29">
        <v>0</v>
      </c>
      <c r="E105" s="29">
        <v>82</v>
      </c>
      <c r="F105" s="29">
        <v>66</v>
      </c>
      <c r="G105" s="29">
        <v>0</v>
      </c>
      <c r="H105" s="29">
        <v>66</v>
      </c>
      <c r="I105" s="29">
        <v>16</v>
      </c>
      <c r="J105" s="29">
        <v>0</v>
      </c>
      <c r="K105" s="29">
        <v>16</v>
      </c>
    </row>
    <row r="106" spans="1:11" x14ac:dyDescent="0.2">
      <c r="A106" s="40" t="s">
        <v>392</v>
      </c>
      <c r="B106" s="28" t="s">
        <v>11</v>
      </c>
      <c r="C106" s="29">
        <v>46</v>
      </c>
      <c r="D106" s="29">
        <v>0</v>
      </c>
      <c r="E106" s="29">
        <v>46</v>
      </c>
      <c r="F106" s="29">
        <v>37</v>
      </c>
      <c r="G106" s="29">
        <v>0</v>
      </c>
      <c r="H106" s="29">
        <v>37</v>
      </c>
      <c r="I106" s="29">
        <v>9</v>
      </c>
      <c r="J106" s="29">
        <v>0</v>
      </c>
      <c r="K106" s="29">
        <v>9</v>
      </c>
    </row>
    <row r="107" spans="1:11" x14ac:dyDescent="0.2">
      <c r="A107" s="40"/>
      <c r="B107" s="28"/>
      <c r="C107" s="29"/>
      <c r="D107" s="29"/>
      <c r="E107" s="29"/>
      <c r="F107" s="29"/>
      <c r="G107" s="29"/>
      <c r="H107" s="29"/>
      <c r="I107" s="29"/>
      <c r="J107" s="29"/>
      <c r="K107" s="29"/>
    </row>
    <row r="108" spans="1:11" ht="12" customHeight="1" x14ac:dyDescent="0.2">
      <c r="A108" s="27" t="s">
        <v>375</v>
      </c>
      <c r="B108" s="28" t="s">
        <v>9</v>
      </c>
      <c r="C108" s="29">
        <v>23</v>
      </c>
      <c r="D108" s="29">
        <v>1</v>
      </c>
      <c r="E108" s="29">
        <v>24</v>
      </c>
      <c r="F108" s="29">
        <v>0</v>
      </c>
      <c r="G108" s="29">
        <v>0</v>
      </c>
      <c r="H108" s="29">
        <v>0</v>
      </c>
      <c r="I108" s="29">
        <v>23</v>
      </c>
      <c r="J108" s="29">
        <v>1</v>
      </c>
      <c r="K108" s="29">
        <v>24</v>
      </c>
    </row>
    <row r="109" spans="1:11" ht="12" customHeight="1" x14ac:dyDescent="0.2">
      <c r="A109" s="27"/>
      <c r="B109" s="28" t="s">
        <v>11</v>
      </c>
      <c r="C109" s="29">
        <v>13</v>
      </c>
      <c r="D109" s="29">
        <v>1</v>
      </c>
      <c r="E109" s="29">
        <v>14</v>
      </c>
      <c r="F109" s="29">
        <v>0</v>
      </c>
      <c r="G109" s="29">
        <v>0</v>
      </c>
      <c r="H109" s="29">
        <v>0</v>
      </c>
      <c r="I109" s="29">
        <v>13</v>
      </c>
      <c r="J109" s="29">
        <v>1</v>
      </c>
      <c r="K109" s="29">
        <v>14</v>
      </c>
    </row>
    <row r="110" spans="1:11" x14ac:dyDescent="0.2">
      <c r="A110" s="40"/>
      <c r="B110" s="28"/>
      <c r="C110" s="29"/>
      <c r="D110" s="29"/>
      <c r="E110" s="29"/>
      <c r="F110" s="29"/>
      <c r="G110" s="29"/>
      <c r="H110" s="29"/>
      <c r="I110" s="29"/>
      <c r="J110" s="29"/>
      <c r="K110" s="29"/>
    </row>
    <row r="111" spans="1:11" x14ac:dyDescent="0.2">
      <c r="A111" s="31" t="s">
        <v>345</v>
      </c>
      <c r="B111" s="32" t="s">
        <v>9</v>
      </c>
      <c r="C111" s="33">
        <v>459</v>
      </c>
      <c r="D111" s="33">
        <v>20</v>
      </c>
      <c r="E111" s="33">
        <v>479</v>
      </c>
      <c r="F111" s="33">
        <v>278</v>
      </c>
      <c r="G111" s="33">
        <v>10</v>
      </c>
      <c r="H111" s="33">
        <v>288</v>
      </c>
      <c r="I111" s="33">
        <v>181</v>
      </c>
      <c r="J111" s="33">
        <v>10</v>
      </c>
      <c r="K111" s="33">
        <v>191</v>
      </c>
    </row>
    <row r="112" spans="1:11" x14ac:dyDescent="0.2">
      <c r="A112" s="31" t="s">
        <v>346</v>
      </c>
      <c r="B112" s="32" t="s">
        <v>11</v>
      </c>
      <c r="C112" s="33">
        <v>299</v>
      </c>
      <c r="D112" s="33">
        <v>7</v>
      </c>
      <c r="E112" s="33">
        <v>306</v>
      </c>
      <c r="F112" s="33">
        <v>186</v>
      </c>
      <c r="G112" s="33">
        <v>3</v>
      </c>
      <c r="H112" s="33">
        <v>189</v>
      </c>
      <c r="I112" s="33">
        <v>113</v>
      </c>
      <c r="J112" s="33">
        <v>4</v>
      </c>
      <c r="K112" s="33">
        <v>117</v>
      </c>
    </row>
    <row r="113" spans="1:11" x14ac:dyDescent="0.2">
      <c r="A113" s="27"/>
      <c r="B113" s="28"/>
      <c r="C113" s="29"/>
      <c r="D113" s="29"/>
      <c r="E113" s="29"/>
      <c r="F113" s="29"/>
      <c r="G113" s="29"/>
      <c r="H113" s="29"/>
      <c r="I113" s="29"/>
      <c r="J113" s="29"/>
      <c r="K113" s="29"/>
    </row>
    <row r="114" spans="1:11" x14ac:dyDescent="0.2">
      <c r="A114" s="167" t="s">
        <v>377</v>
      </c>
      <c r="B114" s="28" t="s">
        <v>9</v>
      </c>
      <c r="C114" s="29">
        <v>280</v>
      </c>
      <c r="D114" s="29">
        <v>10</v>
      </c>
      <c r="E114" s="29">
        <v>290</v>
      </c>
      <c r="F114" s="29">
        <v>278</v>
      </c>
      <c r="G114" s="29">
        <v>10</v>
      </c>
      <c r="H114" s="29">
        <v>288</v>
      </c>
      <c r="I114" s="29">
        <v>2</v>
      </c>
      <c r="J114" s="29">
        <v>0</v>
      </c>
      <c r="K114" s="29">
        <v>2</v>
      </c>
    </row>
    <row r="115" spans="1:11" x14ac:dyDescent="0.2">
      <c r="A115" s="27" t="s">
        <v>378</v>
      </c>
      <c r="B115" s="28" t="s">
        <v>11</v>
      </c>
      <c r="C115" s="29">
        <v>188</v>
      </c>
      <c r="D115" s="29">
        <v>3</v>
      </c>
      <c r="E115" s="29">
        <v>191</v>
      </c>
      <c r="F115" s="29">
        <v>186</v>
      </c>
      <c r="G115" s="29">
        <v>3</v>
      </c>
      <c r="H115" s="29">
        <v>189</v>
      </c>
      <c r="I115" s="29">
        <v>2</v>
      </c>
      <c r="J115" s="29">
        <v>0</v>
      </c>
      <c r="K115" s="29">
        <v>2</v>
      </c>
    </row>
    <row r="116" spans="1:11" x14ac:dyDescent="0.2">
      <c r="A116" s="27"/>
      <c r="B116" s="28"/>
      <c r="C116" s="29"/>
      <c r="D116" s="29"/>
      <c r="E116" s="29"/>
      <c r="F116" s="29"/>
      <c r="G116" s="29"/>
      <c r="H116" s="29"/>
      <c r="I116" s="29"/>
      <c r="J116" s="29"/>
      <c r="K116" s="29"/>
    </row>
    <row r="117" spans="1:11" x14ac:dyDescent="0.2">
      <c r="A117" s="27" t="s">
        <v>222</v>
      </c>
      <c r="B117" s="28" t="s">
        <v>9</v>
      </c>
      <c r="C117" s="29">
        <v>179</v>
      </c>
      <c r="D117" s="29">
        <v>10</v>
      </c>
      <c r="E117" s="29">
        <v>189</v>
      </c>
      <c r="F117" s="29">
        <v>0</v>
      </c>
      <c r="G117" s="29">
        <v>0</v>
      </c>
      <c r="H117" s="29">
        <v>0</v>
      </c>
      <c r="I117" s="29">
        <v>179</v>
      </c>
      <c r="J117" s="29">
        <v>10</v>
      </c>
      <c r="K117" s="29">
        <v>189</v>
      </c>
    </row>
    <row r="118" spans="1:11" x14ac:dyDescent="0.2">
      <c r="A118" s="27"/>
      <c r="B118" s="28" t="s">
        <v>11</v>
      </c>
      <c r="C118" s="29">
        <v>111</v>
      </c>
      <c r="D118" s="29">
        <v>4</v>
      </c>
      <c r="E118" s="29">
        <v>115</v>
      </c>
      <c r="F118" s="29">
        <v>0</v>
      </c>
      <c r="G118" s="29">
        <v>0</v>
      </c>
      <c r="H118" s="29">
        <v>0</v>
      </c>
      <c r="I118" s="29">
        <v>111</v>
      </c>
      <c r="J118" s="29">
        <v>4</v>
      </c>
      <c r="K118" s="29">
        <v>115</v>
      </c>
    </row>
    <row r="119" spans="1:11" ht="12.75" customHeight="1" x14ac:dyDescent="0.2">
      <c r="A119" s="27"/>
      <c r="B119" s="34"/>
      <c r="C119" s="29"/>
      <c r="D119" s="29"/>
      <c r="E119" s="29"/>
      <c r="F119" s="29"/>
      <c r="G119" s="29"/>
      <c r="H119" s="29"/>
      <c r="I119" s="29"/>
      <c r="J119" s="29"/>
      <c r="K119" s="29"/>
    </row>
    <row r="120" spans="1:11" ht="12.75" customHeight="1" x14ac:dyDescent="0.2">
      <c r="A120" s="135" t="s">
        <v>533</v>
      </c>
      <c r="B120" s="77"/>
      <c r="C120" s="77"/>
      <c r="D120" s="77"/>
      <c r="E120" s="77"/>
      <c r="F120" s="77"/>
      <c r="G120" s="77"/>
      <c r="H120" s="77"/>
      <c r="I120" s="77"/>
      <c r="J120" s="77"/>
      <c r="K120" s="77"/>
    </row>
    <row r="121" spans="1:11" ht="12.75" customHeight="1" x14ac:dyDescent="0.2">
      <c r="A121" s="178" t="s">
        <v>560</v>
      </c>
      <c r="B121" s="77"/>
      <c r="C121" s="77"/>
      <c r="D121" s="77"/>
      <c r="E121" s="77"/>
      <c r="F121" s="77"/>
      <c r="G121" s="77"/>
      <c r="H121" s="77"/>
      <c r="I121" s="77"/>
      <c r="J121" s="77"/>
      <c r="K121" s="77"/>
    </row>
    <row r="122" spans="1:11" ht="12.75" customHeight="1" x14ac:dyDescent="0.2">
      <c r="A122" s="180"/>
      <c r="B122" s="180"/>
      <c r="C122" s="180"/>
      <c r="D122" s="180"/>
      <c r="E122" s="180"/>
      <c r="F122" s="180"/>
      <c r="G122" s="180"/>
      <c r="H122" s="180"/>
      <c r="I122" s="180"/>
      <c r="J122" s="180"/>
      <c r="K122" s="180"/>
    </row>
    <row r="123" spans="1:11" ht="12.75" customHeight="1" x14ac:dyDescent="0.2">
      <c r="A123" s="319" t="s">
        <v>349</v>
      </c>
      <c r="B123" s="320"/>
      <c r="C123" s="55" t="s">
        <v>212</v>
      </c>
      <c r="D123" s="92"/>
      <c r="E123" s="410" t="s">
        <v>213</v>
      </c>
      <c r="F123" s="55" t="s">
        <v>214</v>
      </c>
      <c r="G123" s="55"/>
      <c r="H123" s="55"/>
      <c r="I123" s="55"/>
      <c r="J123" s="55"/>
      <c r="K123" s="55"/>
    </row>
    <row r="124" spans="1:11" ht="12.75" customHeight="1" x14ac:dyDescent="0.2">
      <c r="A124" s="372"/>
      <c r="B124" s="373"/>
      <c r="C124" s="412" t="s">
        <v>215</v>
      </c>
      <c r="D124" s="336" t="s">
        <v>216</v>
      </c>
      <c r="E124" s="289"/>
      <c r="F124" s="338" t="s">
        <v>217</v>
      </c>
      <c r="G124" s="416"/>
      <c r="H124" s="417"/>
      <c r="I124" s="338" t="s">
        <v>218</v>
      </c>
      <c r="J124" s="416"/>
      <c r="K124" s="416"/>
    </row>
    <row r="125" spans="1:11" ht="12.75" customHeight="1" x14ac:dyDescent="0.2">
      <c r="A125" s="372"/>
      <c r="B125" s="373"/>
      <c r="C125" s="413"/>
      <c r="D125" s="414"/>
      <c r="E125" s="411"/>
      <c r="F125" s="418"/>
      <c r="G125" s="346"/>
      <c r="H125" s="347"/>
      <c r="I125" s="418"/>
      <c r="J125" s="346"/>
      <c r="K125" s="346"/>
    </row>
    <row r="126" spans="1:11" s="27" customFormat="1" ht="12.75" customHeight="1" x14ac:dyDescent="0.2">
      <c r="A126" s="372"/>
      <c r="B126" s="373"/>
      <c r="C126" s="419" t="s">
        <v>219</v>
      </c>
      <c r="D126" s="420"/>
      <c r="E126" s="421"/>
      <c r="F126" s="336" t="s">
        <v>220</v>
      </c>
      <c r="G126" s="336" t="s">
        <v>221</v>
      </c>
      <c r="H126" s="336" t="s">
        <v>154</v>
      </c>
      <c r="I126" s="336" t="s">
        <v>220</v>
      </c>
      <c r="J126" s="336" t="s">
        <v>221</v>
      </c>
      <c r="K126" s="338" t="s">
        <v>154</v>
      </c>
    </row>
    <row r="127" spans="1:11" ht="12.75" customHeight="1" x14ac:dyDescent="0.2">
      <c r="A127" s="408"/>
      <c r="B127" s="409"/>
      <c r="C127" s="422"/>
      <c r="D127" s="423"/>
      <c r="E127" s="424"/>
      <c r="F127" s="425"/>
      <c r="G127" s="425"/>
      <c r="H127" s="425"/>
      <c r="I127" s="425"/>
      <c r="J127" s="425"/>
      <c r="K127" s="426"/>
    </row>
    <row r="128" spans="1:11" ht="12" customHeight="1" x14ac:dyDescent="0.2">
      <c r="A128" s="27"/>
      <c r="B128" s="27"/>
      <c r="C128" s="27"/>
      <c r="D128" s="27"/>
      <c r="E128" s="27"/>
      <c r="F128" s="27"/>
      <c r="G128" s="27"/>
      <c r="H128" s="27"/>
      <c r="I128" s="27"/>
      <c r="J128" s="27"/>
      <c r="K128" s="27"/>
    </row>
    <row r="129" spans="1:11" x14ac:dyDescent="0.2">
      <c r="A129" s="73" t="s">
        <v>223</v>
      </c>
      <c r="B129" s="73"/>
      <c r="C129" s="73"/>
      <c r="D129" s="73"/>
      <c r="E129" s="73"/>
      <c r="F129" s="73"/>
      <c r="G129" s="73"/>
      <c r="H129" s="73"/>
      <c r="I129" s="73"/>
      <c r="J129" s="73"/>
      <c r="K129" s="73"/>
    </row>
    <row r="130" spans="1:11" ht="12" customHeight="1" x14ac:dyDescent="0.2">
      <c r="A130" s="27"/>
      <c r="B130" s="34"/>
      <c r="C130" s="29"/>
      <c r="D130" s="29"/>
      <c r="E130" s="29"/>
      <c r="F130" s="29"/>
      <c r="G130" s="29"/>
      <c r="H130" s="29"/>
      <c r="I130" s="29"/>
      <c r="J130" s="29"/>
      <c r="K130" s="29"/>
    </row>
    <row r="131" spans="1:11" x14ac:dyDescent="0.2">
      <c r="A131" s="65" t="s">
        <v>225</v>
      </c>
      <c r="B131" s="32"/>
      <c r="C131" s="33"/>
      <c r="D131" s="33"/>
      <c r="E131" s="33"/>
      <c r="F131" s="33"/>
      <c r="G131" s="33"/>
      <c r="H131" s="33"/>
      <c r="I131" s="33"/>
      <c r="J131" s="33"/>
      <c r="K131" s="33"/>
    </row>
    <row r="132" spans="1:11" x14ac:dyDescent="0.2">
      <c r="A132" s="65" t="s">
        <v>481</v>
      </c>
      <c r="B132" s="32" t="s">
        <v>9</v>
      </c>
      <c r="C132" s="33">
        <v>68</v>
      </c>
      <c r="D132" s="33">
        <v>3</v>
      </c>
      <c r="E132" s="33">
        <v>71</v>
      </c>
      <c r="F132" s="33">
        <v>51</v>
      </c>
      <c r="G132" s="33">
        <v>1</v>
      </c>
      <c r="H132" s="33">
        <v>52</v>
      </c>
      <c r="I132" s="33">
        <v>17</v>
      </c>
      <c r="J132" s="33">
        <v>2</v>
      </c>
      <c r="K132" s="33">
        <v>19</v>
      </c>
    </row>
    <row r="133" spans="1:11" x14ac:dyDescent="0.2">
      <c r="A133" s="65" t="s">
        <v>482</v>
      </c>
      <c r="B133" s="32" t="s">
        <v>11</v>
      </c>
      <c r="C133" s="33">
        <v>55</v>
      </c>
      <c r="D133" s="33">
        <v>2</v>
      </c>
      <c r="E133" s="33">
        <v>57</v>
      </c>
      <c r="F133" s="33">
        <v>42</v>
      </c>
      <c r="G133" s="33">
        <v>1</v>
      </c>
      <c r="H133" s="33">
        <v>43</v>
      </c>
      <c r="I133" s="33">
        <v>13</v>
      </c>
      <c r="J133" s="33">
        <v>1</v>
      </c>
      <c r="K133" s="33">
        <v>14</v>
      </c>
    </row>
    <row r="134" spans="1:11" ht="12" customHeight="1" x14ac:dyDescent="0.2">
      <c r="A134" s="34"/>
      <c r="B134" s="28"/>
      <c r="C134" s="29"/>
      <c r="D134" s="29"/>
      <c r="E134" s="29"/>
      <c r="F134" s="29"/>
      <c r="G134" s="29"/>
      <c r="H134" s="29"/>
      <c r="I134" s="29"/>
      <c r="J134" s="29"/>
      <c r="K134" s="29"/>
    </row>
    <row r="135" spans="1:11" x14ac:dyDescent="0.2">
      <c r="A135" s="167" t="s">
        <v>377</v>
      </c>
      <c r="B135" s="28" t="s">
        <v>9</v>
      </c>
      <c r="C135" s="29">
        <v>65</v>
      </c>
      <c r="D135" s="29">
        <v>3</v>
      </c>
      <c r="E135" s="29">
        <v>68</v>
      </c>
      <c r="F135" s="29">
        <v>51</v>
      </c>
      <c r="G135" s="29">
        <v>1</v>
      </c>
      <c r="H135" s="29">
        <v>52</v>
      </c>
      <c r="I135" s="29">
        <v>14</v>
      </c>
      <c r="J135" s="29">
        <v>2</v>
      </c>
      <c r="K135" s="29">
        <v>16</v>
      </c>
    </row>
    <row r="136" spans="1:11" x14ac:dyDescent="0.2">
      <c r="A136" s="34" t="s">
        <v>378</v>
      </c>
      <c r="B136" s="28" t="s">
        <v>11</v>
      </c>
      <c r="C136" s="29">
        <v>54</v>
      </c>
      <c r="D136" s="29">
        <v>2</v>
      </c>
      <c r="E136" s="29">
        <v>56</v>
      </c>
      <c r="F136" s="29">
        <v>42</v>
      </c>
      <c r="G136" s="29">
        <v>1</v>
      </c>
      <c r="H136" s="29">
        <v>43</v>
      </c>
      <c r="I136" s="29">
        <v>12</v>
      </c>
      <c r="J136" s="29">
        <v>1</v>
      </c>
      <c r="K136" s="29">
        <v>13</v>
      </c>
    </row>
    <row r="137" spans="1:11" ht="12" customHeight="1" x14ac:dyDescent="0.2">
      <c r="A137" s="34"/>
      <c r="B137" s="28"/>
      <c r="C137" s="29"/>
      <c r="D137" s="29"/>
      <c r="E137" s="29"/>
      <c r="F137" s="29"/>
      <c r="G137" s="29"/>
      <c r="H137" s="29"/>
      <c r="I137" s="29"/>
      <c r="J137" s="29"/>
      <c r="K137" s="29"/>
    </row>
    <row r="138" spans="1:11" x14ac:dyDescent="0.2">
      <c r="A138" s="34" t="s">
        <v>222</v>
      </c>
      <c r="B138" s="28" t="s">
        <v>9</v>
      </c>
      <c r="C138" s="29">
        <v>3</v>
      </c>
      <c r="D138" s="29">
        <v>0</v>
      </c>
      <c r="E138" s="29">
        <v>3</v>
      </c>
      <c r="F138" s="29">
        <v>0</v>
      </c>
      <c r="G138" s="29">
        <v>0</v>
      </c>
      <c r="H138" s="29">
        <v>0</v>
      </c>
      <c r="I138" s="29">
        <v>3</v>
      </c>
      <c r="J138" s="29">
        <v>0</v>
      </c>
      <c r="K138" s="29">
        <v>3</v>
      </c>
    </row>
    <row r="139" spans="1:11" x14ac:dyDescent="0.2">
      <c r="A139" s="34"/>
      <c r="B139" s="28" t="s">
        <v>11</v>
      </c>
      <c r="C139" s="29">
        <v>1</v>
      </c>
      <c r="D139" s="29">
        <v>0</v>
      </c>
      <c r="E139" s="29">
        <v>1</v>
      </c>
      <c r="F139" s="29">
        <v>0</v>
      </c>
      <c r="G139" s="29">
        <v>0</v>
      </c>
      <c r="H139" s="29">
        <v>0</v>
      </c>
      <c r="I139" s="29">
        <v>1</v>
      </c>
      <c r="J139" s="29">
        <v>0</v>
      </c>
      <c r="K139" s="29">
        <v>1</v>
      </c>
    </row>
    <row r="140" spans="1:11" ht="12" customHeight="1" x14ac:dyDescent="0.2">
      <c r="A140" s="34"/>
      <c r="B140" s="28"/>
      <c r="C140" s="29"/>
      <c r="D140" s="29"/>
      <c r="E140" s="29"/>
      <c r="F140" s="29"/>
      <c r="G140" s="29"/>
      <c r="H140" s="29"/>
      <c r="I140" s="29"/>
      <c r="J140" s="29"/>
      <c r="K140" s="29"/>
    </row>
    <row r="141" spans="1:11" x14ac:dyDescent="0.2">
      <c r="A141" s="65" t="s">
        <v>34</v>
      </c>
      <c r="B141" s="32" t="s">
        <v>9</v>
      </c>
      <c r="C141" s="33">
        <v>1107</v>
      </c>
      <c r="D141" s="33">
        <v>495</v>
      </c>
      <c r="E141" s="33">
        <v>1602</v>
      </c>
      <c r="F141" s="33">
        <v>490</v>
      </c>
      <c r="G141" s="33">
        <v>72</v>
      </c>
      <c r="H141" s="33">
        <v>562</v>
      </c>
      <c r="I141" s="33">
        <v>617</v>
      </c>
      <c r="J141" s="33">
        <v>423</v>
      </c>
      <c r="K141" s="33">
        <v>1040</v>
      </c>
    </row>
    <row r="142" spans="1:11" x14ac:dyDescent="0.2">
      <c r="A142" s="65"/>
      <c r="B142" s="32" t="s">
        <v>11</v>
      </c>
      <c r="C142" s="33">
        <v>360</v>
      </c>
      <c r="D142" s="33">
        <v>158</v>
      </c>
      <c r="E142" s="33">
        <v>518</v>
      </c>
      <c r="F142" s="33">
        <v>166</v>
      </c>
      <c r="G142" s="33">
        <v>28</v>
      </c>
      <c r="H142" s="33">
        <v>194</v>
      </c>
      <c r="I142" s="33">
        <v>194</v>
      </c>
      <c r="J142" s="33">
        <v>130</v>
      </c>
      <c r="K142" s="33">
        <v>324</v>
      </c>
    </row>
    <row r="143" spans="1:11" ht="12" customHeight="1" x14ac:dyDescent="0.2">
      <c r="A143" s="34"/>
      <c r="B143" s="28"/>
      <c r="C143" s="29"/>
      <c r="D143" s="29"/>
      <c r="E143" s="29"/>
      <c r="F143" s="29"/>
      <c r="G143" s="29"/>
      <c r="H143" s="29"/>
      <c r="I143" s="29"/>
      <c r="J143" s="29"/>
      <c r="K143" s="29"/>
    </row>
    <row r="144" spans="1:11" x14ac:dyDescent="0.2">
      <c r="A144" s="167" t="s">
        <v>377</v>
      </c>
      <c r="B144" s="28" t="s">
        <v>9</v>
      </c>
      <c r="C144" s="29">
        <v>1040</v>
      </c>
      <c r="D144" s="29">
        <v>448</v>
      </c>
      <c r="E144" s="29">
        <v>1488</v>
      </c>
      <c r="F144" s="29">
        <v>489</v>
      </c>
      <c r="G144" s="29">
        <v>72</v>
      </c>
      <c r="H144" s="29">
        <v>561</v>
      </c>
      <c r="I144" s="29">
        <v>551</v>
      </c>
      <c r="J144" s="29">
        <v>376</v>
      </c>
      <c r="K144" s="29">
        <v>927</v>
      </c>
    </row>
    <row r="145" spans="1:11" x14ac:dyDescent="0.2">
      <c r="A145" s="34" t="s">
        <v>378</v>
      </c>
      <c r="B145" s="28" t="s">
        <v>11</v>
      </c>
      <c r="C145" s="29">
        <v>349</v>
      </c>
      <c r="D145" s="29">
        <v>149</v>
      </c>
      <c r="E145" s="29">
        <v>498</v>
      </c>
      <c r="F145" s="29">
        <v>166</v>
      </c>
      <c r="G145" s="29">
        <v>28</v>
      </c>
      <c r="H145" s="29">
        <v>194</v>
      </c>
      <c r="I145" s="29">
        <v>183</v>
      </c>
      <c r="J145" s="29">
        <v>121</v>
      </c>
      <c r="K145" s="29">
        <v>304</v>
      </c>
    </row>
    <row r="146" spans="1:11" ht="12" hidden="1" customHeight="1" x14ac:dyDescent="0.2">
      <c r="A146" s="34"/>
      <c r="B146" s="28"/>
      <c r="C146" s="29"/>
      <c r="D146" s="29"/>
      <c r="E146" s="29"/>
      <c r="F146" s="29"/>
      <c r="G146" s="29"/>
      <c r="H146" s="29"/>
      <c r="I146" s="29"/>
      <c r="J146" s="29"/>
      <c r="K146" s="29"/>
    </row>
    <row r="147" spans="1:11" hidden="1" x14ac:dyDescent="0.2">
      <c r="A147" s="34" t="s">
        <v>222</v>
      </c>
      <c r="B147" s="28" t="s">
        <v>9</v>
      </c>
      <c r="C147" s="29">
        <v>66</v>
      </c>
      <c r="D147" s="29">
        <v>47</v>
      </c>
      <c r="E147" s="29">
        <v>113</v>
      </c>
      <c r="F147" s="29">
        <v>0</v>
      </c>
      <c r="G147" s="29">
        <v>0</v>
      </c>
      <c r="H147" s="29">
        <v>0</v>
      </c>
      <c r="I147" s="29">
        <v>66</v>
      </c>
      <c r="J147" s="29">
        <v>47</v>
      </c>
      <c r="K147" s="29">
        <v>113</v>
      </c>
    </row>
    <row r="148" spans="1:11" hidden="1" x14ac:dyDescent="0.2">
      <c r="A148" s="34"/>
      <c r="B148" s="28" t="s">
        <v>11</v>
      </c>
      <c r="C148" s="29">
        <v>11</v>
      </c>
      <c r="D148" s="29">
        <v>9</v>
      </c>
      <c r="E148" s="29">
        <v>20</v>
      </c>
      <c r="F148" s="29">
        <v>0</v>
      </c>
      <c r="G148" s="29">
        <v>0</v>
      </c>
      <c r="H148" s="29">
        <v>0</v>
      </c>
      <c r="I148" s="29">
        <v>11</v>
      </c>
      <c r="J148" s="29">
        <v>9</v>
      </c>
      <c r="K148" s="29">
        <v>20</v>
      </c>
    </row>
    <row r="149" spans="1:11" ht="12" hidden="1" customHeight="1" x14ac:dyDescent="0.2">
      <c r="A149" s="34"/>
      <c r="B149" s="28"/>
      <c r="C149" s="29"/>
      <c r="D149" s="29"/>
      <c r="E149" s="29"/>
      <c r="F149" s="29"/>
      <c r="G149" s="29"/>
      <c r="H149" s="29"/>
      <c r="I149" s="29"/>
      <c r="J149" s="29"/>
      <c r="K149" s="29"/>
    </row>
    <row r="150" spans="1:11" hidden="1" x14ac:dyDescent="0.2">
      <c r="A150" s="53" t="s">
        <v>412</v>
      </c>
      <c r="B150" s="72"/>
    </row>
    <row r="151" spans="1:11" hidden="1" x14ac:dyDescent="0.2">
      <c r="A151" s="53" t="s">
        <v>407</v>
      </c>
      <c r="B151" s="28" t="s">
        <v>9</v>
      </c>
      <c r="C151" s="29">
        <v>1</v>
      </c>
      <c r="D151" s="29">
        <v>0</v>
      </c>
      <c r="E151" s="29">
        <v>1</v>
      </c>
      <c r="F151" s="29">
        <v>1</v>
      </c>
      <c r="G151" s="29">
        <v>0</v>
      </c>
      <c r="H151" s="29">
        <v>1</v>
      </c>
      <c r="I151" s="29">
        <v>0</v>
      </c>
      <c r="J151" s="29">
        <v>0</v>
      </c>
      <c r="K151" s="29">
        <v>0</v>
      </c>
    </row>
    <row r="152" spans="1:11" hidden="1" x14ac:dyDescent="0.2">
      <c r="A152" s="53" t="s">
        <v>392</v>
      </c>
      <c r="B152" s="28" t="s">
        <v>11</v>
      </c>
      <c r="C152" s="29">
        <v>0</v>
      </c>
      <c r="D152" s="29">
        <v>0</v>
      </c>
      <c r="E152" s="29">
        <v>0</v>
      </c>
      <c r="F152" s="29">
        <v>0</v>
      </c>
      <c r="G152" s="29">
        <v>0</v>
      </c>
      <c r="H152" s="29">
        <v>0</v>
      </c>
      <c r="I152" s="29">
        <v>0</v>
      </c>
      <c r="J152" s="29">
        <v>0</v>
      </c>
      <c r="K152" s="29">
        <v>0</v>
      </c>
    </row>
    <row r="153" spans="1:11" x14ac:dyDescent="0.2">
      <c r="A153" s="27"/>
      <c r="B153" s="28"/>
      <c r="C153" s="29"/>
      <c r="D153" s="29"/>
      <c r="E153" s="29"/>
      <c r="F153" s="29"/>
      <c r="G153" s="29"/>
      <c r="H153" s="29"/>
      <c r="I153" s="29"/>
      <c r="J153" s="29"/>
      <c r="K153" s="29"/>
    </row>
    <row r="154" spans="1:11" x14ac:dyDescent="0.2">
      <c r="A154" s="65" t="s">
        <v>35</v>
      </c>
      <c r="B154" s="32" t="s">
        <v>9</v>
      </c>
      <c r="C154" s="33">
        <v>169</v>
      </c>
      <c r="D154" s="33">
        <v>73</v>
      </c>
      <c r="E154" s="33">
        <v>243</v>
      </c>
      <c r="F154" s="33">
        <v>115</v>
      </c>
      <c r="G154" s="33">
        <v>18</v>
      </c>
      <c r="H154" s="33">
        <v>134</v>
      </c>
      <c r="I154" s="33">
        <v>54</v>
      </c>
      <c r="J154" s="33">
        <v>55</v>
      </c>
      <c r="K154" s="33">
        <v>109</v>
      </c>
    </row>
    <row r="155" spans="1:11" x14ac:dyDescent="0.2">
      <c r="A155" s="65" t="s">
        <v>36</v>
      </c>
      <c r="B155" s="32" t="s">
        <v>11</v>
      </c>
      <c r="C155" s="33">
        <v>104</v>
      </c>
      <c r="D155" s="33">
        <v>52</v>
      </c>
      <c r="E155" s="33">
        <v>156</v>
      </c>
      <c r="F155" s="33">
        <v>74</v>
      </c>
      <c r="G155" s="33">
        <v>13</v>
      </c>
      <c r="H155" s="33">
        <v>87</v>
      </c>
      <c r="I155" s="33">
        <v>30</v>
      </c>
      <c r="J155" s="33">
        <v>39</v>
      </c>
      <c r="K155" s="33">
        <v>69</v>
      </c>
    </row>
    <row r="156" spans="1:11" ht="12" customHeight="1" x14ac:dyDescent="0.2">
      <c r="A156" s="34"/>
      <c r="B156" s="28"/>
      <c r="C156" s="29"/>
      <c r="D156" s="29"/>
      <c r="E156" s="29"/>
      <c r="F156" s="29"/>
      <c r="G156" s="29"/>
      <c r="H156" s="29"/>
      <c r="I156" s="29"/>
      <c r="J156" s="29"/>
      <c r="K156" s="29"/>
    </row>
    <row r="157" spans="1:11" x14ac:dyDescent="0.2">
      <c r="A157" s="167" t="s">
        <v>377</v>
      </c>
      <c r="B157" s="28" t="s">
        <v>9</v>
      </c>
      <c r="C157" s="29">
        <v>153</v>
      </c>
      <c r="D157" s="29">
        <v>72</v>
      </c>
      <c r="E157" s="29">
        <v>226</v>
      </c>
      <c r="F157" s="29">
        <v>104</v>
      </c>
      <c r="G157" s="29">
        <v>18</v>
      </c>
      <c r="H157" s="29">
        <v>123</v>
      </c>
      <c r="I157" s="29">
        <v>49</v>
      </c>
      <c r="J157" s="29">
        <v>54</v>
      </c>
      <c r="K157" s="29">
        <v>103</v>
      </c>
    </row>
    <row r="158" spans="1:11" x14ac:dyDescent="0.2">
      <c r="A158" s="34" t="s">
        <v>378</v>
      </c>
      <c r="B158" s="28" t="s">
        <v>11</v>
      </c>
      <c r="C158" s="29">
        <v>90</v>
      </c>
      <c r="D158" s="29">
        <v>52</v>
      </c>
      <c r="E158" s="29">
        <v>142</v>
      </c>
      <c r="F158" s="29">
        <v>65</v>
      </c>
      <c r="G158" s="29">
        <v>13</v>
      </c>
      <c r="H158" s="29">
        <v>78</v>
      </c>
      <c r="I158" s="29">
        <v>25</v>
      </c>
      <c r="J158" s="29">
        <v>39</v>
      </c>
      <c r="K158" s="29">
        <v>64</v>
      </c>
    </row>
    <row r="159" spans="1:11" ht="12" customHeight="1" x14ac:dyDescent="0.2">
      <c r="A159" s="34"/>
      <c r="B159" s="28"/>
      <c r="C159" s="29"/>
      <c r="D159" s="29"/>
      <c r="E159" s="29"/>
      <c r="F159" s="29"/>
      <c r="G159" s="29"/>
      <c r="H159" s="29"/>
      <c r="I159" s="29"/>
      <c r="J159" s="29"/>
      <c r="K159" s="29"/>
    </row>
    <row r="160" spans="1:11" x14ac:dyDescent="0.2">
      <c r="A160" s="34" t="s">
        <v>222</v>
      </c>
      <c r="B160" s="28" t="s">
        <v>9</v>
      </c>
      <c r="C160" s="29">
        <v>3</v>
      </c>
      <c r="D160" s="29">
        <v>1</v>
      </c>
      <c r="E160" s="29">
        <v>4</v>
      </c>
      <c r="F160" s="29">
        <v>0</v>
      </c>
      <c r="G160" s="29">
        <v>0</v>
      </c>
      <c r="H160" s="29">
        <v>0</v>
      </c>
      <c r="I160" s="29">
        <v>3</v>
      </c>
      <c r="J160" s="29">
        <v>1</v>
      </c>
      <c r="K160" s="29">
        <v>4</v>
      </c>
    </row>
    <row r="161" spans="1:11" x14ac:dyDescent="0.2">
      <c r="A161" s="34"/>
      <c r="B161" s="28" t="s">
        <v>11</v>
      </c>
      <c r="C161" s="29">
        <v>3</v>
      </c>
      <c r="D161" s="29">
        <v>0</v>
      </c>
      <c r="E161" s="29">
        <v>3</v>
      </c>
      <c r="F161" s="29">
        <v>0</v>
      </c>
      <c r="G161" s="29">
        <v>0</v>
      </c>
      <c r="H161" s="29">
        <v>0</v>
      </c>
      <c r="I161" s="29">
        <v>3</v>
      </c>
      <c r="J161" s="29">
        <v>0</v>
      </c>
      <c r="K161" s="29">
        <v>3</v>
      </c>
    </row>
    <row r="162" spans="1:11" ht="12" customHeight="1" x14ac:dyDescent="0.2">
      <c r="A162" s="34"/>
      <c r="B162" s="28"/>
      <c r="C162" s="29"/>
      <c r="D162" s="29"/>
      <c r="E162" s="29"/>
      <c r="F162" s="29"/>
      <c r="G162" s="29"/>
      <c r="H162" s="29"/>
      <c r="I162" s="29"/>
      <c r="J162" s="29"/>
      <c r="K162" s="29"/>
    </row>
    <row r="163" spans="1:11" x14ac:dyDescent="0.2">
      <c r="A163" s="53" t="s">
        <v>412</v>
      </c>
      <c r="B163" s="28"/>
      <c r="C163" s="29"/>
      <c r="D163" s="29"/>
      <c r="E163" s="29"/>
      <c r="F163" s="29"/>
      <c r="G163" s="29"/>
      <c r="H163" s="29"/>
      <c r="I163" s="29"/>
      <c r="J163" s="29"/>
      <c r="K163" s="29"/>
    </row>
    <row r="164" spans="1:11" x14ac:dyDescent="0.2">
      <c r="A164" s="53" t="s">
        <v>407</v>
      </c>
      <c r="B164" s="28" t="s">
        <v>9</v>
      </c>
      <c r="C164" s="29">
        <v>12</v>
      </c>
      <c r="D164" s="29">
        <v>0</v>
      </c>
      <c r="E164" s="29">
        <v>12</v>
      </c>
      <c r="F164" s="29">
        <v>11</v>
      </c>
      <c r="G164" s="29">
        <v>0</v>
      </c>
      <c r="H164" s="29">
        <v>11</v>
      </c>
      <c r="I164" s="29">
        <v>1</v>
      </c>
      <c r="J164" s="29">
        <v>0</v>
      </c>
      <c r="K164" s="29">
        <v>1</v>
      </c>
    </row>
    <row r="165" spans="1:11" x14ac:dyDescent="0.2">
      <c r="A165" s="53" t="s">
        <v>392</v>
      </c>
      <c r="B165" s="28" t="s">
        <v>11</v>
      </c>
      <c r="C165" s="29">
        <v>10</v>
      </c>
      <c r="D165" s="29">
        <v>0</v>
      </c>
      <c r="E165" s="29">
        <v>10</v>
      </c>
      <c r="F165" s="29">
        <v>9</v>
      </c>
      <c r="G165" s="29">
        <v>0</v>
      </c>
      <c r="H165" s="29">
        <v>9</v>
      </c>
      <c r="I165" s="29">
        <v>1</v>
      </c>
      <c r="J165" s="29">
        <v>0</v>
      </c>
      <c r="K165" s="29">
        <v>1</v>
      </c>
    </row>
    <row r="166" spans="1:11" ht="12" customHeight="1" x14ac:dyDescent="0.2">
      <c r="A166" s="34"/>
      <c r="B166" s="28"/>
      <c r="C166" s="29"/>
      <c r="D166" s="29"/>
      <c r="E166" s="29"/>
      <c r="F166" s="29"/>
      <c r="G166" s="29"/>
      <c r="H166" s="29"/>
      <c r="I166" s="29"/>
      <c r="J166" s="29"/>
      <c r="K166" s="29"/>
    </row>
    <row r="167" spans="1:11" ht="12" customHeight="1" x14ac:dyDescent="0.2">
      <c r="A167" s="27" t="s">
        <v>375</v>
      </c>
      <c r="B167" s="28" t="s">
        <v>9</v>
      </c>
      <c r="C167" s="29">
        <v>1</v>
      </c>
      <c r="D167" s="29">
        <v>0</v>
      </c>
      <c r="E167" s="29">
        <v>1</v>
      </c>
      <c r="F167" s="29">
        <v>0</v>
      </c>
      <c r="G167" s="29">
        <v>0</v>
      </c>
      <c r="H167" s="29">
        <v>0</v>
      </c>
      <c r="I167" s="29">
        <v>1</v>
      </c>
      <c r="J167" s="29">
        <v>0</v>
      </c>
      <c r="K167" s="29">
        <v>1</v>
      </c>
    </row>
    <row r="168" spans="1:11" ht="12" customHeight="1" x14ac:dyDescent="0.2">
      <c r="A168" s="27"/>
      <c r="B168" s="28" t="s">
        <v>11</v>
      </c>
      <c r="C168" s="29">
        <v>1</v>
      </c>
      <c r="D168" s="29">
        <v>0</v>
      </c>
      <c r="E168" s="29">
        <v>1</v>
      </c>
      <c r="F168" s="29">
        <v>0</v>
      </c>
      <c r="G168" s="29">
        <v>0</v>
      </c>
      <c r="H168" s="29">
        <v>0</v>
      </c>
      <c r="I168" s="29">
        <v>1</v>
      </c>
      <c r="J168" s="29">
        <v>0</v>
      </c>
      <c r="K168" s="29">
        <v>1</v>
      </c>
    </row>
    <row r="169" spans="1:11" ht="12" customHeight="1" x14ac:dyDescent="0.2">
      <c r="A169" s="34"/>
      <c r="B169" s="28"/>
      <c r="C169" s="29"/>
      <c r="D169" s="29"/>
      <c r="E169" s="29"/>
      <c r="F169" s="29"/>
      <c r="G169" s="29"/>
      <c r="H169" s="29"/>
      <c r="I169" s="29"/>
      <c r="J169" s="29"/>
      <c r="K169" s="29"/>
    </row>
    <row r="170" spans="1:11" x14ac:dyDescent="0.2">
      <c r="A170" s="65" t="s">
        <v>15</v>
      </c>
      <c r="B170" s="32" t="s">
        <v>9</v>
      </c>
      <c r="C170" s="33">
        <v>5741</v>
      </c>
      <c r="D170" s="33">
        <v>1259</v>
      </c>
      <c r="E170" s="33">
        <v>7001</v>
      </c>
      <c r="F170" s="33">
        <v>3193</v>
      </c>
      <c r="G170" s="33">
        <v>194</v>
      </c>
      <c r="H170" s="33">
        <v>3388</v>
      </c>
      <c r="I170" s="33">
        <v>2548</v>
      </c>
      <c r="J170" s="33">
        <v>1065</v>
      </c>
      <c r="K170" s="33">
        <v>3613</v>
      </c>
    </row>
    <row r="171" spans="1:11" x14ac:dyDescent="0.2">
      <c r="A171" s="65"/>
      <c r="B171" s="32" t="s">
        <v>11</v>
      </c>
      <c r="C171" s="33">
        <v>3401</v>
      </c>
      <c r="D171" s="33">
        <v>620</v>
      </c>
      <c r="E171" s="33">
        <v>4021</v>
      </c>
      <c r="F171" s="33">
        <v>1962</v>
      </c>
      <c r="G171" s="33">
        <v>115</v>
      </c>
      <c r="H171" s="33">
        <v>2077</v>
      </c>
      <c r="I171" s="33">
        <v>1439</v>
      </c>
      <c r="J171" s="33">
        <v>505</v>
      </c>
      <c r="K171" s="33">
        <v>1944</v>
      </c>
    </row>
    <row r="172" spans="1:11" ht="12.75" customHeight="1" x14ac:dyDescent="0.2">
      <c r="A172" s="27"/>
      <c r="B172" s="27"/>
      <c r="C172" s="27"/>
      <c r="D172" s="27"/>
      <c r="E172" s="27"/>
      <c r="F172" s="27"/>
      <c r="G172" s="27"/>
      <c r="H172" s="27"/>
      <c r="I172" s="27"/>
      <c r="J172" s="27"/>
      <c r="K172" s="27"/>
    </row>
    <row r="173" spans="1:11" ht="12.75" customHeight="1" x14ac:dyDescent="0.2">
      <c r="A173" s="135" t="s">
        <v>533</v>
      </c>
      <c r="B173" s="77"/>
      <c r="C173" s="77"/>
      <c r="D173" s="77"/>
      <c r="E173" s="77"/>
      <c r="F173" s="77"/>
      <c r="G173" s="77"/>
      <c r="H173" s="77"/>
      <c r="I173" s="77"/>
      <c r="J173" s="77"/>
      <c r="K173" s="77"/>
    </row>
    <row r="174" spans="1:11" ht="12.75" customHeight="1" x14ac:dyDescent="0.2">
      <c r="A174" s="178" t="s">
        <v>560</v>
      </c>
      <c r="B174" s="77"/>
      <c r="C174" s="77"/>
      <c r="D174" s="77"/>
      <c r="E174" s="77"/>
      <c r="F174" s="77"/>
      <c r="G174" s="77"/>
      <c r="H174" s="77"/>
      <c r="I174" s="77"/>
      <c r="J174" s="77"/>
      <c r="K174" s="77"/>
    </row>
    <row r="175" spans="1:11" ht="12.75" customHeight="1" x14ac:dyDescent="0.2">
      <c r="A175" s="180"/>
      <c r="B175" s="180"/>
      <c r="C175" s="180"/>
      <c r="D175" s="180"/>
      <c r="E175" s="180"/>
      <c r="F175" s="180"/>
      <c r="G175" s="180"/>
      <c r="H175" s="180"/>
      <c r="I175" s="180"/>
      <c r="J175" s="180"/>
      <c r="K175" s="180"/>
    </row>
    <row r="176" spans="1:11" ht="12.75" customHeight="1" x14ac:dyDescent="0.2">
      <c r="A176" s="319" t="s">
        <v>349</v>
      </c>
      <c r="B176" s="320"/>
      <c r="C176" s="55" t="s">
        <v>212</v>
      </c>
      <c r="D176" s="92"/>
      <c r="E176" s="410" t="s">
        <v>213</v>
      </c>
      <c r="F176" s="55" t="s">
        <v>214</v>
      </c>
      <c r="G176" s="55"/>
      <c r="H176" s="55"/>
      <c r="I176" s="55"/>
      <c r="J176" s="55"/>
      <c r="K176" s="55"/>
    </row>
    <row r="177" spans="1:11" ht="12.75" customHeight="1" x14ac:dyDescent="0.2">
      <c r="A177" s="372"/>
      <c r="B177" s="373"/>
      <c r="C177" s="412" t="s">
        <v>215</v>
      </c>
      <c r="D177" s="336" t="s">
        <v>216</v>
      </c>
      <c r="E177" s="289"/>
      <c r="F177" s="338" t="s">
        <v>217</v>
      </c>
      <c r="G177" s="416"/>
      <c r="H177" s="417"/>
      <c r="I177" s="338" t="s">
        <v>218</v>
      </c>
      <c r="J177" s="416"/>
      <c r="K177" s="416"/>
    </row>
    <row r="178" spans="1:11" ht="12.75" customHeight="1" x14ac:dyDescent="0.2">
      <c r="A178" s="372"/>
      <c r="B178" s="373"/>
      <c r="C178" s="413"/>
      <c r="D178" s="414"/>
      <c r="E178" s="411"/>
      <c r="F178" s="418"/>
      <c r="G178" s="346"/>
      <c r="H178" s="347"/>
      <c r="I178" s="418"/>
      <c r="J178" s="346"/>
      <c r="K178" s="346"/>
    </row>
    <row r="179" spans="1:11" s="27" customFormat="1" ht="12.75" customHeight="1" x14ac:dyDescent="0.2">
      <c r="A179" s="372"/>
      <c r="B179" s="373"/>
      <c r="C179" s="419" t="s">
        <v>219</v>
      </c>
      <c r="D179" s="420"/>
      <c r="E179" s="421"/>
      <c r="F179" s="336" t="s">
        <v>220</v>
      </c>
      <c r="G179" s="336" t="s">
        <v>221</v>
      </c>
      <c r="H179" s="336" t="s">
        <v>154</v>
      </c>
      <c r="I179" s="336" t="s">
        <v>220</v>
      </c>
      <c r="J179" s="336" t="s">
        <v>221</v>
      </c>
      <c r="K179" s="338" t="s">
        <v>154</v>
      </c>
    </row>
    <row r="180" spans="1:11" ht="12.75" customHeight="1" x14ac:dyDescent="0.2">
      <c r="A180" s="408"/>
      <c r="B180" s="409"/>
      <c r="C180" s="422"/>
      <c r="D180" s="423"/>
      <c r="E180" s="424"/>
      <c r="F180" s="425"/>
      <c r="G180" s="425"/>
      <c r="H180" s="425"/>
      <c r="I180" s="425"/>
      <c r="J180" s="425"/>
      <c r="K180" s="426"/>
    </row>
    <row r="181" spans="1:11" ht="12" customHeight="1" x14ac:dyDescent="0.2">
      <c r="A181" s="27"/>
      <c r="B181" s="27"/>
      <c r="C181" s="27"/>
      <c r="D181" s="27"/>
      <c r="E181" s="27"/>
      <c r="F181" s="27"/>
      <c r="G181" s="27"/>
      <c r="H181" s="27"/>
      <c r="I181" s="27"/>
      <c r="J181" s="27"/>
      <c r="K181" s="27"/>
    </row>
    <row r="182" spans="1:11" x14ac:dyDescent="0.2">
      <c r="A182" s="26" t="s">
        <v>16</v>
      </c>
      <c r="B182" s="26"/>
      <c r="C182" s="26"/>
      <c r="D182" s="26"/>
      <c r="E182" s="26"/>
      <c r="F182" s="26"/>
      <c r="G182" s="26"/>
      <c r="H182" s="26"/>
      <c r="I182" s="26"/>
      <c r="J182" s="26"/>
      <c r="K182" s="26"/>
    </row>
    <row r="183" spans="1:11" ht="12" customHeight="1" x14ac:dyDescent="0.2">
      <c r="A183" s="27"/>
      <c r="B183" s="27"/>
      <c r="C183" s="27"/>
      <c r="D183" s="27"/>
      <c r="E183" s="27"/>
      <c r="F183" s="27"/>
      <c r="G183" s="27"/>
      <c r="H183" s="27"/>
      <c r="I183" s="27"/>
      <c r="J183" s="27"/>
      <c r="K183" s="27"/>
    </row>
    <row r="184" spans="1:11" x14ac:dyDescent="0.2">
      <c r="A184" s="31" t="s">
        <v>35</v>
      </c>
      <c r="B184" s="32" t="s">
        <v>9</v>
      </c>
      <c r="C184" s="33">
        <v>110</v>
      </c>
      <c r="D184" s="33">
        <v>94</v>
      </c>
      <c r="E184" s="33">
        <v>204</v>
      </c>
      <c r="F184" s="33">
        <v>59</v>
      </c>
      <c r="G184" s="33">
        <v>29</v>
      </c>
      <c r="H184" s="33">
        <v>88</v>
      </c>
      <c r="I184" s="33">
        <v>51</v>
      </c>
      <c r="J184" s="33">
        <v>65</v>
      </c>
      <c r="K184" s="33">
        <v>116</v>
      </c>
    </row>
    <row r="185" spans="1:11" x14ac:dyDescent="0.2">
      <c r="A185" s="31" t="s">
        <v>36</v>
      </c>
      <c r="B185" s="32" t="s">
        <v>11</v>
      </c>
      <c r="C185" s="33">
        <v>60</v>
      </c>
      <c r="D185" s="33">
        <v>52</v>
      </c>
      <c r="E185" s="33">
        <v>112</v>
      </c>
      <c r="F185" s="33">
        <v>27</v>
      </c>
      <c r="G185" s="33">
        <v>15</v>
      </c>
      <c r="H185" s="33">
        <v>42</v>
      </c>
      <c r="I185" s="33">
        <v>33</v>
      </c>
      <c r="J185" s="33">
        <v>37</v>
      </c>
      <c r="K185" s="33">
        <v>70</v>
      </c>
    </row>
    <row r="186" spans="1:11" x14ac:dyDescent="0.2">
      <c r="A186" s="31"/>
      <c r="B186" s="32"/>
      <c r="C186" s="33"/>
      <c r="D186" s="33"/>
      <c r="E186" s="33"/>
      <c r="F186" s="33"/>
      <c r="G186" s="33"/>
      <c r="H186" s="33"/>
      <c r="I186" s="33"/>
      <c r="J186" s="33"/>
      <c r="K186" s="33"/>
    </row>
    <row r="187" spans="1:11" x14ac:dyDescent="0.2">
      <c r="A187" s="34" t="s">
        <v>222</v>
      </c>
      <c r="B187" s="28" t="s">
        <v>9</v>
      </c>
      <c r="C187" s="29">
        <v>2</v>
      </c>
      <c r="D187" s="29">
        <v>0</v>
      </c>
      <c r="E187" s="29">
        <v>2</v>
      </c>
      <c r="F187" s="29">
        <v>0</v>
      </c>
      <c r="G187" s="29">
        <v>0</v>
      </c>
      <c r="H187" s="29">
        <v>0</v>
      </c>
      <c r="I187" s="29">
        <v>2</v>
      </c>
      <c r="J187" s="29">
        <v>0</v>
      </c>
      <c r="K187" s="29">
        <v>2</v>
      </c>
    </row>
    <row r="188" spans="1:11" s="111" customFormat="1" x14ac:dyDescent="0.2">
      <c r="A188" s="40"/>
      <c r="B188" s="41" t="s">
        <v>11</v>
      </c>
      <c r="C188" s="33">
        <v>1</v>
      </c>
      <c r="D188" s="33">
        <v>0</v>
      </c>
      <c r="E188" s="33">
        <v>1</v>
      </c>
      <c r="F188" s="33">
        <v>0</v>
      </c>
      <c r="G188" s="33">
        <v>0</v>
      </c>
      <c r="H188" s="33">
        <v>0</v>
      </c>
      <c r="I188" s="33">
        <v>1</v>
      </c>
      <c r="J188" s="33">
        <v>0</v>
      </c>
      <c r="K188" s="33">
        <v>1</v>
      </c>
    </row>
    <row r="189" spans="1:11" ht="12.75" customHeight="1" x14ac:dyDescent="0.2">
      <c r="B189" s="72"/>
      <c r="C189" s="29"/>
      <c r="D189" s="29"/>
      <c r="E189" s="29"/>
      <c r="F189" s="29"/>
      <c r="G189" s="29"/>
      <c r="H189" s="29"/>
      <c r="I189" s="29"/>
      <c r="J189" s="29"/>
      <c r="K189" s="29"/>
    </row>
    <row r="190" spans="1:11" x14ac:dyDescent="0.2">
      <c r="A190" s="40" t="s">
        <v>412</v>
      </c>
      <c r="B190" s="28"/>
      <c r="C190" s="29"/>
      <c r="D190" s="29"/>
      <c r="E190" s="29"/>
      <c r="F190" s="29"/>
      <c r="G190" s="29"/>
      <c r="H190" s="29"/>
      <c r="I190" s="29"/>
      <c r="J190" s="29"/>
      <c r="K190" s="29"/>
    </row>
    <row r="191" spans="1:11" x14ac:dyDescent="0.2">
      <c r="A191" s="40" t="s">
        <v>407</v>
      </c>
      <c r="B191" s="28" t="s">
        <v>9</v>
      </c>
      <c r="C191" s="29">
        <v>16</v>
      </c>
      <c r="D191" s="29">
        <v>1</v>
      </c>
      <c r="E191" s="29">
        <v>17</v>
      </c>
      <c r="F191" s="29">
        <v>12</v>
      </c>
      <c r="G191" s="29">
        <v>0</v>
      </c>
      <c r="H191" s="29">
        <v>12</v>
      </c>
      <c r="I191" s="29">
        <v>4</v>
      </c>
      <c r="J191" s="29">
        <v>1</v>
      </c>
      <c r="K191" s="29">
        <v>5</v>
      </c>
    </row>
    <row r="192" spans="1:11" x14ac:dyDescent="0.2">
      <c r="A192" s="40" t="s">
        <v>392</v>
      </c>
      <c r="B192" s="28" t="s">
        <v>11</v>
      </c>
      <c r="C192" s="29">
        <v>9</v>
      </c>
      <c r="D192" s="29">
        <v>0</v>
      </c>
      <c r="E192" s="29">
        <v>9</v>
      </c>
      <c r="F192" s="29">
        <v>6</v>
      </c>
      <c r="G192" s="29">
        <v>0</v>
      </c>
      <c r="H192" s="29">
        <v>6</v>
      </c>
      <c r="I192" s="29">
        <v>3</v>
      </c>
      <c r="J192" s="29">
        <v>0</v>
      </c>
      <c r="K192" s="29">
        <v>3</v>
      </c>
    </row>
    <row r="193" spans="1:11" ht="12.75" customHeight="1" x14ac:dyDescent="0.2">
      <c r="B193" s="72"/>
      <c r="C193" s="29"/>
      <c r="D193" s="29"/>
      <c r="E193" s="29"/>
      <c r="F193" s="29"/>
      <c r="G193" s="29"/>
      <c r="H193" s="29"/>
      <c r="I193" s="29"/>
      <c r="J193" s="29"/>
      <c r="K193" s="29"/>
    </row>
    <row r="194" spans="1:11" x14ac:dyDescent="0.2">
      <c r="A194" s="27" t="s">
        <v>226</v>
      </c>
      <c r="B194" s="28" t="s">
        <v>9</v>
      </c>
      <c r="C194" s="29">
        <v>92</v>
      </c>
      <c r="D194" s="29">
        <v>93</v>
      </c>
      <c r="E194" s="29">
        <v>185</v>
      </c>
      <c r="F194" s="29">
        <v>47</v>
      </c>
      <c r="G194" s="29">
        <v>29</v>
      </c>
      <c r="H194" s="29">
        <v>76</v>
      </c>
      <c r="I194" s="29">
        <v>45</v>
      </c>
      <c r="J194" s="29">
        <v>64</v>
      </c>
      <c r="K194" s="29">
        <v>109</v>
      </c>
    </row>
    <row r="195" spans="1:11" x14ac:dyDescent="0.2">
      <c r="A195" s="27"/>
      <c r="B195" s="28" t="s">
        <v>11</v>
      </c>
      <c r="C195" s="29">
        <v>50</v>
      </c>
      <c r="D195" s="29">
        <v>52</v>
      </c>
      <c r="E195" s="29">
        <v>102</v>
      </c>
      <c r="F195" s="29">
        <v>21</v>
      </c>
      <c r="G195" s="29">
        <v>15</v>
      </c>
      <c r="H195" s="29">
        <v>36</v>
      </c>
      <c r="I195" s="29">
        <v>29</v>
      </c>
      <c r="J195" s="29">
        <v>37</v>
      </c>
      <c r="K195" s="29">
        <v>66</v>
      </c>
    </row>
    <row r="196" spans="1:11" ht="10.5" customHeight="1" x14ac:dyDescent="0.2">
      <c r="A196" s="31"/>
      <c r="B196" s="32"/>
      <c r="C196" s="33"/>
      <c r="D196" s="33"/>
      <c r="E196" s="33"/>
      <c r="F196" s="33"/>
      <c r="G196" s="33"/>
      <c r="H196" s="33"/>
      <c r="I196" s="33"/>
      <c r="J196" s="33"/>
      <c r="K196" s="33"/>
    </row>
    <row r="197" spans="1:11" x14ac:dyDescent="0.2">
      <c r="A197" s="31" t="s">
        <v>15</v>
      </c>
      <c r="B197" s="32" t="s">
        <v>9</v>
      </c>
      <c r="C197" s="33">
        <v>110</v>
      </c>
      <c r="D197" s="33">
        <v>94</v>
      </c>
      <c r="E197" s="33">
        <v>204</v>
      </c>
      <c r="F197" s="33">
        <v>59</v>
      </c>
      <c r="G197" s="33">
        <v>29</v>
      </c>
      <c r="H197" s="33">
        <v>88</v>
      </c>
      <c r="I197" s="33">
        <v>51</v>
      </c>
      <c r="J197" s="33">
        <v>65</v>
      </c>
      <c r="K197" s="33">
        <v>116</v>
      </c>
    </row>
    <row r="198" spans="1:11" x14ac:dyDescent="0.2">
      <c r="A198" s="31"/>
      <c r="B198" s="32" t="s">
        <v>11</v>
      </c>
      <c r="C198" s="33">
        <v>60</v>
      </c>
      <c r="D198" s="33">
        <v>52</v>
      </c>
      <c r="E198" s="33">
        <v>112</v>
      </c>
      <c r="F198" s="33">
        <v>27</v>
      </c>
      <c r="G198" s="33">
        <v>15</v>
      </c>
      <c r="H198" s="33">
        <v>42</v>
      </c>
      <c r="I198" s="33">
        <v>33</v>
      </c>
      <c r="J198" s="33">
        <v>37</v>
      </c>
      <c r="K198" s="33">
        <v>70</v>
      </c>
    </row>
    <row r="199" spans="1:11" ht="12" customHeight="1" x14ac:dyDescent="0.2">
      <c r="A199" s="27"/>
      <c r="B199" s="34"/>
      <c r="C199" s="29"/>
      <c r="D199" s="29"/>
      <c r="E199" s="29"/>
      <c r="F199" s="29"/>
      <c r="G199" s="29"/>
      <c r="H199" s="29"/>
      <c r="I199" s="29"/>
      <c r="J199" s="29"/>
      <c r="K199" s="29"/>
    </row>
    <row r="200" spans="1:11" x14ac:dyDescent="0.2">
      <c r="A200" s="26" t="s">
        <v>18</v>
      </c>
      <c r="B200" s="26"/>
      <c r="C200" s="26"/>
      <c r="D200" s="26"/>
      <c r="E200" s="26"/>
      <c r="F200" s="26"/>
      <c r="G200" s="26"/>
      <c r="H200" s="26"/>
      <c r="I200" s="26"/>
      <c r="J200" s="26"/>
      <c r="K200" s="26"/>
    </row>
    <row r="201" spans="1:11" ht="12" customHeight="1" x14ac:dyDescent="0.2">
      <c r="A201" s="26"/>
      <c r="B201" s="26"/>
      <c r="C201" s="26"/>
      <c r="D201" s="26"/>
      <c r="E201" s="26"/>
      <c r="F201" s="26"/>
      <c r="G201" s="26"/>
      <c r="H201" s="26"/>
      <c r="I201" s="26"/>
      <c r="J201" s="26"/>
      <c r="K201" s="26"/>
    </row>
    <row r="202" spans="1:11" x14ac:dyDescent="0.2">
      <c r="A202" s="31" t="s">
        <v>30</v>
      </c>
      <c r="B202" s="32" t="s">
        <v>9</v>
      </c>
      <c r="C202" s="33">
        <v>2241</v>
      </c>
      <c r="D202" s="33">
        <v>154</v>
      </c>
      <c r="E202" s="33">
        <v>2395</v>
      </c>
      <c r="F202" s="33">
        <v>1528</v>
      </c>
      <c r="G202" s="33">
        <v>64</v>
      </c>
      <c r="H202" s="33">
        <v>1592</v>
      </c>
      <c r="I202" s="33">
        <v>713</v>
      </c>
      <c r="J202" s="33">
        <v>90</v>
      </c>
      <c r="K202" s="33">
        <v>803</v>
      </c>
    </row>
    <row r="203" spans="1:11" x14ac:dyDescent="0.2">
      <c r="A203" s="31" t="s">
        <v>31</v>
      </c>
      <c r="B203" s="32" t="s">
        <v>11</v>
      </c>
      <c r="C203" s="33">
        <v>1434</v>
      </c>
      <c r="D203" s="33">
        <v>86</v>
      </c>
      <c r="E203" s="33">
        <v>1520</v>
      </c>
      <c r="F203" s="33">
        <v>1041</v>
      </c>
      <c r="G203" s="33">
        <v>39</v>
      </c>
      <c r="H203" s="33">
        <v>1080</v>
      </c>
      <c r="I203" s="33">
        <v>393</v>
      </c>
      <c r="J203" s="33">
        <v>47</v>
      </c>
      <c r="K203" s="33">
        <v>440</v>
      </c>
    </row>
    <row r="204" spans="1:11" ht="12" customHeight="1" x14ac:dyDescent="0.2">
      <c r="A204" s="27"/>
      <c r="B204" s="28"/>
      <c r="C204" s="26"/>
      <c r="D204" s="26"/>
      <c r="E204" s="26"/>
      <c r="F204" s="26"/>
      <c r="G204" s="26"/>
      <c r="H204" s="26"/>
      <c r="I204" s="27"/>
      <c r="J204" s="27"/>
      <c r="K204" s="27"/>
    </row>
    <row r="205" spans="1:11" x14ac:dyDescent="0.2">
      <c r="A205" s="27" t="s">
        <v>227</v>
      </c>
      <c r="B205" s="28" t="s">
        <v>9</v>
      </c>
      <c r="C205" s="29">
        <v>2132</v>
      </c>
      <c r="D205" s="29">
        <v>148</v>
      </c>
      <c r="E205" s="29">
        <v>2280</v>
      </c>
      <c r="F205" s="29">
        <v>1528</v>
      </c>
      <c r="G205" s="29">
        <v>64</v>
      </c>
      <c r="H205" s="29">
        <v>1592</v>
      </c>
      <c r="I205" s="29">
        <v>604</v>
      </c>
      <c r="J205" s="29">
        <v>84</v>
      </c>
      <c r="K205" s="29">
        <v>688</v>
      </c>
    </row>
    <row r="206" spans="1:11" x14ac:dyDescent="0.2">
      <c r="A206" s="27" t="s">
        <v>228</v>
      </c>
      <c r="B206" s="28" t="s">
        <v>11</v>
      </c>
      <c r="C206" s="29">
        <v>1387</v>
      </c>
      <c r="D206" s="29">
        <v>82</v>
      </c>
      <c r="E206" s="29">
        <v>1469</v>
      </c>
      <c r="F206" s="29">
        <v>1041</v>
      </c>
      <c r="G206" s="29">
        <v>39</v>
      </c>
      <c r="H206" s="29">
        <v>1080</v>
      </c>
      <c r="I206" s="29">
        <v>346</v>
      </c>
      <c r="J206" s="29">
        <v>43</v>
      </c>
      <c r="K206" s="29">
        <v>389</v>
      </c>
    </row>
    <row r="207" spans="1:11" ht="12" customHeight="1" x14ac:dyDescent="0.2">
      <c r="A207" s="27"/>
      <c r="B207" s="28"/>
      <c r="C207" s="26"/>
      <c r="D207" s="26"/>
      <c r="E207" s="26"/>
      <c r="F207" s="26"/>
      <c r="G207" s="26"/>
      <c r="H207" s="26"/>
      <c r="I207" s="27"/>
      <c r="J207" s="27"/>
      <c r="K207" s="27"/>
    </row>
    <row r="208" spans="1:11" x14ac:dyDescent="0.2">
      <c r="A208" s="27" t="s">
        <v>375</v>
      </c>
      <c r="B208" s="28" t="s">
        <v>9</v>
      </c>
      <c r="C208" s="29">
        <v>109</v>
      </c>
      <c r="D208" s="29">
        <v>6</v>
      </c>
      <c r="E208" s="29">
        <v>115</v>
      </c>
      <c r="F208" s="29">
        <v>0</v>
      </c>
      <c r="G208" s="29">
        <v>0</v>
      </c>
      <c r="H208" s="29">
        <v>0</v>
      </c>
      <c r="I208" s="29">
        <v>109</v>
      </c>
      <c r="J208" s="29">
        <v>6</v>
      </c>
      <c r="K208" s="29">
        <v>115</v>
      </c>
    </row>
    <row r="209" spans="1:11" x14ac:dyDescent="0.2">
      <c r="A209" s="27"/>
      <c r="B209" s="28" t="s">
        <v>11</v>
      </c>
      <c r="C209" s="29">
        <v>47</v>
      </c>
      <c r="D209" s="29">
        <v>4</v>
      </c>
      <c r="E209" s="29">
        <v>51</v>
      </c>
      <c r="F209" s="29">
        <v>0</v>
      </c>
      <c r="G209" s="29">
        <v>0</v>
      </c>
      <c r="H209" s="29">
        <v>0</v>
      </c>
      <c r="I209" s="29">
        <v>47</v>
      </c>
      <c r="J209" s="29">
        <v>4</v>
      </c>
      <c r="K209" s="29">
        <v>51</v>
      </c>
    </row>
    <row r="210" spans="1:11" ht="10.5" customHeight="1" x14ac:dyDescent="0.2">
      <c r="A210" s="31"/>
      <c r="B210" s="32"/>
      <c r="C210" s="33"/>
      <c r="D210" s="33"/>
      <c r="E210" s="33"/>
      <c r="F210" s="33"/>
      <c r="G210" s="33"/>
      <c r="H210" s="33"/>
      <c r="I210" s="33"/>
      <c r="J210" s="33"/>
      <c r="K210" s="33"/>
    </row>
    <row r="211" spans="1:11" x14ac:dyDescent="0.2">
      <c r="A211" s="31" t="s">
        <v>224</v>
      </c>
      <c r="B211" s="32" t="s">
        <v>9</v>
      </c>
      <c r="C211" s="33">
        <v>53</v>
      </c>
      <c r="D211" s="33">
        <v>3</v>
      </c>
      <c r="E211" s="33">
        <v>57</v>
      </c>
      <c r="F211" s="33">
        <v>34</v>
      </c>
      <c r="G211" s="33">
        <v>3</v>
      </c>
      <c r="H211" s="33">
        <v>38</v>
      </c>
      <c r="I211" s="33">
        <v>19</v>
      </c>
      <c r="J211" s="33">
        <v>0</v>
      </c>
      <c r="K211" s="33">
        <v>19</v>
      </c>
    </row>
    <row r="212" spans="1:11" x14ac:dyDescent="0.2">
      <c r="A212" s="31" t="s">
        <v>36</v>
      </c>
      <c r="B212" s="32" t="s">
        <v>11</v>
      </c>
      <c r="C212" s="33">
        <v>27</v>
      </c>
      <c r="D212" s="33">
        <v>1</v>
      </c>
      <c r="E212" s="33">
        <v>29</v>
      </c>
      <c r="F212" s="33">
        <v>18</v>
      </c>
      <c r="G212" s="33">
        <v>1</v>
      </c>
      <c r="H212" s="33">
        <v>20</v>
      </c>
      <c r="I212" s="33">
        <v>9</v>
      </c>
      <c r="J212" s="33">
        <v>0</v>
      </c>
      <c r="K212" s="33">
        <v>9</v>
      </c>
    </row>
    <row r="213" spans="1:11" ht="12" customHeight="1" x14ac:dyDescent="0.2">
      <c r="A213" s="27"/>
      <c r="B213" s="28"/>
      <c r="C213" s="29"/>
      <c r="D213" s="29"/>
      <c r="E213" s="29"/>
      <c r="F213" s="29"/>
      <c r="G213" s="29"/>
      <c r="H213" s="29"/>
      <c r="I213" s="29"/>
      <c r="J213" s="29"/>
      <c r="K213" s="29"/>
    </row>
    <row r="214" spans="1:11" x14ac:dyDescent="0.2">
      <c r="A214" s="27" t="s">
        <v>227</v>
      </c>
      <c r="B214" s="28" t="s">
        <v>9</v>
      </c>
      <c r="C214" s="29">
        <v>53</v>
      </c>
      <c r="D214" s="29">
        <v>3</v>
      </c>
      <c r="E214" s="29">
        <v>57</v>
      </c>
      <c r="F214" s="29">
        <v>34</v>
      </c>
      <c r="G214" s="29">
        <v>3</v>
      </c>
      <c r="H214" s="29">
        <v>38</v>
      </c>
      <c r="I214" s="29">
        <v>19</v>
      </c>
      <c r="J214" s="29">
        <v>0</v>
      </c>
      <c r="K214" s="29">
        <v>19</v>
      </c>
    </row>
    <row r="215" spans="1:11" x14ac:dyDescent="0.2">
      <c r="A215" s="27" t="s">
        <v>228</v>
      </c>
      <c r="B215" s="28" t="s">
        <v>11</v>
      </c>
      <c r="C215" s="29">
        <v>27</v>
      </c>
      <c r="D215" s="29">
        <v>1</v>
      </c>
      <c r="E215" s="29">
        <v>29</v>
      </c>
      <c r="F215" s="29">
        <v>18</v>
      </c>
      <c r="G215" s="29">
        <v>1</v>
      </c>
      <c r="H215" s="29">
        <v>20</v>
      </c>
      <c r="I215" s="29">
        <v>9</v>
      </c>
      <c r="J215" s="29">
        <v>0</v>
      </c>
      <c r="K215" s="29">
        <v>9</v>
      </c>
    </row>
    <row r="216" spans="1:11" ht="12" customHeight="1" x14ac:dyDescent="0.2">
      <c r="A216" s="27"/>
      <c r="B216" s="28"/>
      <c r="C216" s="26"/>
      <c r="D216" s="26"/>
      <c r="E216" s="26"/>
      <c r="F216" s="26"/>
      <c r="G216" s="26"/>
      <c r="H216" s="26"/>
      <c r="I216" s="27"/>
      <c r="J216" s="27"/>
      <c r="K216" s="27"/>
    </row>
    <row r="217" spans="1:11" x14ac:dyDescent="0.2">
      <c r="A217" s="31" t="s">
        <v>345</v>
      </c>
      <c r="B217" s="32" t="s">
        <v>9</v>
      </c>
      <c r="C217" s="33">
        <v>284</v>
      </c>
      <c r="D217" s="33">
        <v>21</v>
      </c>
      <c r="E217" s="33">
        <v>305</v>
      </c>
      <c r="F217" s="33">
        <v>189</v>
      </c>
      <c r="G217" s="33">
        <v>11</v>
      </c>
      <c r="H217" s="33">
        <v>200</v>
      </c>
      <c r="I217" s="33">
        <v>95</v>
      </c>
      <c r="J217" s="33">
        <v>10</v>
      </c>
      <c r="K217" s="33">
        <v>105</v>
      </c>
    </row>
    <row r="218" spans="1:11" x14ac:dyDescent="0.2">
      <c r="A218" s="31" t="s">
        <v>346</v>
      </c>
      <c r="B218" s="32" t="s">
        <v>11</v>
      </c>
      <c r="C218" s="33">
        <v>217</v>
      </c>
      <c r="D218" s="33">
        <v>14</v>
      </c>
      <c r="E218" s="33">
        <v>231</v>
      </c>
      <c r="F218" s="33">
        <v>141</v>
      </c>
      <c r="G218" s="33">
        <v>7</v>
      </c>
      <c r="H218" s="33">
        <v>148</v>
      </c>
      <c r="I218" s="33">
        <v>76</v>
      </c>
      <c r="J218" s="33">
        <v>7</v>
      </c>
      <c r="K218" s="33">
        <v>83</v>
      </c>
    </row>
    <row r="219" spans="1:11" ht="12" customHeight="1" x14ac:dyDescent="0.2">
      <c r="A219" s="73"/>
      <c r="B219" s="74"/>
      <c r="C219" s="169"/>
      <c r="D219" s="73"/>
      <c r="E219" s="73"/>
      <c r="F219" s="73"/>
      <c r="G219" s="73"/>
      <c r="H219" s="73"/>
      <c r="I219" s="73"/>
      <c r="J219" s="73"/>
      <c r="K219" s="73"/>
    </row>
    <row r="220" spans="1:11" x14ac:dyDescent="0.2">
      <c r="A220" s="27" t="s">
        <v>227</v>
      </c>
      <c r="B220" s="28" t="s">
        <v>9</v>
      </c>
      <c r="C220" s="29">
        <v>265</v>
      </c>
      <c r="D220" s="29">
        <v>21</v>
      </c>
      <c r="E220" s="29">
        <v>286</v>
      </c>
      <c r="F220" s="29">
        <v>189</v>
      </c>
      <c r="G220" s="29">
        <v>11</v>
      </c>
      <c r="H220" s="29">
        <v>200</v>
      </c>
      <c r="I220" s="29">
        <v>76</v>
      </c>
      <c r="J220" s="29">
        <v>10</v>
      </c>
      <c r="K220" s="29">
        <v>86</v>
      </c>
    </row>
    <row r="221" spans="1:11" x14ac:dyDescent="0.2">
      <c r="A221" s="27" t="s">
        <v>228</v>
      </c>
      <c r="B221" s="28" t="s">
        <v>11</v>
      </c>
      <c r="C221" s="29">
        <v>205</v>
      </c>
      <c r="D221" s="29">
        <v>14</v>
      </c>
      <c r="E221" s="29">
        <v>219</v>
      </c>
      <c r="F221" s="29">
        <v>141</v>
      </c>
      <c r="G221" s="29">
        <v>7</v>
      </c>
      <c r="H221" s="29">
        <v>148</v>
      </c>
      <c r="I221" s="29">
        <v>64</v>
      </c>
      <c r="J221" s="29">
        <v>7</v>
      </c>
      <c r="K221" s="29">
        <v>71</v>
      </c>
    </row>
    <row r="222" spans="1:11" ht="12" customHeight="1" x14ac:dyDescent="0.2">
      <c r="A222" s="73"/>
      <c r="B222" s="74"/>
      <c r="C222" s="169"/>
      <c r="D222" s="73"/>
      <c r="E222" s="73"/>
      <c r="F222" s="73"/>
      <c r="G222" s="73"/>
      <c r="H222" s="73"/>
      <c r="I222" s="73"/>
      <c r="J222" s="73"/>
      <c r="K222" s="73"/>
    </row>
    <row r="223" spans="1:11" x14ac:dyDescent="0.2">
      <c r="A223" s="27" t="s">
        <v>375</v>
      </c>
      <c r="B223" s="28" t="s">
        <v>9</v>
      </c>
      <c r="C223" s="29">
        <v>19</v>
      </c>
      <c r="D223" s="29">
        <v>0</v>
      </c>
      <c r="E223" s="29">
        <v>19</v>
      </c>
      <c r="F223" s="29">
        <v>0</v>
      </c>
      <c r="G223" s="29">
        <v>0</v>
      </c>
      <c r="H223" s="29">
        <v>0</v>
      </c>
      <c r="I223" s="29">
        <v>19</v>
      </c>
      <c r="J223" s="29">
        <v>0</v>
      </c>
      <c r="K223" s="29">
        <v>19</v>
      </c>
    </row>
    <row r="224" spans="1:11" x14ac:dyDescent="0.2">
      <c r="A224" s="27"/>
      <c r="B224" s="28" t="s">
        <v>11</v>
      </c>
      <c r="C224" s="29">
        <v>12</v>
      </c>
      <c r="D224" s="29">
        <v>0</v>
      </c>
      <c r="E224" s="29">
        <v>12</v>
      </c>
      <c r="F224" s="29">
        <v>0</v>
      </c>
      <c r="G224" s="29">
        <v>0</v>
      </c>
      <c r="H224" s="29">
        <v>0</v>
      </c>
      <c r="I224" s="29">
        <v>12</v>
      </c>
      <c r="J224" s="29">
        <v>0</v>
      </c>
      <c r="K224" s="29">
        <v>12</v>
      </c>
    </row>
    <row r="225" spans="1:11" x14ac:dyDescent="0.2">
      <c r="A225" s="73"/>
      <c r="B225" s="74"/>
      <c r="C225" s="73"/>
      <c r="D225" s="73"/>
      <c r="E225" s="73"/>
      <c r="F225" s="73"/>
      <c r="G225" s="73"/>
      <c r="H225" s="73"/>
      <c r="I225" s="73"/>
      <c r="J225" s="73"/>
      <c r="K225" s="73"/>
    </row>
    <row r="226" spans="1:11" x14ac:dyDescent="0.2">
      <c r="A226" s="65" t="s">
        <v>225</v>
      </c>
      <c r="B226" s="32"/>
      <c r="C226" s="33"/>
      <c r="D226" s="33"/>
      <c r="E226" s="33"/>
      <c r="F226" s="33"/>
      <c r="G226" s="33"/>
      <c r="H226" s="33"/>
      <c r="I226" s="33"/>
      <c r="J226" s="33"/>
      <c r="K226" s="33"/>
    </row>
    <row r="227" spans="1:11" x14ac:dyDescent="0.2">
      <c r="A227" s="65" t="s">
        <v>481</v>
      </c>
      <c r="B227" s="32" t="s">
        <v>9</v>
      </c>
      <c r="C227" s="33">
        <v>162</v>
      </c>
      <c r="D227" s="33">
        <v>3</v>
      </c>
      <c r="E227" s="33">
        <v>165</v>
      </c>
      <c r="F227" s="33">
        <v>113</v>
      </c>
      <c r="G227" s="33">
        <v>3</v>
      </c>
      <c r="H227" s="33">
        <v>116</v>
      </c>
      <c r="I227" s="33">
        <v>49</v>
      </c>
      <c r="J227" s="33">
        <v>0</v>
      </c>
      <c r="K227" s="33">
        <v>49</v>
      </c>
    </row>
    <row r="228" spans="1:11" x14ac:dyDescent="0.2">
      <c r="A228" s="65" t="s">
        <v>482</v>
      </c>
      <c r="B228" s="32" t="s">
        <v>11</v>
      </c>
      <c r="C228" s="33">
        <v>72</v>
      </c>
      <c r="D228" s="33">
        <v>1</v>
      </c>
      <c r="E228" s="33">
        <v>73</v>
      </c>
      <c r="F228" s="33">
        <v>48</v>
      </c>
      <c r="G228" s="33">
        <v>1</v>
      </c>
      <c r="H228" s="33">
        <v>49</v>
      </c>
      <c r="I228" s="33">
        <v>24</v>
      </c>
      <c r="J228" s="33">
        <v>0</v>
      </c>
      <c r="K228" s="33">
        <v>24</v>
      </c>
    </row>
    <row r="229" spans="1:11" s="73" customFormat="1" ht="11.25" x14ac:dyDescent="0.2">
      <c r="B229" s="74"/>
    </row>
    <row r="230" spans="1:11" x14ac:dyDescent="0.2">
      <c r="A230" s="27" t="s">
        <v>227</v>
      </c>
      <c r="B230" s="28" t="s">
        <v>9</v>
      </c>
      <c r="C230" s="29">
        <v>162</v>
      </c>
      <c r="D230" s="29">
        <v>3</v>
      </c>
      <c r="E230" s="29">
        <v>165</v>
      </c>
      <c r="F230" s="29">
        <v>113</v>
      </c>
      <c r="G230" s="29">
        <v>3</v>
      </c>
      <c r="H230" s="29">
        <v>116</v>
      </c>
      <c r="I230" s="29">
        <v>49</v>
      </c>
      <c r="J230" s="29">
        <v>0</v>
      </c>
      <c r="K230" s="29">
        <v>49</v>
      </c>
    </row>
    <row r="231" spans="1:11" x14ac:dyDescent="0.2">
      <c r="A231" s="27" t="s">
        <v>228</v>
      </c>
      <c r="B231" s="28" t="s">
        <v>11</v>
      </c>
      <c r="C231" s="29">
        <v>72</v>
      </c>
      <c r="D231" s="29">
        <v>1</v>
      </c>
      <c r="E231" s="29">
        <v>73</v>
      </c>
      <c r="F231" s="29">
        <v>48</v>
      </c>
      <c r="G231" s="29">
        <v>1</v>
      </c>
      <c r="H231" s="29">
        <v>49</v>
      </c>
      <c r="I231" s="29">
        <v>24</v>
      </c>
      <c r="J231" s="29">
        <v>0</v>
      </c>
      <c r="K231" s="29">
        <v>24</v>
      </c>
    </row>
    <row r="232" spans="1:11" ht="12.75" customHeight="1" x14ac:dyDescent="0.2">
      <c r="A232" s="27"/>
      <c r="B232" s="34"/>
      <c r="C232" s="29"/>
      <c r="D232" s="29"/>
      <c r="E232" s="29"/>
      <c r="F232" s="29"/>
      <c r="G232" s="29"/>
      <c r="H232" s="29"/>
      <c r="I232" s="29"/>
      <c r="J232" s="29"/>
      <c r="K232" s="29"/>
    </row>
    <row r="233" spans="1:11" ht="12.75" customHeight="1" x14ac:dyDescent="0.2">
      <c r="A233" s="135" t="s">
        <v>533</v>
      </c>
      <c r="B233" s="77"/>
      <c r="C233" s="77"/>
      <c r="D233" s="77"/>
      <c r="E233" s="77"/>
      <c r="F233" s="77"/>
      <c r="G233" s="77"/>
      <c r="H233" s="77"/>
      <c r="I233" s="77"/>
      <c r="J233" s="77"/>
      <c r="K233" s="77"/>
    </row>
    <row r="234" spans="1:11" ht="12.75" customHeight="1" x14ac:dyDescent="0.2">
      <c r="A234" s="178" t="s">
        <v>560</v>
      </c>
      <c r="B234" s="77"/>
      <c r="C234" s="77"/>
      <c r="D234" s="77"/>
      <c r="E234" s="77"/>
      <c r="F234" s="77"/>
      <c r="G234" s="77"/>
      <c r="H234" s="77"/>
      <c r="I234" s="77"/>
      <c r="J234" s="77"/>
      <c r="K234" s="77"/>
    </row>
    <row r="235" spans="1:11" ht="12.75" customHeight="1" x14ac:dyDescent="0.2">
      <c r="A235" s="180"/>
      <c r="B235" s="180"/>
      <c r="C235" s="180"/>
      <c r="D235" s="180"/>
      <c r="E235" s="180"/>
      <c r="F235" s="180"/>
      <c r="G235" s="180"/>
      <c r="H235" s="180"/>
      <c r="I235" s="180"/>
      <c r="J235" s="180"/>
      <c r="K235" s="180"/>
    </row>
    <row r="236" spans="1:11" ht="12.75" customHeight="1" x14ac:dyDescent="0.2">
      <c r="A236" s="319" t="s">
        <v>349</v>
      </c>
      <c r="B236" s="320"/>
      <c r="C236" s="55" t="s">
        <v>212</v>
      </c>
      <c r="D236" s="92"/>
      <c r="E236" s="410" t="s">
        <v>213</v>
      </c>
      <c r="F236" s="55" t="s">
        <v>214</v>
      </c>
      <c r="G236" s="55"/>
      <c r="H236" s="55"/>
      <c r="I236" s="55"/>
      <c r="J236" s="55"/>
      <c r="K236" s="55"/>
    </row>
    <row r="237" spans="1:11" ht="12.75" customHeight="1" x14ac:dyDescent="0.2">
      <c r="A237" s="372"/>
      <c r="B237" s="373"/>
      <c r="C237" s="412" t="s">
        <v>215</v>
      </c>
      <c r="D237" s="336" t="s">
        <v>216</v>
      </c>
      <c r="E237" s="289"/>
      <c r="F237" s="338" t="s">
        <v>217</v>
      </c>
      <c r="G237" s="416"/>
      <c r="H237" s="417"/>
      <c r="I237" s="338" t="s">
        <v>218</v>
      </c>
      <c r="J237" s="416"/>
      <c r="K237" s="416"/>
    </row>
    <row r="238" spans="1:11" ht="12.75" customHeight="1" x14ac:dyDescent="0.2">
      <c r="A238" s="372"/>
      <c r="B238" s="373"/>
      <c r="C238" s="413"/>
      <c r="D238" s="414"/>
      <c r="E238" s="411"/>
      <c r="F238" s="418"/>
      <c r="G238" s="346"/>
      <c r="H238" s="347"/>
      <c r="I238" s="418"/>
      <c r="J238" s="346"/>
      <c r="K238" s="346"/>
    </row>
    <row r="239" spans="1:11" ht="12.75" customHeight="1" x14ac:dyDescent="0.2">
      <c r="A239" s="372"/>
      <c r="B239" s="373"/>
      <c r="C239" s="419" t="s">
        <v>219</v>
      </c>
      <c r="D239" s="420"/>
      <c r="E239" s="421"/>
      <c r="F239" s="336" t="s">
        <v>220</v>
      </c>
      <c r="G239" s="336" t="s">
        <v>221</v>
      </c>
      <c r="H239" s="336" t="s">
        <v>154</v>
      </c>
      <c r="I239" s="336" t="s">
        <v>220</v>
      </c>
      <c r="J239" s="336" t="s">
        <v>221</v>
      </c>
      <c r="K239" s="338" t="s">
        <v>154</v>
      </c>
    </row>
    <row r="240" spans="1:11" ht="12.75" customHeight="1" x14ac:dyDescent="0.2">
      <c r="A240" s="408"/>
      <c r="B240" s="409"/>
      <c r="C240" s="422"/>
      <c r="D240" s="423"/>
      <c r="E240" s="424"/>
      <c r="F240" s="425"/>
      <c r="G240" s="425"/>
      <c r="H240" s="425"/>
      <c r="I240" s="425"/>
      <c r="J240" s="425"/>
      <c r="K240" s="426"/>
    </row>
    <row r="241" spans="1:11" x14ac:dyDescent="0.2">
      <c r="A241" s="31"/>
      <c r="B241" s="65"/>
      <c r="C241" s="33"/>
      <c r="D241" s="33"/>
      <c r="E241" s="33"/>
      <c r="F241" s="33"/>
      <c r="G241" s="33"/>
      <c r="H241" s="33"/>
      <c r="I241" s="33"/>
      <c r="J241" s="33"/>
      <c r="K241" s="33"/>
    </row>
    <row r="242" spans="1:11" s="111" customFormat="1" ht="12" customHeight="1" x14ac:dyDescent="0.2">
      <c r="A242" s="415" t="s">
        <v>180</v>
      </c>
      <c r="B242" s="415"/>
      <c r="C242" s="415"/>
      <c r="D242" s="415"/>
      <c r="E242" s="415"/>
      <c r="F242" s="415"/>
      <c r="G242" s="415"/>
      <c r="H242" s="415"/>
      <c r="I242" s="415"/>
      <c r="J242" s="415"/>
      <c r="K242" s="415"/>
    </row>
    <row r="243" spans="1:11" x14ac:dyDescent="0.2">
      <c r="A243" s="31"/>
      <c r="B243" s="65"/>
      <c r="C243" s="33"/>
      <c r="D243" s="33"/>
      <c r="E243" s="33"/>
      <c r="F243" s="33"/>
      <c r="G243" s="33"/>
      <c r="H243" s="33"/>
      <c r="I243" s="33"/>
      <c r="J243" s="33"/>
      <c r="K243" s="33"/>
    </row>
    <row r="244" spans="1:11" x14ac:dyDescent="0.2">
      <c r="A244" s="31" t="s">
        <v>34</v>
      </c>
      <c r="B244" s="32" t="s">
        <v>9</v>
      </c>
      <c r="C244" s="33">
        <v>1167</v>
      </c>
      <c r="D244" s="33">
        <v>228</v>
      </c>
      <c r="E244" s="33">
        <v>1396</v>
      </c>
      <c r="F244" s="33">
        <v>768</v>
      </c>
      <c r="G244" s="33">
        <v>107</v>
      </c>
      <c r="H244" s="33">
        <v>876</v>
      </c>
      <c r="I244" s="33">
        <v>399</v>
      </c>
      <c r="J244" s="33">
        <v>121</v>
      </c>
      <c r="K244" s="33">
        <v>520</v>
      </c>
    </row>
    <row r="245" spans="1:11" x14ac:dyDescent="0.2">
      <c r="A245" s="31"/>
      <c r="B245" s="32" t="s">
        <v>11</v>
      </c>
      <c r="C245" s="33">
        <v>286</v>
      </c>
      <c r="D245" s="33">
        <v>64</v>
      </c>
      <c r="E245" s="33">
        <v>351</v>
      </c>
      <c r="F245" s="33">
        <v>181</v>
      </c>
      <c r="G245" s="33">
        <v>36</v>
      </c>
      <c r="H245" s="33">
        <v>218</v>
      </c>
      <c r="I245" s="33">
        <v>105</v>
      </c>
      <c r="J245" s="33">
        <v>28</v>
      </c>
      <c r="K245" s="33">
        <v>133</v>
      </c>
    </row>
    <row r="246" spans="1:11" x14ac:dyDescent="0.2">
      <c r="A246" s="27"/>
      <c r="B246" s="28"/>
      <c r="C246" s="29"/>
      <c r="D246" s="29"/>
      <c r="E246" s="29"/>
      <c r="F246" s="29"/>
      <c r="G246" s="29"/>
      <c r="H246" s="29"/>
      <c r="I246" s="29"/>
      <c r="J246" s="29"/>
      <c r="K246" s="29"/>
    </row>
    <row r="247" spans="1:11" x14ac:dyDescent="0.2">
      <c r="A247" s="27" t="s">
        <v>227</v>
      </c>
      <c r="B247" s="28" t="s">
        <v>9</v>
      </c>
      <c r="C247" s="29">
        <v>1136</v>
      </c>
      <c r="D247" s="29">
        <v>228</v>
      </c>
      <c r="E247" s="29">
        <v>1365</v>
      </c>
      <c r="F247" s="29">
        <v>768</v>
      </c>
      <c r="G247" s="29">
        <v>107</v>
      </c>
      <c r="H247" s="29">
        <v>876</v>
      </c>
      <c r="I247" s="29">
        <v>368</v>
      </c>
      <c r="J247" s="29">
        <v>121</v>
      </c>
      <c r="K247" s="29">
        <v>489</v>
      </c>
    </row>
    <row r="248" spans="1:11" x14ac:dyDescent="0.2">
      <c r="A248" s="27" t="s">
        <v>228</v>
      </c>
      <c r="B248" s="28" t="s">
        <v>11</v>
      </c>
      <c r="C248" s="29">
        <v>279</v>
      </c>
      <c r="D248" s="29">
        <v>64</v>
      </c>
      <c r="E248" s="29">
        <v>344</v>
      </c>
      <c r="F248" s="29">
        <v>181</v>
      </c>
      <c r="G248" s="29">
        <v>36</v>
      </c>
      <c r="H248" s="29">
        <v>218</v>
      </c>
      <c r="I248" s="29">
        <v>98</v>
      </c>
      <c r="J248" s="29">
        <v>28</v>
      </c>
      <c r="K248" s="29">
        <v>126</v>
      </c>
    </row>
    <row r="249" spans="1:11" x14ac:dyDescent="0.2">
      <c r="A249" s="27"/>
      <c r="B249" s="28"/>
      <c r="C249" s="29"/>
      <c r="D249" s="29"/>
      <c r="E249" s="29"/>
      <c r="F249" s="29"/>
      <c r="G249" s="29"/>
      <c r="H249" s="29"/>
      <c r="I249" s="29"/>
      <c r="J249" s="29"/>
      <c r="K249" s="29"/>
    </row>
    <row r="250" spans="1:11" s="126" customFormat="1" x14ac:dyDescent="0.2">
      <c r="A250" s="30" t="s">
        <v>375</v>
      </c>
      <c r="B250" s="38" t="s">
        <v>9</v>
      </c>
      <c r="C250" s="52">
        <v>31</v>
      </c>
      <c r="D250" s="52">
        <v>0</v>
      </c>
      <c r="E250" s="52">
        <v>31</v>
      </c>
      <c r="F250" s="52">
        <v>0</v>
      </c>
      <c r="G250" s="52">
        <v>0</v>
      </c>
      <c r="H250" s="52">
        <v>0</v>
      </c>
      <c r="I250" s="52">
        <v>31</v>
      </c>
      <c r="J250" s="52">
        <v>0</v>
      </c>
      <c r="K250" s="52">
        <v>31</v>
      </c>
    </row>
    <row r="251" spans="1:11" s="126" customFormat="1" x14ac:dyDescent="0.2">
      <c r="A251" s="30"/>
      <c r="B251" s="38" t="s">
        <v>11</v>
      </c>
      <c r="C251" s="52">
        <v>7</v>
      </c>
      <c r="D251" s="52">
        <v>0</v>
      </c>
      <c r="E251" s="52">
        <v>7</v>
      </c>
      <c r="F251" s="52">
        <v>0</v>
      </c>
      <c r="G251" s="52">
        <v>0</v>
      </c>
      <c r="H251" s="52">
        <v>0</v>
      </c>
      <c r="I251" s="52">
        <v>7</v>
      </c>
      <c r="J251" s="52">
        <v>0</v>
      </c>
      <c r="K251" s="52">
        <v>7</v>
      </c>
    </row>
    <row r="252" spans="1:11" x14ac:dyDescent="0.2">
      <c r="A252" s="31"/>
      <c r="B252" s="32"/>
      <c r="C252" s="33"/>
      <c r="D252" s="33"/>
      <c r="E252" s="33"/>
      <c r="F252" s="33"/>
      <c r="G252" s="33"/>
      <c r="H252" s="33"/>
      <c r="I252" s="33"/>
      <c r="J252" s="33"/>
      <c r="K252" s="33"/>
    </row>
    <row r="253" spans="1:11" s="126" customFormat="1" ht="12.75" customHeight="1" x14ac:dyDescent="0.2">
      <c r="A253" s="66" t="s">
        <v>35</v>
      </c>
      <c r="B253" s="75" t="s">
        <v>9</v>
      </c>
      <c r="C253" s="44">
        <v>8</v>
      </c>
      <c r="D253" s="44">
        <v>1</v>
      </c>
      <c r="E253" s="44">
        <v>9</v>
      </c>
      <c r="F253" s="44">
        <v>2</v>
      </c>
      <c r="G253" s="44">
        <v>0</v>
      </c>
      <c r="H253" s="44">
        <v>2</v>
      </c>
      <c r="I253" s="33">
        <v>6</v>
      </c>
      <c r="J253" s="33">
        <v>1</v>
      </c>
      <c r="K253" s="33">
        <v>7</v>
      </c>
    </row>
    <row r="254" spans="1:11" x14ac:dyDescent="0.2">
      <c r="A254" s="31" t="s">
        <v>36</v>
      </c>
      <c r="B254" s="32" t="s">
        <v>11</v>
      </c>
      <c r="C254" s="33">
        <v>7</v>
      </c>
      <c r="D254" s="33">
        <v>1</v>
      </c>
      <c r="E254" s="33">
        <v>8</v>
      </c>
      <c r="F254" s="33">
        <v>2</v>
      </c>
      <c r="G254" s="33">
        <v>0</v>
      </c>
      <c r="H254" s="33">
        <v>2</v>
      </c>
      <c r="I254" s="33">
        <v>5</v>
      </c>
      <c r="J254" s="33">
        <v>1</v>
      </c>
      <c r="K254" s="33">
        <v>6</v>
      </c>
    </row>
    <row r="255" spans="1:11" x14ac:dyDescent="0.2">
      <c r="A255" s="31"/>
      <c r="B255" s="32"/>
      <c r="C255" s="29"/>
      <c r="D255" s="29"/>
      <c r="E255" s="29"/>
      <c r="F255" s="29"/>
      <c r="G255" s="29"/>
      <c r="H255" s="29"/>
      <c r="I255" s="29"/>
      <c r="J255" s="29"/>
      <c r="K255" s="29"/>
    </row>
    <row r="256" spans="1:11" x14ac:dyDescent="0.2">
      <c r="A256" s="27" t="s">
        <v>227</v>
      </c>
      <c r="B256" s="32" t="s">
        <v>9</v>
      </c>
      <c r="C256" s="29">
        <v>8</v>
      </c>
      <c r="D256" s="29">
        <v>1</v>
      </c>
      <c r="E256" s="29">
        <v>9</v>
      </c>
      <c r="F256" s="29">
        <v>2</v>
      </c>
      <c r="G256" s="29">
        <v>0</v>
      </c>
      <c r="H256" s="29">
        <v>2</v>
      </c>
      <c r="I256" s="29">
        <v>6</v>
      </c>
      <c r="J256" s="29">
        <v>1</v>
      </c>
      <c r="K256" s="29">
        <v>7</v>
      </c>
    </row>
    <row r="257" spans="1:11" x14ac:dyDescent="0.2">
      <c r="A257" s="27" t="s">
        <v>228</v>
      </c>
      <c r="B257" s="28" t="s">
        <v>11</v>
      </c>
      <c r="C257" s="29">
        <v>7</v>
      </c>
      <c r="D257" s="29">
        <v>1</v>
      </c>
      <c r="E257" s="29">
        <v>8</v>
      </c>
      <c r="F257" s="29">
        <v>2</v>
      </c>
      <c r="G257" s="29">
        <v>0</v>
      </c>
      <c r="H257" s="29">
        <v>2</v>
      </c>
      <c r="I257" s="29">
        <v>5</v>
      </c>
      <c r="J257" s="29">
        <v>1</v>
      </c>
      <c r="K257" s="29">
        <v>6</v>
      </c>
    </row>
    <row r="258" spans="1:11" x14ac:dyDescent="0.2">
      <c r="A258" s="27"/>
      <c r="B258" s="28"/>
      <c r="C258" s="29"/>
      <c r="D258" s="29"/>
      <c r="E258" s="29"/>
      <c r="F258" s="29"/>
      <c r="G258" s="29"/>
      <c r="H258" s="29"/>
      <c r="I258" s="29"/>
      <c r="J258" s="29"/>
      <c r="K258" s="29"/>
    </row>
    <row r="259" spans="1:11" x14ac:dyDescent="0.2">
      <c r="A259" s="27"/>
      <c r="B259" s="28"/>
      <c r="C259" s="29"/>
      <c r="D259" s="29"/>
      <c r="E259" s="29"/>
      <c r="F259" s="29"/>
      <c r="G259" s="29"/>
      <c r="H259" s="29"/>
      <c r="I259" s="29"/>
      <c r="J259" s="29"/>
      <c r="K259" s="29"/>
    </row>
    <row r="260" spans="1:11" x14ac:dyDescent="0.2">
      <c r="A260" s="31" t="s">
        <v>15</v>
      </c>
      <c r="B260" s="32" t="s">
        <v>9</v>
      </c>
      <c r="C260" s="33">
        <v>3915</v>
      </c>
      <c r="D260" s="33">
        <v>410</v>
      </c>
      <c r="E260" s="33">
        <v>4327</v>
      </c>
      <c r="F260" s="33">
        <v>2634</v>
      </c>
      <c r="G260" s="33">
        <v>188</v>
      </c>
      <c r="H260" s="33">
        <v>2824</v>
      </c>
      <c r="I260" s="33">
        <v>1281</v>
      </c>
      <c r="J260" s="33">
        <v>222</v>
      </c>
      <c r="K260" s="33">
        <v>1503</v>
      </c>
    </row>
    <row r="261" spans="1:11" x14ac:dyDescent="0.2">
      <c r="A261" s="31"/>
      <c r="B261" s="32" t="s">
        <v>11</v>
      </c>
      <c r="C261" s="33">
        <v>2043</v>
      </c>
      <c r="D261" s="33">
        <v>167</v>
      </c>
      <c r="E261" s="33">
        <v>2212</v>
      </c>
      <c r="F261" s="33">
        <v>1431</v>
      </c>
      <c r="G261" s="33">
        <v>84</v>
      </c>
      <c r="H261" s="33">
        <v>1517</v>
      </c>
      <c r="I261" s="33">
        <v>612</v>
      </c>
      <c r="J261" s="33">
        <v>83</v>
      </c>
      <c r="K261" s="33">
        <v>695</v>
      </c>
    </row>
    <row r="262" spans="1:11" x14ac:dyDescent="0.2">
      <c r="A262" s="31"/>
      <c r="B262" s="65"/>
      <c r="C262" s="33"/>
      <c r="D262" s="33"/>
      <c r="E262" s="33"/>
      <c r="F262" s="33"/>
      <c r="G262" s="33"/>
      <c r="H262" s="33"/>
      <c r="I262" s="33"/>
      <c r="J262" s="33"/>
      <c r="K262" s="33"/>
    </row>
    <row r="263" spans="1:11" x14ac:dyDescent="0.2">
      <c r="A263" s="26" t="s">
        <v>20</v>
      </c>
      <c r="B263" s="26"/>
      <c r="C263" s="26"/>
      <c r="D263" s="26"/>
      <c r="E263" s="26"/>
      <c r="F263" s="26"/>
      <c r="G263" s="26"/>
      <c r="H263" s="26"/>
      <c r="I263" s="26"/>
      <c r="J263" s="26"/>
      <c r="K263" s="26"/>
    </row>
    <row r="264" spans="1:11" x14ac:dyDescent="0.2">
      <c r="A264" s="27"/>
      <c r="B264" s="27"/>
      <c r="C264" s="27"/>
      <c r="D264" s="27"/>
      <c r="E264" s="27"/>
      <c r="F264" s="27"/>
      <c r="G264" s="27"/>
      <c r="H264" s="27"/>
      <c r="I264" s="27"/>
      <c r="J264" s="27"/>
      <c r="K264" s="27"/>
    </row>
    <row r="265" spans="1:11" x14ac:dyDescent="0.2">
      <c r="A265" s="31" t="s">
        <v>30</v>
      </c>
      <c r="B265" s="32" t="s">
        <v>9</v>
      </c>
      <c r="C265" s="33">
        <v>141</v>
      </c>
      <c r="D265" s="33">
        <v>0</v>
      </c>
      <c r="E265" s="33">
        <v>141</v>
      </c>
      <c r="F265" s="33">
        <v>141</v>
      </c>
      <c r="G265" s="33">
        <v>0</v>
      </c>
      <c r="H265" s="33">
        <v>141</v>
      </c>
      <c r="I265" s="33">
        <v>0</v>
      </c>
      <c r="J265" s="33">
        <v>0</v>
      </c>
      <c r="K265" s="33">
        <v>0</v>
      </c>
    </row>
    <row r="266" spans="1:11" x14ac:dyDescent="0.2">
      <c r="A266" s="31" t="s">
        <v>31</v>
      </c>
      <c r="B266" s="32" t="s">
        <v>11</v>
      </c>
      <c r="C266" s="33">
        <v>64</v>
      </c>
      <c r="D266" s="33">
        <v>0</v>
      </c>
      <c r="E266" s="33">
        <v>64</v>
      </c>
      <c r="F266" s="33">
        <v>64</v>
      </c>
      <c r="G266" s="33">
        <v>0</v>
      </c>
      <c r="H266" s="33">
        <v>64</v>
      </c>
      <c r="I266" s="33">
        <v>0</v>
      </c>
      <c r="J266" s="33">
        <v>0</v>
      </c>
      <c r="K266" s="33">
        <v>0</v>
      </c>
    </row>
    <row r="267" spans="1:11" x14ac:dyDescent="0.2">
      <c r="A267" s="27"/>
      <c r="B267" s="28"/>
      <c r="C267" s="29"/>
      <c r="D267" s="29"/>
      <c r="E267" s="29"/>
      <c r="F267" s="29"/>
      <c r="G267" s="29"/>
      <c r="H267" s="29"/>
      <c r="I267" s="29"/>
      <c r="J267" s="29"/>
      <c r="K267" s="29"/>
    </row>
    <row r="268" spans="1:11" x14ac:dyDescent="0.2">
      <c r="A268" s="27" t="s">
        <v>227</v>
      </c>
      <c r="B268" s="28" t="s">
        <v>9</v>
      </c>
      <c r="C268" s="29">
        <v>141</v>
      </c>
      <c r="D268" s="29">
        <v>0</v>
      </c>
      <c r="E268" s="29">
        <v>141</v>
      </c>
      <c r="F268" s="29">
        <v>141</v>
      </c>
      <c r="G268" s="29">
        <v>0</v>
      </c>
      <c r="H268" s="29">
        <v>141</v>
      </c>
      <c r="I268" s="29">
        <v>0</v>
      </c>
      <c r="J268" s="29">
        <v>0</v>
      </c>
      <c r="K268" s="29">
        <v>0</v>
      </c>
    </row>
    <row r="269" spans="1:11" x14ac:dyDescent="0.2">
      <c r="A269" s="27" t="s">
        <v>228</v>
      </c>
      <c r="B269" s="28" t="s">
        <v>11</v>
      </c>
      <c r="C269" s="29">
        <v>64</v>
      </c>
      <c r="D269" s="29">
        <v>0</v>
      </c>
      <c r="E269" s="29">
        <v>64</v>
      </c>
      <c r="F269" s="29">
        <v>64</v>
      </c>
      <c r="G269" s="29">
        <v>0</v>
      </c>
      <c r="H269" s="29">
        <v>64</v>
      </c>
      <c r="I269" s="29">
        <v>0</v>
      </c>
      <c r="J269" s="29">
        <v>0</v>
      </c>
      <c r="K269" s="29">
        <v>0</v>
      </c>
    </row>
    <row r="270" spans="1:11" x14ac:dyDescent="0.2">
      <c r="A270" s="27"/>
      <c r="B270" s="28"/>
      <c r="C270" s="27"/>
      <c r="D270" s="27"/>
      <c r="E270" s="27"/>
      <c r="F270" s="27"/>
      <c r="G270" s="27"/>
      <c r="H270" s="27"/>
      <c r="I270" s="27"/>
      <c r="J270" s="27"/>
      <c r="K270" s="27"/>
    </row>
    <row r="271" spans="1:11" x14ac:dyDescent="0.2">
      <c r="A271" s="27"/>
      <c r="B271" s="28"/>
      <c r="C271" s="27"/>
      <c r="D271" s="27"/>
      <c r="E271" s="27"/>
      <c r="F271" s="27"/>
      <c r="G271" s="27"/>
      <c r="H271" s="27"/>
      <c r="I271" s="27"/>
      <c r="J271" s="27"/>
      <c r="K271" s="27"/>
    </row>
    <row r="272" spans="1:11" x14ac:dyDescent="0.2">
      <c r="A272" s="31" t="s">
        <v>15</v>
      </c>
      <c r="B272" s="32" t="s">
        <v>9</v>
      </c>
      <c r="C272" s="33">
        <v>141</v>
      </c>
      <c r="D272" s="33">
        <v>0</v>
      </c>
      <c r="E272" s="33">
        <v>141</v>
      </c>
      <c r="F272" s="33">
        <v>141</v>
      </c>
      <c r="G272" s="33">
        <v>0</v>
      </c>
      <c r="H272" s="33">
        <v>141</v>
      </c>
      <c r="I272" s="33">
        <v>0</v>
      </c>
      <c r="J272" s="33">
        <v>0</v>
      </c>
      <c r="K272" s="33">
        <v>0</v>
      </c>
    </row>
    <row r="273" spans="1:11" x14ac:dyDescent="0.2">
      <c r="A273" s="31"/>
      <c r="B273" s="32" t="s">
        <v>11</v>
      </c>
      <c r="C273" s="33">
        <v>64</v>
      </c>
      <c r="D273" s="33">
        <v>0</v>
      </c>
      <c r="E273" s="33">
        <v>64</v>
      </c>
      <c r="F273" s="33">
        <v>64</v>
      </c>
      <c r="G273" s="33">
        <v>0</v>
      </c>
      <c r="H273" s="33">
        <v>64</v>
      </c>
      <c r="I273" s="33">
        <v>0</v>
      </c>
      <c r="J273" s="33">
        <v>0</v>
      </c>
      <c r="K273" s="33">
        <v>0</v>
      </c>
    </row>
    <row r="274" spans="1:11" x14ac:dyDescent="0.2">
      <c r="A274" s="31"/>
      <c r="B274" s="65"/>
      <c r="C274" s="33"/>
      <c r="D274" s="33"/>
      <c r="E274" s="33"/>
      <c r="F274" s="33"/>
      <c r="G274" s="33"/>
      <c r="H274" s="33"/>
      <c r="I274" s="33"/>
      <c r="J274" s="33"/>
      <c r="K274" s="33"/>
    </row>
    <row r="275" spans="1:11" x14ac:dyDescent="0.2">
      <c r="A275" s="27"/>
      <c r="B275" s="34"/>
      <c r="C275" s="31"/>
      <c r="D275" s="31"/>
      <c r="E275" s="31"/>
      <c r="F275" s="31"/>
      <c r="G275" s="31"/>
      <c r="H275" s="31"/>
      <c r="I275" s="31"/>
      <c r="J275" s="31"/>
      <c r="K275" s="31"/>
    </row>
    <row r="276" spans="1:11" x14ac:dyDescent="0.2">
      <c r="A276" s="26" t="s">
        <v>22</v>
      </c>
      <c r="B276" s="35"/>
      <c r="C276" s="26"/>
      <c r="D276" s="26"/>
      <c r="E276" s="26"/>
      <c r="F276" s="26"/>
      <c r="G276" s="26"/>
      <c r="H276" s="26"/>
      <c r="I276" s="26"/>
      <c r="J276" s="26"/>
      <c r="K276" s="26"/>
    </row>
    <row r="277" spans="1:11" x14ac:dyDescent="0.2">
      <c r="A277" s="27"/>
      <c r="B277" s="34"/>
      <c r="C277" s="31"/>
      <c r="D277" s="31"/>
      <c r="E277" s="31"/>
      <c r="F277" s="31"/>
      <c r="G277" s="31"/>
      <c r="H277" s="31"/>
      <c r="I277" s="31"/>
      <c r="J277" s="31"/>
      <c r="K277" s="31"/>
    </row>
    <row r="278" spans="1:11" x14ac:dyDescent="0.2">
      <c r="A278" s="31" t="s">
        <v>23</v>
      </c>
      <c r="B278" s="32" t="s">
        <v>9</v>
      </c>
      <c r="C278" s="33">
        <v>9907</v>
      </c>
      <c r="D278" s="33">
        <v>1763</v>
      </c>
      <c r="E278" s="33">
        <v>11673</v>
      </c>
      <c r="F278" s="33">
        <v>6027</v>
      </c>
      <c r="G278" s="33">
        <v>411</v>
      </c>
      <c r="H278" s="33">
        <v>6441</v>
      </c>
      <c r="I278" s="33">
        <v>3880</v>
      </c>
      <c r="J278" s="33">
        <v>1352</v>
      </c>
      <c r="K278" s="33">
        <v>5232</v>
      </c>
    </row>
    <row r="279" spans="1:11" x14ac:dyDescent="0.2">
      <c r="A279" s="31"/>
      <c r="B279" s="32" t="s">
        <v>11</v>
      </c>
      <c r="C279" s="33">
        <v>5568</v>
      </c>
      <c r="D279" s="33">
        <v>839</v>
      </c>
      <c r="E279" s="33">
        <v>6409</v>
      </c>
      <c r="F279" s="33">
        <v>3484</v>
      </c>
      <c r="G279" s="33">
        <v>214</v>
      </c>
      <c r="H279" s="33">
        <v>3700</v>
      </c>
      <c r="I279" s="33">
        <v>2084</v>
      </c>
      <c r="J279" s="33">
        <v>625</v>
      </c>
      <c r="K279" s="33">
        <v>2709</v>
      </c>
    </row>
  </sheetData>
  <mergeCells count="66">
    <mergeCell ref="K126:K127"/>
    <mergeCell ref="F126:F127"/>
    <mergeCell ref="I179:I180"/>
    <mergeCell ref="J179:J180"/>
    <mergeCell ref="K179:K180"/>
    <mergeCell ref="I177:K178"/>
    <mergeCell ref="G126:G127"/>
    <mergeCell ref="F177:H178"/>
    <mergeCell ref="F179:F180"/>
    <mergeCell ref="G179:G180"/>
    <mergeCell ref="H179:H180"/>
    <mergeCell ref="A67:B71"/>
    <mergeCell ref="E67:E69"/>
    <mergeCell ref="C68:C69"/>
    <mergeCell ref="D68:D69"/>
    <mergeCell ref="C126:E127"/>
    <mergeCell ref="C70:E71"/>
    <mergeCell ref="A176:B180"/>
    <mergeCell ref="E176:E178"/>
    <mergeCell ref="C177:C178"/>
    <mergeCell ref="D177:D178"/>
    <mergeCell ref="C179:E180"/>
    <mergeCell ref="I6:K7"/>
    <mergeCell ref="A5:B9"/>
    <mergeCell ref="C8:E9"/>
    <mergeCell ref="H126:H127"/>
    <mergeCell ref="I126:I127"/>
    <mergeCell ref="J126:J127"/>
    <mergeCell ref="C6:C7"/>
    <mergeCell ref="D6:D7"/>
    <mergeCell ref="E5:E7"/>
    <mergeCell ref="F6:H7"/>
    <mergeCell ref="F68:H69"/>
    <mergeCell ref="A123:B127"/>
    <mergeCell ref="E123:E125"/>
    <mergeCell ref="C124:C125"/>
    <mergeCell ref="D124:D125"/>
    <mergeCell ref="F8:F9"/>
    <mergeCell ref="K8:K9"/>
    <mergeCell ref="G8:G9"/>
    <mergeCell ref="H8:H9"/>
    <mergeCell ref="F124:H125"/>
    <mergeCell ref="I124:K125"/>
    <mergeCell ref="F70:F71"/>
    <mergeCell ref="G70:G71"/>
    <mergeCell ref="H70:H71"/>
    <mergeCell ref="I70:I71"/>
    <mergeCell ref="I8:I9"/>
    <mergeCell ref="J8:J9"/>
    <mergeCell ref="I68:K69"/>
    <mergeCell ref="K70:K71"/>
    <mergeCell ref="J70:J71"/>
    <mergeCell ref="A236:B240"/>
    <mergeCell ref="E236:E238"/>
    <mergeCell ref="C237:C238"/>
    <mergeCell ref="D237:D238"/>
    <mergeCell ref="A242:K242"/>
    <mergeCell ref="F237:H238"/>
    <mergeCell ref="I237:K238"/>
    <mergeCell ref="C239:E240"/>
    <mergeCell ref="F239:F240"/>
    <mergeCell ref="G239:G240"/>
    <mergeCell ref="H239:H240"/>
    <mergeCell ref="I239:I240"/>
    <mergeCell ref="J239:J240"/>
    <mergeCell ref="K239:K240"/>
  </mergeCells>
  <phoneticPr fontId="0" type="noConversion"/>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4" manualBreakCount="4">
    <brk id="62" max="16383" man="1"/>
    <brk id="118" max="16383" man="1"/>
    <brk id="171" max="16383" man="1"/>
    <brk id="2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32" t="s">
        <v>580</v>
      </c>
      <c r="B1" s="233"/>
    </row>
    <row r="5" spans="1:2" ht="14.25" x14ac:dyDescent="0.2">
      <c r="A5" s="234" t="s">
        <v>581</v>
      </c>
      <c r="B5" s="235" t="s">
        <v>582</v>
      </c>
    </row>
    <row r="6" spans="1:2" ht="14.25" x14ac:dyDescent="0.2">
      <c r="A6" s="234">
        <v>0</v>
      </c>
      <c r="B6" s="235" t="s">
        <v>583</v>
      </c>
    </row>
    <row r="7" spans="1:2" ht="14.25" x14ac:dyDescent="0.2">
      <c r="A7" s="236"/>
      <c r="B7" s="235" t="s">
        <v>584</v>
      </c>
    </row>
    <row r="8" spans="1:2" ht="14.25" x14ac:dyDescent="0.2">
      <c r="A8" s="234" t="s">
        <v>578</v>
      </c>
      <c r="B8" s="235" t="s">
        <v>585</v>
      </c>
    </row>
    <row r="9" spans="1:2" ht="14.25" x14ac:dyDescent="0.2">
      <c r="A9" s="234" t="s">
        <v>586</v>
      </c>
      <c r="B9" s="235" t="s">
        <v>587</v>
      </c>
    </row>
    <row r="10" spans="1:2" ht="14.25" x14ac:dyDescent="0.2">
      <c r="A10" s="234" t="s">
        <v>588</v>
      </c>
      <c r="B10" s="235" t="s">
        <v>589</v>
      </c>
    </row>
    <row r="11" spans="1:2" ht="14.25" x14ac:dyDescent="0.2">
      <c r="A11" s="234" t="s">
        <v>590</v>
      </c>
      <c r="B11" s="235" t="s">
        <v>591</v>
      </c>
    </row>
    <row r="12" spans="1:2" ht="14.25" x14ac:dyDescent="0.2">
      <c r="A12" s="234" t="s">
        <v>592</v>
      </c>
      <c r="B12" s="235" t="s">
        <v>593</v>
      </c>
    </row>
    <row r="13" spans="1:2" ht="14.25" x14ac:dyDescent="0.2">
      <c r="A13" s="234" t="s">
        <v>594</v>
      </c>
      <c r="B13" s="235" t="s">
        <v>595</v>
      </c>
    </row>
    <row r="14" spans="1:2" ht="14.25" x14ac:dyDescent="0.2">
      <c r="A14" s="234" t="s">
        <v>596</v>
      </c>
      <c r="B14" s="235" t="s">
        <v>597</v>
      </c>
    </row>
    <row r="15" spans="1:2" ht="14.25" x14ac:dyDescent="0.2">
      <c r="A15" s="235"/>
    </row>
    <row r="16" spans="1:2" ht="42.75" x14ac:dyDescent="0.2">
      <c r="A16" s="237" t="s">
        <v>598</v>
      </c>
      <c r="B16" s="238" t="s">
        <v>599</v>
      </c>
    </row>
    <row r="17" spans="1:2" ht="14.25" x14ac:dyDescent="0.2">
      <c r="A17" s="235" t="s">
        <v>600</v>
      </c>
      <c r="B17" s="23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O80"/>
  <sheetViews>
    <sheetView showGridLines="0" view="pageLayout" zoomScale="115" zoomScaleNormal="100" zoomScalePageLayoutView="115" workbookViewId="0">
      <selection activeCell="F28" sqref="F28"/>
    </sheetView>
  </sheetViews>
  <sheetFormatPr baseColWidth="10" defaultColWidth="11.28515625" defaultRowHeight="12.75" x14ac:dyDescent="0.2"/>
  <cols>
    <col min="1" max="1" width="21.28515625" style="61" customWidth="1"/>
    <col min="2" max="2" width="2" style="61" customWidth="1"/>
    <col min="3" max="3" width="7.140625" style="61" customWidth="1"/>
    <col min="4" max="5" width="6" style="61" customWidth="1"/>
    <col min="6" max="12" width="6.140625" style="61" customWidth="1"/>
    <col min="13" max="13" width="6.5703125" style="61" customWidth="1"/>
    <col min="14" max="16384" width="11.28515625" style="61"/>
  </cols>
  <sheetData>
    <row r="1" spans="1:15" ht="12.75" customHeight="1" x14ac:dyDescent="0.2">
      <c r="A1" s="27"/>
      <c r="B1" s="27"/>
      <c r="C1" s="27"/>
      <c r="D1" s="27"/>
      <c r="E1" s="27"/>
      <c r="F1" s="27"/>
      <c r="G1" s="27"/>
      <c r="H1" s="27"/>
      <c r="I1" s="27"/>
      <c r="J1" s="27"/>
      <c r="K1" s="27"/>
      <c r="L1" s="27"/>
    </row>
    <row r="2" spans="1:15" ht="12.75" customHeight="1" x14ac:dyDescent="0.2">
      <c r="A2" s="132" t="s">
        <v>534</v>
      </c>
      <c r="B2" s="132"/>
      <c r="C2" s="132"/>
      <c r="D2" s="132"/>
      <c r="E2" s="132"/>
      <c r="F2" s="132"/>
      <c r="G2" s="132"/>
      <c r="H2" s="132"/>
      <c r="I2" s="132"/>
      <c r="J2" s="132"/>
      <c r="K2" s="132"/>
      <c r="L2" s="132"/>
    </row>
    <row r="3" spans="1:15" ht="12.75" customHeight="1" x14ac:dyDescent="0.2">
      <c r="A3" s="132" t="s">
        <v>0</v>
      </c>
      <c r="B3" s="132"/>
      <c r="C3" s="132"/>
      <c r="D3" s="132"/>
      <c r="E3" s="132"/>
      <c r="F3" s="132"/>
      <c r="G3" s="132"/>
      <c r="H3" s="132"/>
      <c r="I3" s="132"/>
      <c r="J3" s="132"/>
      <c r="K3" s="132"/>
      <c r="L3" s="132"/>
    </row>
    <row r="4" spans="1:15" ht="12.75" customHeight="1" x14ac:dyDescent="0.2">
      <c r="A4" s="78"/>
      <c r="B4" s="78"/>
      <c r="C4" s="78"/>
      <c r="D4" s="78"/>
      <c r="E4" s="78"/>
      <c r="F4" s="78"/>
      <c r="G4" s="78"/>
      <c r="H4" s="78"/>
      <c r="I4" s="78"/>
      <c r="J4" s="78"/>
      <c r="K4" s="78"/>
      <c r="L4" s="78"/>
      <c r="M4" s="181"/>
    </row>
    <row r="5" spans="1:15" ht="14.1" customHeight="1" x14ac:dyDescent="0.2">
      <c r="A5" s="319" t="s">
        <v>319</v>
      </c>
      <c r="B5" s="320"/>
      <c r="C5" s="318" t="s">
        <v>213</v>
      </c>
      <c r="D5" s="433" t="s">
        <v>424</v>
      </c>
      <c r="E5" s="434"/>
      <c r="F5" s="434"/>
      <c r="G5" s="434"/>
      <c r="H5" s="434"/>
      <c r="I5" s="434"/>
      <c r="J5" s="434"/>
      <c r="K5" s="434"/>
      <c r="L5" s="434"/>
      <c r="M5" s="276" t="s">
        <v>564</v>
      </c>
    </row>
    <row r="6" spans="1:15" ht="14.1" customHeight="1" x14ac:dyDescent="0.2">
      <c r="A6" s="372"/>
      <c r="B6" s="373"/>
      <c r="C6" s="298"/>
      <c r="D6" s="288" t="s">
        <v>562</v>
      </c>
      <c r="E6" s="336" t="s">
        <v>561</v>
      </c>
      <c r="F6" s="336" t="s">
        <v>229</v>
      </c>
      <c r="G6" s="336" t="s">
        <v>230</v>
      </c>
      <c r="H6" s="336" t="s">
        <v>231</v>
      </c>
      <c r="I6" s="336" t="s">
        <v>232</v>
      </c>
      <c r="J6" s="336" t="s">
        <v>233</v>
      </c>
      <c r="K6" s="336" t="s">
        <v>234</v>
      </c>
      <c r="L6" s="288" t="s">
        <v>563</v>
      </c>
      <c r="M6" s="367"/>
    </row>
    <row r="7" spans="1:15" ht="14.1" customHeight="1" x14ac:dyDescent="0.2">
      <c r="A7" s="372"/>
      <c r="B7" s="373"/>
      <c r="C7" s="298"/>
      <c r="D7" s="432" t="s">
        <v>235</v>
      </c>
      <c r="E7" s="432"/>
      <c r="F7" s="432"/>
      <c r="G7" s="432"/>
      <c r="H7" s="432"/>
      <c r="I7" s="432"/>
      <c r="J7" s="432"/>
      <c r="K7" s="432"/>
      <c r="L7" s="432"/>
      <c r="M7" s="367"/>
    </row>
    <row r="8" spans="1:15" ht="14.1" customHeight="1" x14ac:dyDescent="0.2">
      <c r="A8" s="358" t="s">
        <v>236</v>
      </c>
      <c r="B8" s="308"/>
      <c r="C8" s="298"/>
      <c r="D8" s="432" t="s">
        <v>237</v>
      </c>
      <c r="E8" s="432"/>
      <c r="F8" s="432"/>
      <c r="G8" s="432"/>
      <c r="H8" s="432"/>
      <c r="I8" s="432"/>
      <c r="J8" s="432"/>
      <c r="K8" s="432"/>
      <c r="L8" s="432"/>
      <c r="M8" s="367"/>
      <c r="O8" s="182"/>
    </row>
    <row r="9" spans="1:15" ht="14.1" customHeight="1" x14ac:dyDescent="0.2">
      <c r="A9" s="430" t="s">
        <v>238</v>
      </c>
      <c r="B9" s="431"/>
      <c r="C9" s="299"/>
      <c r="D9" s="337" t="s">
        <v>239</v>
      </c>
      <c r="E9" s="337"/>
      <c r="F9" s="337"/>
      <c r="G9" s="337"/>
      <c r="H9" s="337"/>
      <c r="I9" s="337"/>
      <c r="J9" s="337"/>
      <c r="K9" s="337"/>
      <c r="L9" s="337"/>
      <c r="M9" s="369"/>
      <c r="O9" s="182"/>
    </row>
    <row r="10" spans="1:15" ht="9.9499999999999993" customHeight="1" x14ac:dyDescent="0.2">
      <c r="A10" s="27"/>
      <c r="B10" s="27"/>
      <c r="C10" s="27"/>
      <c r="D10" s="27"/>
      <c r="E10" s="27"/>
      <c r="F10" s="27"/>
      <c r="G10" s="27"/>
      <c r="H10" s="27"/>
      <c r="I10" s="27"/>
      <c r="J10" s="27"/>
      <c r="K10" s="27"/>
      <c r="L10" s="27"/>
      <c r="O10" s="182"/>
    </row>
    <row r="11" spans="1:15" ht="9.9499999999999993" customHeight="1" x14ac:dyDescent="0.2">
      <c r="A11" s="26" t="s">
        <v>7</v>
      </c>
      <c r="B11" s="26"/>
      <c r="C11" s="26"/>
      <c r="D11" s="26"/>
      <c r="E11" s="26"/>
      <c r="F11" s="26"/>
      <c r="G11" s="26"/>
      <c r="H11" s="26"/>
      <c r="I11" s="26"/>
      <c r="J11" s="26"/>
      <c r="K11" s="26"/>
      <c r="L11" s="26"/>
      <c r="O11" s="182"/>
    </row>
    <row r="12" spans="1:15" ht="9.9499999999999993" customHeight="1" x14ac:dyDescent="0.2">
      <c r="A12" s="27"/>
      <c r="B12" s="27"/>
      <c r="C12" s="27"/>
      <c r="D12" s="27"/>
      <c r="E12" s="27"/>
      <c r="F12" s="27"/>
      <c r="G12" s="27"/>
      <c r="H12" s="27"/>
      <c r="I12" s="27"/>
      <c r="J12" s="27"/>
      <c r="K12" s="27"/>
      <c r="L12" s="27"/>
      <c r="O12" s="182"/>
    </row>
    <row r="13" spans="1:15" ht="9.9499999999999993" customHeight="1" x14ac:dyDescent="0.2">
      <c r="A13" s="27" t="s">
        <v>8</v>
      </c>
      <c r="B13" s="28" t="s">
        <v>9</v>
      </c>
      <c r="C13" s="29">
        <v>3415</v>
      </c>
      <c r="D13" s="29">
        <v>397</v>
      </c>
      <c r="E13" s="29">
        <v>332</v>
      </c>
      <c r="F13" s="29">
        <v>762</v>
      </c>
      <c r="G13" s="29">
        <v>310</v>
      </c>
      <c r="H13" s="29">
        <v>270</v>
      </c>
      <c r="I13" s="29">
        <v>119</v>
      </c>
      <c r="J13" s="29">
        <v>153</v>
      </c>
      <c r="K13" s="29">
        <v>134</v>
      </c>
      <c r="L13" s="29">
        <v>416</v>
      </c>
      <c r="M13" s="29">
        <v>522</v>
      </c>
      <c r="N13" s="130"/>
      <c r="O13" s="182"/>
    </row>
    <row r="14" spans="1:15" ht="9.9499999999999993" customHeight="1" x14ac:dyDescent="0.2">
      <c r="A14" s="27" t="s">
        <v>10</v>
      </c>
      <c r="B14" s="28" t="s">
        <v>11</v>
      </c>
      <c r="C14" s="29">
        <v>1930</v>
      </c>
      <c r="D14" s="29">
        <v>214</v>
      </c>
      <c r="E14" s="29">
        <v>202</v>
      </c>
      <c r="F14" s="29">
        <v>465</v>
      </c>
      <c r="G14" s="29">
        <v>191</v>
      </c>
      <c r="H14" s="29">
        <v>138</v>
      </c>
      <c r="I14" s="29">
        <v>61</v>
      </c>
      <c r="J14" s="29">
        <v>88</v>
      </c>
      <c r="K14" s="29">
        <v>82</v>
      </c>
      <c r="L14" s="29">
        <v>238</v>
      </c>
      <c r="M14" s="29">
        <v>251</v>
      </c>
      <c r="N14" s="130"/>
    </row>
    <row r="15" spans="1:15" ht="9.9499999999999993" customHeight="1" x14ac:dyDescent="0.2">
      <c r="A15" s="27"/>
      <c r="B15" s="28"/>
      <c r="C15" s="29"/>
      <c r="D15" s="29"/>
      <c r="E15" s="29"/>
      <c r="F15" s="29"/>
      <c r="G15" s="29"/>
      <c r="H15" s="29"/>
      <c r="I15" s="29"/>
      <c r="J15" s="29"/>
      <c r="K15" s="29"/>
      <c r="L15" s="29"/>
      <c r="M15" s="29"/>
      <c r="N15" s="130"/>
    </row>
    <row r="16" spans="1:15" ht="9.9499999999999993" customHeight="1" x14ac:dyDescent="0.2">
      <c r="A16" s="27" t="s">
        <v>12</v>
      </c>
      <c r="B16" s="28" t="s">
        <v>9</v>
      </c>
      <c r="C16" s="29">
        <v>1037</v>
      </c>
      <c r="D16" s="29">
        <v>169</v>
      </c>
      <c r="E16" s="29">
        <v>150</v>
      </c>
      <c r="F16" s="29">
        <v>122</v>
      </c>
      <c r="G16" s="29">
        <v>138</v>
      </c>
      <c r="H16" s="29">
        <v>140</v>
      </c>
      <c r="I16" s="29">
        <v>123</v>
      </c>
      <c r="J16" s="29">
        <v>58</v>
      </c>
      <c r="K16" s="29">
        <v>62</v>
      </c>
      <c r="L16" s="29">
        <v>71</v>
      </c>
      <c r="M16" s="29">
        <v>4</v>
      </c>
      <c r="N16" s="130"/>
    </row>
    <row r="17" spans="1:14" ht="9.9499999999999993" customHeight="1" x14ac:dyDescent="0.2">
      <c r="A17" s="27" t="s">
        <v>64</v>
      </c>
      <c r="B17" s="28" t="s">
        <v>11</v>
      </c>
      <c r="C17" s="29">
        <v>320</v>
      </c>
      <c r="D17" s="29">
        <v>50</v>
      </c>
      <c r="E17" s="29">
        <v>49</v>
      </c>
      <c r="F17" s="29">
        <v>35</v>
      </c>
      <c r="G17" s="29">
        <v>41</v>
      </c>
      <c r="H17" s="29">
        <v>60</v>
      </c>
      <c r="I17" s="29">
        <v>40</v>
      </c>
      <c r="J17" s="29">
        <v>15</v>
      </c>
      <c r="K17" s="29">
        <v>13</v>
      </c>
      <c r="L17" s="29">
        <v>17</v>
      </c>
      <c r="M17" s="29">
        <v>0</v>
      </c>
      <c r="N17" s="130"/>
    </row>
    <row r="18" spans="1:14" ht="9.9499999999999993" customHeight="1" x14ac:dyDescent="0.2">
      <c r="A18" s="27"/>
      <c r="B18" s="28"/>
      <c r="C18" s="29"/>
      <c r="D18" s="29"/>
      <c r="E18" s="29"/>
      <c r="F18" s="29"/>
      <c r="G18" s="29"/>
      <c r="H18" s="29"/>
      <c r="I18" s="29"/>
      <c r="J18" s="29"/>
      <c r="K18" s="29"/>
      <c r="L18" s="29"/>
      <c r="M18" s="29"/>
      <c r="N18" s="130"/>
    </row>
    <row r="19" spans="1:14" ht="9.9499999999999993" customHeight="1" x14ac:dyDescent="0.2">
      <c r="A19" s="27" t="s">
        <v>24</v>
      </c>
      <c r="B19" s="28" t="s">
        <v>9</v>
      </c>
      <c r="C19" s="29">
        <v>1663</v>
      </c>
      <c r="D19" s="29">
        <v>452</v>
      </c>
      <c r="E19" s="29">
        <v>134</v>
      </c>
      <c r="F19" s="29">
        <v>601</v>
      </c>
      <c r="G19" s="29">
        <v>208</v>
      </c>
      <c r="H19" s="29">
        <v>134</v>
      </c>
      <c r="I19" s="29">
        <v>38</v>
      </c>
      <c r="J19" s="29">
        <v>25</v>
      </c>
      <c r="K19" s="29">
        <v>11</v>
      </c>
      <c r="L19" s="29">
        <v>16</v>
      </c>
      <c r="M19" s="29">
        <v>44</v>
      </c>
      <c r="N19" s="130"/>
    </row>
    <row r="20" spans="1:14" ht="9.9499999999999993" customHeight="1" x14ac:dyDescent="0.2">
      <c r="A20" s="27"/>
      <c r="B20" s="28" t="s">
        <v>11</v>
      </c>
      <c r="C20" s="29">
        <v>1293</v>
      </c>
      <c r="D20" s="29">
        <v>363</v>
      </c>
      <c r="E20" s="29">
        <v>106</v>
      </c>
      <c r="F20" s="29">
        <v>500</v>
      </c>
      <c r="G20" s="29">
        <v>157</v>
      </c>
      <c r="H20" s="29">
        <v>89</v>
      </c>
      <c r="I20" s="29">
        <v>28</v>
      </c>
      <c r="J20" s="29">
        <v>12</v>
      </c>
      <c r="K20" s="29">
        <v>6</v>
      </c>
      <c r="L20" s="29">
        <v>6</v>
      </c>
      <c r="M20" s="29">
        <v>26</v>
      </c>
      <c r="N20" s="130"/>
    </row>
    <row r="21" spans="1:14" ht="9.9499999999999993" customHeight="1" x14ac:dyDescent="0.2">
      <c r="A21" s="27"/>
      <c r="B21" s="28"/>
      <c r="C21" s="29"/>
      <c r="D21" s="29"/>
      <c r="E21" s="29"/>
      <c r="F21" s="29"/>
      <c r="G21" s="29"/>
      <c r="H21" s="29"/>
      <c r="I21" s="29"/>
      <c r="J21" s="29"/>
      <c r="K21" s="29"/>
      <c r="L21" s="29"/>
      <c r="M21" s="29"/>
      <c r="N21" s="130"/>
    </row>
    <row r="22" spans="1:14" ht="9.9499999999999993" customHeight="1" x14ac:dyDescent="0.2">
      <c r="A22" s="27" t="s">
        <v>14</v>
      </c>
      <c r="B22" s="28" t="s">
        <v>9</v>
      </c>
      <c r="C22" s="29">
        <v>886</v>
      </c>
      <c r="D22" s="29">
        <v>111</v>
      </c>
      <c r="E22" s="29">
        <v>167</v>
      </c>
      <c r="F22" s="29">
        <v>166</v>
      </c>
      <c r="G22" s="29">
        <v>127</v>
      </c>
      <c r="H22" s="29">
        <v>107</v>
      </c>
      <c r="I22" s="29">
        <v>76</v>
      </c>
      <c r="J22" s="29">
        <v>41</v>
      </c>
      <c r="K22" s="29">
        <v>26</v>
      </c>
      <c r="L22" s="29">
        <v>27</v>
      </c>
      <c r="M22" s="29">
        <v>38</v>
      </c>
      <c r="N22" s="130"/>
    </row>
    <row r="23" spans="1:14" ht="9.9499999999999993" customHeight="1" x14ac:dyDescent="0.2">
      <c r="A23" s="27"/>
      <c r="B23" s="28" t="s">
        <v>11</v>
      </c>
      <c r="C23" s="29">
        <v>478</v>
      </c>
      <c r="D23" s="29">
        <v>68</v>
      </c>
      <c r="E23" s="29">
        <v>92</v>
      </c>
      <c r="F23" s="29">
        <v>88</v>
      </c>
      <c r="G23" s="29">
        <v>66</v>
      </c>
      <c r="H23" s="29">
        <v>70</v>
      </c>
      <c r="I23" s="29">
        <v>38</v>
      </c>
      <c r="J23" s="29">
        <v>22</v>
      </c>
      <c r="K23" s="29">
        <v>10</v>
      </c>
      <c r="L23" s="29">
        <v>13</v>
      </c>
      <c r="M23" s="29">
        <v>11</v>
      </c>
      <c r="N23" s="130"/>
    </row>
    <row r="24" spans="1:14" ht="9.9499999999999993" customHeight="1" x14ac:dyDescent="0.2">
      <c r="A24" s="27"/>
      <c r="B24" s="28"/>
      <c r="C24" s="29"/>
      <c r="D24" s="29"/>
      <c r="E24" s="29"/>
      <c r="F24" s="29"/>
      <c r="G24" s="29"/>
      <c r="H24" s="29"/>
      <c r="I24" s="29"/>
      <c r="J24" s="29"/>
      <c r="K24" s="29"/>
      <c r="L24" s="29"/>
      <c r="M24" s="29"/>
      <c r="N24" s="130"/>
    </row>
    <row r="25" spans="1:14" ht="9.9499999999999993" customHeight="1" x14ac:dyDescent="0.2">
      <c r="A25" s="31" t="s">
        <v>15</v>
      </c>
      <c r="B25" s="32" t="s">
        <v>9</v>
      </c>
      <c r="C25" s="33">
        <v>7001</v>
      </c>
      <c r="D25" s="33">
        <v>1129</v>
      </c>
      <c r="E25" s="33">
        <v>783</v>
      </c>
      <c r="F25" s="33">
        <v>1651</v>
      </c>
      <c r="G25" s="33">
        <v>783</v>
      </c>
      <c r="H25" s="33">
        <v>651</v>
      </c>
      <c r="I25" s="33">
        <v>356</v>
      </c>
      <c r="J25" s="33">
        <v>277</v>
      </c>
      <c r="K25" s="33">
        <v>233</v>
      </c>
      <c r="L25" s="33">
        <v>530</v>
      </c>
      <c r="M25" s="33">
        <v>608</v>
      </c>
      <c r="N25" s="130"/>
    </row>
    <row r="26" spans="1:14" ht="9.9499999999999993" customHeight="1" x14ac:dyDescent="0.2">
      <c r="A26" s="31"/>
      <c r="B26" s="32" t="s">
        <v>11</v>
      </c>
      <c r="C26" s="33">
        <v>4021</v>
      </c>
      <c r="D26" s="33">
        <v>695</v>
      </c>
      <c r="E26" s="33">
        <v>449</v>
      </c>
      <c r="F26" s="33">
        <v>1088</v>
      </c>
      <c r="G26" s="33">
        <v>455</v>
      </c>
      <c r="H26" s="33">
        <v>357</v>
      </c>
      <c r="I26" s="33">
        <v>167</v>
      </c>
      <c r="J26" s="33">
        <v>137</v>
      </c>
      <c r="K26" s="33">
        <v>111</v>
      </c>
      <c r="L26" s="33">
        <v>274</v>
      </c>
      <c r="M26" s="33">
        <v>288</v>
      </c>
      <c r="N26" s="130"/>
    </row>
    <row r="27" spans="1:14" ht="9.9499999999999993" customHeight="1" x14ac:dyDescent="0.2">
      <c r="A27" s="31"/>
      <c r="B27" s="65"/>
      <c r="C27" s="31"/>
      <c r="D27" s="31"/>
      <c r="E27" s="31"/>
      <c r="F27" s="31"/>
      <c r="G27" s="31"/>
      <c r="H27" s="31"/>
      <c r="I27" s="31"/>
      <c r="J27" s="31"/>
      <c r="K27" s="31"/>
      <c r="L27" s="31"/>
      <c r="M27" s="31"/>
      <c r="N27" s="130"/>
    </row>
    <row r="28" spans="1:14" ht="9.9499999999999993" customHeight="1" x14ac:dyDescent="0.2">
      <c r="A28" s="26" t="s">
        <v>16</v>
      </c>
      <c r="B28" s="35"/>
      <c r="C28" s="26"/>
      <c r="D28" s="26"/>
      <c r="E28" s="26"/>
      <c r="F28" s="26"/>
      <c r="G28" s="26"/>
      <c r="H28" s="26"/>
      <c r="I28" s="26"/>
      <c r="J28" s="26"/>
      <c r="K28" s="26"/>
      <c r="L28" s="26"/>
      <c r="N28" s="130"/>
    </row>
    <row r="29" spans="1:14" ht="9.9499999999999993" customHeight="1" x14ac:dyDescent="0.2">
      <c r="A29" s="27"/>
      <c r="B29" s="34"/>
      <c r="C29" s="27"/>
      <c r="D29" s="27"/>
      <c r="E29" s="27"/>
      <c r="F29" s="27"/>
      <c r="G29" s="27"/>
      <c r="H29" s="27"/>
      <c r="I29" s="27"/>
      <c r="J29" s="27"/>
      <c r="K29" s="27"/>
      <c r="L29" s="27"/>
      <c r="N29" s="130"/>
    </row>
    <row r="30" spans="1:14" ht="9.9499999999999993" customHeight="1" x14ac:dyDescent="0.2">
      <c r="A30" s="27" t="s">
        <v>17</v>
      </c>
      <c r="B30" s="28" t="s">
        <v>9</v>
      </c>
      <c r="C30" s="29">
        <v>204</v>
      </c>
      <c r="D30" s="29">
        <v>53</v>
      </c>
      <c r="E30" s="29">
        <v>26</v>
      </c>
      <c r="F30" s="29">
        <v>20</v>
      </c>
      <c r="G30" s="29">
        <v>20</v>
      </c>
      <c r="H30" s="29">
        <v>40</v>
      </c>
      <c r="I30" s="29">
        <v>19</v>
      </c>
      <c r="J30" s="29">
        <v>11</v>
      </c>
      <c r="K30" s="29">
        <v>11</v>
      </c>
      <c r="L30" s="29">
        <v>4</v>
      </c>
      <c r="M30" s="29">
        <v>0</v>
      </c>
      <c r="N30" s="130"/>
    </row>
    <row r="31" spans="1:14" ht="9.9499999999999993" customHeight="1" x14ac:dyDescent="0.2">
      <c r="A31" s="27" t="s">
        <v>25</v>
      </c>
      <c r="B31" s="28" t="s">
        <v>11</v>
      </c>
      <c r="C31" s="29">
        <v>112</v>
      </c>
      <c r="D31" s="29">
        <v>33</v>
      </c>
      <c r="E31" s="29">
        <v>16</v>
      </c>
      <c r="F31" s="29">
        <v>11</v>
      </c>
      <c r="G31" s="29">
        <v>12</v>
      </c>
      <c r="H31" s="29">
        <v>21</v>
      </c>
      <c r="I31" s="29">
        <v>9</v>
      </c>
      <c r="J31" s="29">
        <v>3</v>
      </c>
      <c r="K31" s="29">
        <v>4</v>
      </c>
      <c r="L31" s="29">
        <v>3</v>
      </c>
      <c r="M31" s="29">
        <v>0</v>
      </c>
      <c r="N31" s="130"/>
    </row>
    <row r="32" spans="1:14" ht="9.9499999999999993" customHeight="1" x14ac:dyDescent="0.2">
      <c r="A32" s="27"/>
      <c r="B32" s="28"/>
      <c r="C32" s="29"/>
      <c r="D32" s="29"/>
      <c r="E32" s="29"/>
      <c r="F32" s="29"/>
      <c r="G32" s="29"/>
      <c r="H32" s="29"/>
      <c r="I32" s="29"/>
      <c r="J32" s="29"/>
      <c r="K32" s="29"/>
      <c r="L32" s="29"/>
      <c r="M32" s="29"/>
      <c r="N32" s="130"/>
    </row>
    <row r="33" spans="1:14" ht="9.9499999999999993" customHeight="1" x14ac:dyDescent="0.2">
      <c r="A33" s="31" t="s">
        <v>15</v>
      </c>
      <c r="B33" s="32" t="s">
        <v>9</v>
      </c>
      <c r="C33" s="33">
        <v>204</v>
      </c>
      <c r="D33" s="33">
        <v>53</v>
      </c>
      <c r="E33" s="33">
        <v>26</v>
      </c>
      <c r="F33" s="33">
        <v>20</v>
      </c>
      <c r="G33" s="33">
        <v>20</v>
      </c>
      <c r="H33" s="33">
        <v>40</v>
      </c>
      <c r="I33" s="33">
        <v>19</v>
      </c>
      <c r="J33" s="33">
        <v>11</v>
      </c>
      <c r="K33" s="33">
        <v>11</v>
      </c>
      <c r="L33" s="33">
        <v>4</v>
      </c>
      <c r="M33" s="33">
        <v>0</v>
      </c>
      <c r="N33" s="130"/>
    </row>
    <row r="34" spans="1:14" ht="9.9499999999999993" customHeight="1" x14ac:dyDescent="0.2">
      <c r="A34" s="31"/>
      <c r="B34" s="32" t="s">
        <v>11</v>
      </c>
      <c r="C34" s="33">
        <v>112</v>
      </c>
      <c r="D34" s="33">
        <v>33</v>
      </c>
      <c r="E34" s="33">
        <v>16</v>
      </c>
      <c r="F34" s="33">
        <v>11</v>
      </c>
      <c r="G34" s="33">
        <v>12</v>
      </c>
      <c r="H34" s="33">
        <v>21</v>
      </c>
      <c r="I34" s="33">
        <v>9</v>
      </c>
      <c r="J34" s="33">
        <v>3</v>
      </c>
      <c r="K34" s="33">
        <v>4</v>
      </c>
      <c r="L34" s="33">
        <v>3</v>
      </c>
      <c r="M34" s="33">
        <v>0</v>
      </c>
      <c r="N34" s="130"/>
    </row>
    <row r="35" spans="1:14" ht="9.9499999999999993" customHeight="1" x14ac:dyDescent="0.2">
      <c r="A35" s="31"/>
      <c r="B35" s="65"/>
      <c r="C35" s="31"/>
      <c r="D35" s="31"/>
      <c r="E35" s="31"/>
      <c r="F35" s="31"/>
      <c r="G35" s="31"/>
      <c r="H35" s="31"/>
      <c r="I35" s="31"/>
      <c r="J35" s="31"/>
      <c r="K35" s="31"/>
      <c r="L35" s="31"/>
      <c r="M35" s="29"/>
      <c r="N35" s="130"/>
    </row>
    <row r="36" spans="1:14" ht="9.9499999999999993" customHeight="1" x14ac:dyDescent="0.2">
      <c r="A36" s="26" t="s">
        <v>18</v>
      </c>
      <c r="B36" s="35"/>
      <c r="C36" s="26"/>
      <c r="D36" s="26"/>
      <c r="E36" s="26"/>
      <c r="F36" s="26"/>
      <c r="G36" s="26"/>
      <c r="H36" s="26"/>
      <c r="I36" s="26"/>
      <c r="J36" s="26"/>
      <c r="K36" s="26"/>
      <c r="L36" s="26"/>
      <c r="M36" s="29"/>
      <c r="N36" s="130"/>
    </row>
    <row r="37" spans="1:14" ht="9.9499999999999993" customHeight="1" x14ac:dyDescent="0.2">
      <c r="A37" s="27"/>
      <c r="B37" s="34"/>
      <c r="C37" s="27"/>
      <c r="D37" s="27"/>
      <c r="E37" s="27"/>
      <c r="F37" s="27"/>
      <c r="G37" s="27"/>
      <c r="H37" s="27"/>
      <c r="I37" s="27"/>
      <c r="J37" s="27"/>
      <c r="K37" s="27"/>
      <c r="L37" s="29"/>
      <c r="M37" s="29"/>
      <c r="N37" s="130"/>
    </row>
    <row r="38" spans="1:14" ht="9.9499999999999993" customHeight="1" x14ac:dyDescent="0.2">
      <c r="A38" s="27" t="s">
        <v>19</v>
      </c>
      <c r="B38" s="28" t="s">
        <v>9</v>
      </c>
      <c r="C38" s="29">
        <v>770</v>
      </c>
      <c r="D38" s="29">
        <v>112</v>
      </c>
      <c r="E38" s="29">
        <v>79</v>
      </c>
      <c r="F38" s="29">
        <v>247</v>
      </c>
      <c r="G38" s="29">
        <v>115</v>
      </c>
      <c r="H38" s="29">
        <v>120</v>
      </c>
      <c r="I38" s="29">
        <v>32</v>
      </c>
      <c r="J38" s="29">
        <v>28</v>
      </c>
      <c r="K38" s="29">
        <v>15</v>
      </c>
      <c r="L38" s="29">
        <v>22</v>
      </c>
      <c r="M38" s="29">
        <v>0</v>
      </c>
      <c r="N38" s="130"/>
    </row>
    <row r="39" spans="1:14" ht="9.9499999999999993" customHeight="1" x14ac:dyDescent="0.2">
      <c r="A39" s="27"/>
      <c r="B39" s="28" t="s">
        <v>11</v>
      </c>
      <c r="C39" s="29">
        <v>359</v>
      </c>
      <c r="D39" s="29">
        <v>54</v>
      </c>
      <c r="E39" s="29">
        <v>45</v>
      </c>
      <c r="F39" s="29">
        <v>131</v>
      </c>
      <c r="G39" s="29">
        <v>50</v>
      </c>
      <c r="H39" s="29">
        <v>45</v>
      </c>
      <c r="I39" s="29">
        <v>12</v>
      </c>
      <c r="J39" s="29">
        <v>7</v>
      </c>
      <c r="K39" s="29">
        <v>5</v>
      </c>
      <c r="L39" s="29">
        <v>10</v>
      </c>
      <c r="M39" s="29">
        <v>0</v>
      </c>
      <c r="N39" s="130"/>
    </row>
    <row r="40" spans="1:14" ht="9.9499999999999993" customHeight="1" x14ac:dyDescent="0.2">
      <c r="A40" s="27"/>
      <c r="B40" s="28"/>
      <c r="C40" s="29"/>
      <c r="D40" s="29"/>
      <c r="E40" s="29"/>
      <c r="F40" s="29"/>
      <c r="G40" s="29"/>
      <c r="H40" s="29"/>
      <c r="I40" s="29"/>
      <c r="J40" s="29"/>
      <c r="K40" s="29"/>
      <c r="L40" s="29"/>
      <c r="M40" s="29"/>
      <c r="N40" s="130"/>
    </row>
    <row r="41" spans="1:14" ht="9.9499999999999993" customHeight="1" x14ac:dyDescent="0.2">
      <c r="A41" s="27" t="s">
        <v>450</v>
      </c>
      <c r="B41" s="28" t="s">
        <v>9</v>
      </c>
      <c r="C41" s="29">
        <v>751</v>
      </c>
      <c r="D41" s="29">
        <v>73</v>
      </c>
      <c r="E41" s="29">
        <v>62</v>
      </c>
      <c r="F41" s="29">
        <v>90</v>
      </c>
      <c r="G41" s="29">
        <v>141</v>
      </c>
      <c r="H41" s="29">
        <v>167</v>
      </c>
      <c r="I41" s="29">
        <v>84</v>
      </c>
      <c r="J41" s="29">
        <v>59</v>
      </c>
      <c r="K41" s="29">
        <v>18</v>
      </c>
      <c r="L41" s="29">
        <v>57</v>
      </c>
      <c r="M41" s="29">
        <v>0</v>
      </c>
      <c r="N41" s="130"/>
    </row>
    <row r="42" spans="1:14" ht="9.9499999999999993" customHeight="1" x14ac:dyDescent="0.2">
      <c r="A42" s="27"/>
      <c r="B42" s="28" t="s">
        <v>11</v>
      </c>
      <c r="C42" s="29">
        <v>317</v>
      </c>
      <c r="D42" s="29">
        <v>21</v>
      </c>
      <c r="E42" s="29">
        <v>35</v>
      </c>
      <c r="F42" s="29">
        <v>30</v>
      </c>
      <c r="G42" s="29">
        <v>63</v>
      </c>
      <c r="H42" s="29">
        <v>90</v>
      </c>
      <c r="I42" s="29">
        <v>37</v>
      </c>
      <c r="J42" s="29">
        <v>23</v>
      </c>
      <c r="K42" s="29">
        <v>12</v>
      </c>
      <c r="L42" s="29">
        <v>6</v>
      </c>
      <c r="M42" s="29">
        <v>0</v>
      </c>
      <c r="N42" s="130"/>
    </row>
    <row r="43" spans="1:14" ht="9.9499999999999993" customHeight="1" x14ac:dyDescent="0.2">
      <c r="A43" s="27"/>
      <c r="B43" s="28"/>
      <c r="C43" s="29"/>
      <c r="D43" s="29"/>
      <c r="E43" s="29"/>
      <c r="F43" s="29"/>
      <c r="G43" s="29"/>
      <c r="H43" s="29"/>
      <c r="I43" s="29"/>
      <c r="J43" s="29"/>
      <c r="K43" s="29"/>
      <c r="L43" s="29"/>
      <c r="M43" s="29"/>
      <c r="N43" s="130"/>
    </row>
    <row r="44" spans="1:14" ht="9.9499999999999993" customHeight="1" x14ac:dyDescent="0.2">
      <c r="A44" s="30" t="s">
        <v>454</v>
      </c>
      <c r="B44" s="28" t="s">
        <v>9</v>
      </c>
      <c r="C44" s="29">
        <v>560</v>
      </c>
      <c r="D44" s="29">
        <v>207</v>
      </c>
      <c r="E44" s="29">
        <v>32</v>
      </c>
      <c r="F44" s="29">
        <v>67</v>
      </c>
      <c r="G44" s="29">
        <v>78</v>
      </c>
      <c r="H44" s="29">
        <v>71</v>
      </c>
      <c r="I44" s="29">
        <v>36</v>
      </c>
      <c r="J44" s="29">
        <v>19</v>
      </c>
      <c r="K44" s="29">
        <v>20</v>
      </c>
      <c r="L44" s="29">
        <v>30</v>
      </c>
      <c r="M44" s="29">
        <v>0</v>
      </c>
      <c r="N44" s="130"/>
    </row>
    <row r="45" spans="1:14" ht="9.9499999999999993" customHeight="1" x14ac:dyDescent="0.2">
      <c r="A45" s="27"/>
      <c r="B45" s="28" t="s">
        <v>11</v>
      </c>
      <c r="C45" s="29">
        <v>207</v>
      </c>
      <c r="D45" s="29">
        <v>86</v>
      </c>
      <c r="E45" s="29">
        <v>14</v>
      </c>
      <c r="F45" s="29">
        <v>22</v>
      </c>
      <c r="G45" s="29">
        <v>28</v>
      </c>
      <c r="H45" s="29">
        <v>34</v>
      </c>
      <c r="I45" s="29">
        <v>9</v>
      </c>
      <c r="J45" s="29">
        <v>3</v>
      </c>
      <c r="K45" s="29">
        <v>4</v>
      </c>
      <c r="L45" s="29">
        <v>7</v>
      </c>
      <c r="M45" s="29">
        <v>0</v>
      </c>
      <c r="N45" s="130"/>
    </row>
    <row r="46" spans="1:14" ht="9.9499999999999993" customHeight="1" x14ac:dyDescent="0.2">
      <c r="A46" s="27"/>
      <c r="B46" s="28"/>
      <c r="C46" s="29"/>
      <c r="D46" s="29"/>
      <c r="E46" s="29"/>
      <c r="F46" s="29"/>
      <c r="G46" s="29"/>
      <c r="H46" s="29"/>
      <c r="I46" s="29"/>
      <c r="J46" s="29"/>
      <c r="K46" s="29"/>
      <c r="L46" s="29"/>
      <c r="M46" s="29"/>
      <c r="N46" s="130"/>
    </row>
    <row r="47" spans="1:14" ht="9.9499999999999993" customHeight="1" x14ac:dyDescent="0.2">
      <c r="A47" s="27" t="s">
        <v>451</v>
      </c>
      <c r="B47" s="28" t="s">
        <v>9</v>
      </c>
      <c r="C47" s="29">
        <v>437</v>
      </c>
      <c r="D47" s="29">
        <v>43</v>
      </c>
      <c r="E47" s="29">
        <v>40</v>
      </c>
      <c r="F47" s="29">
        <v>17</v>
      </c>
      <c r="G47" s="29">
        <v>68</v>
      </c>
      <c r="H47" s="29">
        <v>114</v>
      </c>
      <c r="I47" s="29">
        <v>61</v>
      </c>
      <c r="J47" s="29">
        <v>37</v>
      </c>
      <c r="K47" s="29">
        <v>21</v>
      </c>
      <c r="L47" s="29">
        <v>36</v>
      </c>
      <c r="M47" s="29">
        <v>0</v>
      </c>
      <c r="N47" s="130"/>
    </row>
    <row r="48" spans="1:14" ht="9.9499999999999993" customHeight="1" x14ac:dyDescent="0.2">
      <c r="A48" s="27"/>
      <c r="B48" s="28" t="s">
        <v>11</v>
      </c>
      <c r="C48" s="29">
        <v>271</v>
      </c>
      <c r="D48" s="29">
        <v>24</v>
      </c>
      <c r="E48" s="29">
        <v>19</v>
      </c>
      <c r="F48" s="29">
        <v>9</v>
      </c>
      <c r="G48" s="29">
        <v>49</v>
      </c>
      <c r="H48" s="29">
        <v>81</v>
      </c>
      <c r="I48" s="29">
        <v>37</v>
      </c>
      <c r="J48" s="29">
        <v>19</v>
      </c>
      <c r="K48" s="29">
        <v>14</v>
      </c>
      <c r="L48" s="29">
        <v>19</v>
      </c>
      <c r="M48" s="29">
        <v>0</v>
      </c>
      <c r="N48" s="130"/>
    </row>
    <row r="49" spans="1:14" ht="9.9499999999999993" customHeight="1" x14ac:dyDescent="0.2">
      <c r="A49" s="27"/>
      <c r="B49" s="28"/>
      <c r="C49" s="29"/>
      <c r="D49" s="29"/>
      <c r="E49" s="29"/>
      <c r="F49" s="29"/>
      <c r="G49" s="29"/>
      <c r="H49" s="29"/>
      <c r="I49" s="29"/>
      <c r="J49" s="29"/>
      <c r="K49" s="29"/>
      <c r="L49" s="52"/>
      <c r="M49" s="52"/>
      <c r="N49" s="130"/>
    </row>
    <row r="50" spans="1:14" s="126" customFormat="1" ht="9.9499999999999993" customHeight="1" x14ac:dyDescent="0.2">
      <c r="A50" s="30" t="s">
        <v>475</v>
      </c>
      <c r="B50" s="38" t="s">
        <v>9</v>
      </c>
      <c r="C50" s="52">
        <v>433</v>
      </c>
      <c r="D50" s="52">
        <v>0</v>
      </c>
      <c r="E50" s="52">
        <v>0</v>
      </c>
      <c r="F50" s="52">
        <v>433</v>
      </c>
      <c r="G50" s="52">
        <v>0</v>
      </c>
      <c r="H50" s="52">
        <v>0</v>
      </c>
      <c r="I50" s="52">
        <v>0</v>
      </c>
      <c r="J50" s="52">
        <v>0</v>
      </c>
      <c r="K50" s="52">
        <v>0</v>
      </c>
      <c r="L50" s="52">
        <v>0</v>
      </c>
      <c r="M50" s="52">
        <v>0</v>
      </c>
      <c r="N50" s="130"/>
    </row>
    <row r="51" spans="1:14" s="126" customFormat="1" ht="9.9499999999999993" customHeight="1" x14ac:dyDescent="0.2">
      <c r="A51" s="30" t="s">
        <v>477</v>
      </c>
      <c r="B51" s="38" t="s">
        <v>11</v>
      </c>
      <c r="C51" s="52">
        <v>178</v>
      </c>
      <c r="D51" s="52">
        <v>0</v>
      </c>
      <c r="E51" s="52">
        <v>0</v>
      </c>
      <c r="F51" s="52">
        <v>178</v>
      </c>
      <c r="G51" s="52">
        <v>0</v>
      </c>
      <c r="H51" s="52">
        <v>0</v>
      </c>
      <c r="I51" s="52">
        <v>0</v>
      </c>
      <c r="J51" s="52">
        <v>0</v>
      </c>
      <c r="K51" s="52">
        <v>0</v>
      </c>
      <c r="L51" s="29">
        <v>0</v>
      </c>
      <c r="M51" s="29">
        <v>0</v>
      </c>
      <c r="N51" s="130"/>
    </row>
    <row r="52" spans="1:14" ht="9.9499999999999993" customHeight="1" x14ac:dyDescent="0.2">
      <c r="A52" s="27"/>
      <c r="B52" s="28"/>
      <c r="C52" s="29"/>
      <c r="D52" s="29"/>
      <c r="E52" s="29"/>
      <c r="F52" s="29"/>
      <c r="G52" s="29"/>
      <c r="H52" s="29"/>
      <c r="I52" s="29"/>
      <c r="J52" s="29"/>
      <c r="K52" s="29"/>
      <c r="L52" s="29"/>
      <c r="M52" s="29"/>
      <c r="N52" s="130"/>
    </row>
    <row r="53" spans="1:14" ht="9.9499999999999993" customHeight="1" x14ac:dyDescent="0.2">
      <c r="A53" s="30" t="s">
        <v>480</v>
      </c>
      <c r="B53" s="28" t="s">
        <v>9</v>
      </c>
      <c r="C53" s="29">
        <v>292</v>
      </c>
      <c r="D53" s="29">
        <v>10</v>
      </c>
      <c r="E53" s="29">
        <v>44</v>
      </c>
      <c r="F53" s="29">
        <v>48</v>
      </c>
      <c r="G53" s="29">
        <v>97</v>
      </c>
      <c r="H53" s="29">
        <v>74</v>
      </c>
      <c r="I53" s="29">
        <v>15</v>
      </c>
      <c r="J53" s="29">
        <v>1</v>
      </c>
      <c r="K53" s="29">
        <v>2</v>
      </c>
      <c r="L53" s="29">
        <v>1</v>
      </c>
      <c r="M53" s="29">
        <v>0</v>
      </c>
      <c r="N53" s="130"/>
    </row>
    <row r="54" spans="1:14" ht="9.9499999999999993" customHeight="1" x14ac:dyDescent="0.2">
      <c r="A54" s="30" t="s">
        <v>411</v>
      </c>
      <c r="B54" s="28" t="s">
        <v>11</v>
      </c>
      <c r="C54" s="29">
        <v>235</v>
      </c>
      <c r="D54" s="29">
        <v>9</v>
      </c>
      <c r="E54" s="29">
        <v>39</v>
      </c>
      <c r="F54" s="29">
        <v>40</v>
      </c>
      <c r="G54" s="29">
        <v>79</v>
      </c>
      <c r="H54" s="29">
        <v>55</v>
      </c>
      <c r="I54" s="29">
        <v>10</v>
      </c>
      <c r="J54" s="29">
        <v>1</v>
      </c>
      <c r="K54" s="29">
        <v>1</v>
      </c>
      <c r="L54" s="29">
        <v>1</v>
      </c>
      <c r="M54" s="29">
        <v>0</v>
      </c>
      <c r="N54" s="130"/>
    </row>
    <row r="55" spans="1:14" ht="9.9499999999999993" customHeight="1" x14ac:dyDescent="0.2">
      <c r="A55" s="27"/>
      <c r="B55" s="28"/>
      <c r="C55" s="29"/>
      <c r="D55" s="29"/>
      <c r="E55" s="29"/>
      <c r="F55" s="29"/>
      <c r="G55" s="29"/>
      <c r="H55" s="29"/>
      <c r="I55" s="29"/>
      <c r="J55" s="29"/>
      <c r="K55" s="29"/>
      <c r="L55" s="29"/>
      <c r="M55" s="29"/>
      <c r="N55" s="130"/>
    </row>
    <row r="56" spans="1:14" ht="9.9499999999999993" customHeight="1" x14ac:dyDescent="0.2">
      <c r="A56" s="30" t="s">
        <v>555</v>
      </c>
      <c r="B56" s="28" t="s">
        <v>9</v>
      </c>
      <c r="C56" s="29">
        <v>1084</v>
      </c>
      <c r="D56" s="29">
        <v>90</v>
      </c>
      <c r="E56" s="29">
        <v>120</v>
      </c>
      <c r="F56" s="29">
        <v>152</v>
      </c>
      <c r="G56" s="29">
        <v>142</v>
      </c>
      <c r="H56" s="29">
        <v>223</v>
      </c>
      <c r="I56" s="29">
        <v>133</v>
      </c>
      <c r="J56" s="29">
        <v>76</v>
      </c>
      <c r="K56" s="29">
        <v>52</v>
      </c>
      <c r="L56" s="29">
        <v>96</v>
      </c>
      <c r="M56" s="29">
        <v>0</v>
      </c>
      <c r="N56" s="130"/>
    </row>
    <row r="57" spans="1:14" ht="9.9499999999999993" customHeight="1" x14ac:dyDescent="0.2">
      <c r="A57" s="30" t="s">
        <v>554</v>
      </c>
      <c r="B57" s="28" t="s">
        <v>11</v>
      </c>
      <c r="C57" s="29">
        <v>645</v>
      </c>
      <c r="D57" s="29">
        <v>45</v>
      </c>
      <c r="E57" s="29">
        <v>64</v>
      </c>
      <c r="F57" s="29">
        <v>93</v>
      </c>
      <c r="G57" s="29">
        <v>89</v>
      </c>
      <c r="H57" s="29">
        <v>148</v>
      </c>
      <c r="I57" s="29">
        <v>84</v>
      </c>
      <c r="J57" s="29">
        <v>43</v>
      </c>
      <c r="K57" s="29">
        <v>34</v>
      </c>
      <c r="L57" s="29">
        <v>45</v>
      </c>
      <c r="M57" s="29">
        <v>0</v>
      </c>
      <c r="N57" s="130"/>
    </row>
    <row r="58" spans="1:14" ht="9.9499999999999993" customHeight="1" x14ac:dyDescent="0.2">
      <c r="A58" s="30"/>
      <c r="B58" s="28"/>
      <c r="C58" s="29"/>
      <c r="D58" s="29"/>
      <c r="E58" s="29"/>
      <c r="F58" s="29"/>
      <c r="G58" s="29"/>
      <c r="H58" s="29"/>
      <c r="I58" s="29"/>
      <c r="J58" s="29"/>
      <c r="K58" s="29"/>
      <c r="L58" s="33"/>
      <c r="M58" s="33"/>
      <c r="N58" s="130"/>
    </row>
    <row r="59" spans="1:14" ht="9.9499999999999993" customHeight="1" x14ac:dyDescent="0.2">
      <c r="A59" s="31" t="s">
        <v>15</v>
      </c>
      <c r="B59" s="32" t="s">
        <v>9</v>
      </c>
      <c r="C59" s="33">
        <v>4327</v>
      </c>
      <c r="D59" s="33">
        <v>535</v>
      </c>
      <c r="E59" s="33">
        <v>377</v>
      </c>
      <c r="F59" s="33">
        <v>1054</v>
      </c>
      <c r="G59" s="33">
        <v>641</v>
      </c>
      <c r="H59" s="33">
        <v>769</v>
      </c>
      <c r="I59" s="33">
        <v>361</v>
      </c>
      <c r="J59" s="33">
        <v>220</v>
      </c>
      <c r="K59" s="33">
        <v>128</v>
      </c>
      <c r="L59" s="33">
        <v>242</v>
      </c>
      <c r="M59" s="33">
        <v>0</v>
      </c>
      <c r="N59" s="130"/>
    </row>
    <row r="60" spans="1:14" ht="9.9499999999999993" customHeight="1" x14ac:dyDescent="0.2">
      <c r="A60" s="31"/>
      <c r="B60" s="32" t="s">
        <v>11</v>
      </c>
      <c r="C60" s="33">
        <v>2212</v>
      </c>
      <c r="D60" s="33">
        <v>239</v>
      </c>
      <c r="E60" s="33">
        <v>216</v>
      </c>
      <c r="F60" s="33">
        <v>503</v>
      </c>
      <c r="G60" s="33">
        <v>358</v>
      </c>
      <c r="H60" s="33">
        <v>453</v>
      </c>
      <c r="I60" s="33">
        <v>189</v>
      </c>
      <c r="J60" s="33">
        <v>96</v>
      </c>
      <c r="K60" s="33">
        <v>70</v>
      </c>
      <c r="L60" s="33">
        <v>88</v>
      </c>
      <c r="M60" s="33">
        <v>0</v>
      </c>
      <c r="N60" s="130"/>
    </row>
    <row r="61" spans="1:14" ht="9.9499999999999993" customHeight="1" x14ac:dyDescent="0.2">
      <c r="A61" s="31"/>
      <c r="B61" s="65"/>
      <c r="C61" s="31"/>
      <c r="D61" s="31"/>
      <c r="E61" s="31"/>
      <c r="F61" s="31"/>
      <c r="G61" s="31"/>
      <c r="H61" s="31"/>
      <c r="I61" s="31"/>
      <c r="J61" s="31"/>
      <c r="K61" s="31"/>
      <c r="L61" s="31"/>
      <c r="M61" s="29"/>
      <c r="N61" s="130"/>
    </row>
    <row r="62" spans="1:14" ht="9.9499999999999993" customHeight="1" x14ac:dyDescent="0.2">
      <c r="A62" s="26" t="s">
        <v>20</v>
      </c>
      <c r="B62" s="35"/>
      <c r="C62" s="26"/>
      <c r="D62" s="26"/>
      <c r="E62" s="26"/>
      <c r="F62" s="26"/>
      <c r="G62" s="26"/>
      <c r="H62" s="26"/>
      <c r="I62" s="26"/>
      <c r="J62" s="26"/>
      <c r="K62" s="26"/>
      <c r="L62" s="26"/>
      <c r="M62" s="29"/>
      <c r="N62" s="130"/>
    </row>
    <row r="63" spans="1:14" ht="9.9499999999999993" customHeight="1" x14ac:dyDescent="0.2">
      <c r="A63" s="27"/>
      <c r="B63" s="34"/>
      <c r="C63" s="27"/>
      <c r="D63" s="27"/>
      <c r="E63" s="27"/>
      <c r="F63" s="27"/>
      <c r="G63" s="27"/>
      <c r="H63" s="27"/>
      <c r="I63" s="27"/>
      <c r="J63" s="27"/>
      <c r="K63" s="27"/>
      <c r="L63" s="27"/>
      <c r="M63" s="29"/>
      <c r="N63" s="130"/>
    </row>
    <row r="64" spans="1:14" ht="9.9499999999999993" customHeight="1" x14ac:dyDescent="0.2">
      <c r="A64" s="27" t="s">
        <v>21</v>
      </c>
      <c r="B64" s="28" t="s">
        <v>9</v>
      </c>
      <c r="C64" s="29">
        <v>141</v>
      </c>
      <c r="D64" s="29">
        <v>0</v>
      </c>
      <c r="E64" s="29">
        <v>0</v>
      </c>
      <c r="F64" s="29">
        <v>136</v>
      </c>
      <c r="G64" s="29">
        <v>0</v>
      </c>
      <c r="H64" s="29">
        <v>5</v>
      </c>
      <c r="I64" s="29">
        <v>0</v>
      </c>
      <c r="J64" s="29">
        <v>0</v>
      </c>
      <c r="K64" s="29">
        <v>0</v>
      </c>
      <c r="L64" s="29">
        <v>0</v>
      </c>
      <c r="M64" s="29">
        <v>0</v>
      </c>
      <c r="N64" s="130"/>
    </row>
    <row r="65" spans="1:14" ht="9.9499999999999993" customHeight="1" x14ac:dyDescent="0.2">
      <c r="A65" s="27" t="s">
        <v>26</v>
      </c>
      <c r="B65" s="28" t="s">
        <v>11</v>
      </c>
      <c r="C65" s="29">
        <v>64</v>
      </c>
      <c r="D65" s="29">
        <v>0</v>
      </c>
      <c r="E65" s="29">
        <v>0</v>
      </c>
      <c r="F65" s="29">
        <v>62</v>
      </c>
      <c r="G65" s="29">
        <v>0</v>
      </c>
      <c r="H65" s="29">
        <v>2</v>
      </c>
      <c r="I65" s="29">
        <v>0</v>
      </c>
      <c r="J65" s="29">
        <v>0</v>
      </c>
      <c r="K65" s="29">
        <v>0</v>
      </c>
      <c r="L65" s="29">
        <v>0</v>
      </c>
      <c r="M65" s="29">
        <v>0</v>
      </c>
      <c r="N65" s="130"/>
    </row>
    <row r="66" spans="1:14" ht="9.9499999999999993" customHeight="1" x14ac:dyDescent="0.2">
      <c r="A66" s="27"/>
      <c r="B66" s="28"/>
      <c r="C66" s="29"/>
      <c r="D66" s="29"/>
      <c r="E66" s="29"/>
      <c r="F66" s="29"/>
      <c r="G66" s="29"/>
      <c r="H66" s="29"/>
      <c r="I66" s="29"/>
      <c r="J66" s="29"/>
      <c r="K66" s="29"/>
      <c r="L66" s="29"/>
      <c r="M66" s="29"/>
      <c r="N66" s="130"/>
    </row>
    <row r="67" spans="1:14" ht="9.9499999999999993" customHeight="1" x14ac:dyDescent="0.2">
      <c r="A67" s="31" t="s">
        <v>15</v>
      </c>
      <c r="B67" s="32" t="s">
        <v>9</v>
      </c>
      <c r="C67" s="33">
        <v>141</v>
      </c>
      <c r="D67" s="33">
        <v>0</v>
      </c>
      <c r="E67" s="33">
        <v>0</v>
      </c>
      <c r="F67" s="33">
        <v>136</v>
      </c>
      <c r="G67" s="33">
        <v>0</v>
      </c>
      <c r="H67" s="33">
        <v>5</v>
      </c>
      <c r="I67" s="33">
        <v>0</v>
      </c>
      <c r="J67" s="33">
        <v>0</v>
      </c>
      <c r="K67" s="33">
        <v>0</v>
      </c>
      <c r="L67" s="33">
        <v>0</v>
      </c>
      <c r="M67" s="33">
        <v>0</v>
      </c>
      <c r="N67" s="130"/>
    </row>
    <row r="68" spans="1:14" ht="9.9499999999999993" customHeight="1" x14ac:dyDescent="0.2">
      <c r="A68" s="31"/>
      <c r="B68" s="32" t="s">
        <v>11</v>
      </c>
      <c r="C68" s="33">
        <v>64</v>
      </c>
      <c r="D68" s="33">
        <v>0</v>
      </c>
      <c r="E68" s="33">
        <v>0</v>
      </c>
      <c r="F68" s="33">
        <v>62</v>
      </c>
      <c r="G68" s="33">
        <v>0</v>
      </c>
      <c r="H68" s="33">
        <v>2</v>
      </c>
      <c r="I68" s="33">
        <v>0</v>
      </c>
      <c r="J68" s="33">
        <v>0</v>
      </c>
      <c r="K68" s="33">
        <v>0</v>
      </c>
      <c r="L68" s="33">
        <v>0</v>
      </c>
      <c r="M68" s="33">
        <v>0</v>
      </c>
      <c r="N68" s="130"/>
    </row>
    <row r="69" spans="1:14" ht="9.9499999999999993" customHeight="1" x14ac:dyDescent="0.2">
      <c r="A69" s="27"/>
      <c r="B69" s="34"/>
      <c r="C69" s="27"/>
      <c r="D69" s="27"/>
      <c r="E69" s="27"/>
      <c r="F69" s="27"/>
      <c r="G69" s="27"/>
      <c r="H69" s="27"/>
      <c r="I69" s="27"/>
      <c r="J69" s="27"/>
      <c r="K69" s="27"/>
      <c r="L69" s="27"/>
      <c r="M69" s="29"/>
      <c r="N69" s="130"/>
    </row>
    <row r="70" spans="1:14" ht="9.9499999999999993" customHeight="1" x14ac:dyDescent="0.2">
      <c r="A70" s="26" t="s">
        <v>22</v>
      </c>
      <c r="B70" s="35"/>
      <c r="C70" s="26"/>
      <c r="D70" s="26"/>
      <c r="E70" s="26"/>
      <c r="F70" s="26"/>
      <c r="G70" s="26"/>
      <c r="H70" s="26"/>
      <c r="I70" s="26"/>
      <c r="J70" s="26"/>
      <c r="K70" s="26"/>
      <c r="L70" s="26"/>
      <c r="M70" s="29"/>
      <c r="N70" s="130"/>
    </row>
    <row r="71" spans="1:14" ht="9.9499999999999993" customHeight="1" x14ac:dyDescent="0.2">
      <c r="A71" s="27"/>
      <c r="B71" s="34"/>
      <c r="C71" s="27"/>
      <c r="D71" s="27"/>
      <c r="E71" s="27"/>
      <c r="F71" s="27"/>
      <c r="G71" s="27"/>
      <c r="H71" s="27"/>
      <c r="I71" s="27"/>
      <c r="J71" s="27"/>
      <c r="K71" s="27"/>
      <c r="L71" s="27"/>
      <c r="M71" s="29"/>
      <c r="N71" s="130"/>
    </row>
    <row r="72" spans="1:14" ht="9.9499999999999993" customHeight="1" x14ac:dyDescent="0.2">
      <c r="A72" s="31" t="s">
        <v>23</v>
      </c>
      <c r="B72" s="32" t="s">
        <v>9</v>
      </c>
      <c r="C72" s="33">
        <v>11673</v>
      </c>
      <c r="D72" s="33">
        <v>1717</v>
      </c>
      <c r="E72" s="33">
        <v>1186</v>
      </c>
      <c r="F72" s="33">
        <v>2861</v>
      </c>
      <c r="G72" s="33">
        <v>1444</v>
      </c>
      <c r="H72" s="33">
        <v>1465</v>
      </c>
      <c r="I72" s="33">
        <v>736</v>
      </c>
      <c r="J72" s="33">
        <v>508</v>
      </c>
      <c r="K72" s="33">
        <v>372</v>
      </c>
      <c r="L72" s="33">
        <v>776</v>
      </c>
      <c r="M72" s="33">
        <v>608</v>
      </c>
      <c r="N72" s="130"/>
    </row>
    <row r="73" spans="1:14" ht="9.9499999999999993" customHeight="1" x14ac:dyDescent="0.2">
      <c r="A73" s="31"/>
      <c r="B73" s="32" t="s">
        <v>11</v>
      </c>
      <c r="C73" s="33">
        <v>6409</v>
      </c>
      <c r="D73" s="33">
        <v>967</v>
      </c>
      <c r="E73" s="33">
        <v>681</v>
      </c>
      <c r="F73" s="33">
        <v>1664</v>
      </c>
      <c r="G73" s="33">
        <v>825</v>
      </c>
      <c r="H73" s="33">
        <v>833</v>
      </c>
      <c r="I73" s="33">
        <v>365</v>
      </c>
      <c r="J73" s="33">
        <v>236</v>
      </c>
      <c r="K73" s="33">
        <v>185</v>
      </c>
      <c r="L73" s="33">
        <v>365</v>
      </c>
      <c r="M73" s="33">
        <v>288</v>
      </c>
      <c r="N73" s="130"/>
    </row>
    <row r="74" spans="1:14" ht="9.9499999999999993" customHeight="1" x14ac:dyDescent="0.2">
      <c r="A74" s="31"/>
      <c r="B74" s="65"/>
      <c r="C74" s="33"/>
      <c r="D74" s="33"/>
      <c r="E74" s="33"/>
      <c r="F74" s="33"/>
      <c r="G74" s="33"/>
      <c r="H74" s="33"/>
      <c r="I74" s="33"/>
      <c r="J74" s="33"/>
      <c r="K74" s="33"/>
      <c r="L74" s="33"/>
      <c r="M74" s="29"/>
    </row>
    <row r="75" spans="1:14" ht="9.9499999999999993" customHeight="1" x14ac:dyDescent="0.2">
      <c r="A75" s="27"/>
      <c r="B75" s="34"/>
      <c r="C75" s="27"/>
      <c r="D75" s="27"/>
      <c r="E75" s="27"/>
      <c r="F75" s="27"/>
      <c r="G75" s="27"/>
      <c r="H75" s="27"/>
      <c r="I75" s="27"/>
      <c r="J75" s="27"/>
      <c r="K75" s="27"/>
      <c r="L75" s="27"/>
      <c r="M75" s="29"/>
    </row>
    <row r="76" spans="1:14" ht="9.9499999999999993" customHeight="1" x14ac:dyDescent="0.2">
      <c r="A76" s="27"/>
      <c r="B76" s="34"/>
      <c r="C76" s="27"/>
      <c r="D76" s="27"/>
      <c r="E76" s="27"/>
      <c r="F76" s="27"/>
      <c r="G76" s="27"/>
      <c r="H76" s="27"/>
      <c r="I76" s="27"/>
      <c r="J76" s="27"/>
      <c r="K76" s="27"/>
      <c r="L76" s="27"/>
      <c r="M76" s="29"/>
    </row>
    <row r="77" spans="1:14" x14ac:dyDescent="0.2">
      <c r="A77" s="27"/>
      <c r="B77" s="27"/>
      <c r="C77" s="27"/>
      <c r="D77" s="27"/>
      <c r="E77" s="27"/>
      <c r="F77" s="27"/>
      <c r="G77" s="27"/>
      <c r="H77" s="27"/>
      <c r="I77" s="27"/>
      <c r="J77" s="27"/>
      <c r="K77" s="27"/>
      <c r="L77" s="27"/>
      <c r="M77" s="29"/>
    </row>
    <row r="78" spans="1:14" x14ac:dyDescent="0.2">
      <c r="A78" s="27"/>
      <c r="B78" s="27"/>
      <c r="C78" s="27"/>
      <c r="D78" s="27"/>
      <c r="E78" s="27"/>
      <c r="F78" s="27"/>
      <c r="G78" s="27"/>
      <c r="H78" s="27"/>
      <c r="I78" s="27"/>
      <c r="J78" s="27"/>
      <c r="K78" s="27"/>
      <c r="L78" s="27"/>
      <c r="M78" s="29"/>
    </row>
    <row r="79" spans="1:14" x14ac:dyDescent="0.2">
      <c r="A79" s="27"/>
      <c r="B79" s="27"/>
      <c r="C79" s="27"/>
      <c r="D79" s="27"/>
      <c r="E79" s="27"/>
      <c r="F79" s="27"/>
      <c r="G79" s="27"/>
      <c r="H79" s="27"/>
      <c r="I79" s="27"/>
      <c r="J79" s="27"/>
      <c r="K79" s="27"/>
      <c r="L79" s="27"/>
      <c r="M79" s="29"/>
    </row>
    <row r="80" spans="1:14" x14ac:dyDescent="0.2">
      <c r="A80" s="27"/>
      <c r="B80" s="27"/>
      <c r="C80" s="27"/>
      <c r="D80" s="27"/>
      <c r="E80" s="27"/>
      <c r="F80" s="27"/>
      <c r="G80" s="27"/>
      <c r="H80" s="27"/>
      <c r="I80" s="27"/>
      <c r="J80" s="27"/>
      <c r="K80" s="27"/>
      <c r="L80" s="27"/>
    </row>
  </sheetData>
  <mergeCells count="15">
    <mergeCell ref="M5:M9"/>
    <mergeCell ref="A9:B9"/>
    <mergeCell ref="C5:C9"/>
    <mergeCell ref="A5:B7"/>
    <mergeCell ref="G6:G9"/>
    <mergeCell ref="H6:H9"/>
    <mergeCell ref="A8:B8"/>
    <mergeCell ref="D5:L5"/>
    <mergeCell ref="E6:E9"/>
    <mergeCell ref="F6:F9"/>
    <mergeCell ref="D6:D9"/>
    <mergeCell ref="I6:I9"/>
    <mergeCell ref="J6:J9"/>
    <mergeCell ref="K6:K9"/>
    <mergeCell ref="L6:L9"/>
  </mergeCells>
  <phoneticPr fontId="0" type="noConversion"/>
  <printOptions horizontalCentered="1"/>
  <pageMargins left="0.59055118110236227" right="0.59055118110236227" top="0.59055118110236227" bottom="0.59055118110236227" header="0.51181102362204722" footer="0.51181102362204722"/>
  <pageSetup paperSize="9" firstPageNumber="31"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U277"/>
  <sheetViews>
    <sheetView showGridLines="0" view="pageLayout" zoomScaleNormal="100" workbookViewId="0">
      <selection activeCell="F28" sqref="F28"/>
    </sheetView>
  </sheetViews>
  <sheetFormatPr baseColWidth="10" defaultColWidth="10.5703125" defaultRowHeight="12.75" x14ac:dyDescent="0.2"/>
  <cols>
    <col min="1" max="1" width="20.7109375" style="111" customWidth="1"/>
    <col min="2" max="2" width="2" style="111" customWidth="1"/>
    <col min="3" max="3" width="7.140625" style="111" customWidth="1"/>
    <col min="4" max="12" width="6.140625" style="111" customWidth="1"/>
    <col min="13" max="13" width="6.7109375" style="111" customWidth="1"/>
    <col min="14" max="16384" width="10.5703125" style="111"/>
  </cols>
  <sheetData>
    <row r="1" spans="1:16" ht="12.75" customHeight="1" x14ac:dyDescent="0.2">
      <c r="A1" s="40"/>
      <c r="B1" s="40"/>
      <c r="C1" s="40"/>
      <c r="D1" s="40"/>
      <c r="E1" s="40"/>
      <c r="F1" s="40"/>
      <c r="G1" s="40"/>
      <c r="H1" s="40"/>
      <c r="I1" s="40"/>
      <c r="J1" s="40"/>
      <c r="K1" s="40"/>
      <c r="L1" s="40"/>
    </row>
    <row r="2" spans="1:16" ht="12.75" customHeight="1" x14ac:dyDescent="0.2">
      <c r="A2" s="183" t="s">
        <v>535</v>
      </c>
      <c r="B2" s="183"/>
      <c r="C2" s="183"/>
      <c r="D2" s="183"/>
      <c r="E2" s="183"/>
      <c r="F2" s="183"/>
      <c r="G2" s="183"/>
      <c r="H2" s="183"/>
      <c r="I2" s="183"/>
      <c r="J2" s="183"/>
      <c r="K2" s="183"/>
      <c r="L2" s="183"/>
    </row>
    <row r="3" spans="1:16" ht="12.75" customHeight="1" x14ac:dyDescent="0.2">
      <c r="A3" s="183" t="s">
        <v>574</v>
      </c>
      <c r="B3" s="183"/>
      <c r="C3" s="183"/>
      <c r="D3" s="183"/>
      <c r="E3" s="183"/>
      <c r="F3" s="183"/>
      <c r="G3" s="183"/>
      <c r="H3" s="183"/>
      <c r="I3" s="183"/>
      <c r="J3" s="183"/>
      <c r="K3" s="183"/>
      <c r="L3" s="183"/>
    </row>
    <row r="4" spans="1:16" ht="12.75" customHeight="1" x14ac:dyDescent="0.2">
      <c r="A4" s="184"/>
      <c r="B4" s="184"/>
      <c r="C4" s="184"/>
      <c r="D4" s="184"/>
      <c r="E4" s="184"/>
      <c r="F4" s="184"/>
      <c r="G4" s="184"/>
      <c r="H4" s="184"/>
      <c r="I4" s="184"/>
      <c r="J4" s="184"/>
      <c r="K4" s="184"/>
      <c r="L4" s="184"/>
    </row>
    <row r="5" spans="1:16" ht="12.75" customHeight="1" x14ac:dyDescent="0.2">
      <c r="A5" s="435" t="s">
        <v>388</v>
      </c>
      <c r="B5" s="436"/>
      <c r="C5" s="318" t="s">
        <v>213</v>
      </c>
      <c r="D5" s="433" t="s">
        <v>424</v>
      </c>
      <c r="E5" s="434"/>
      <c r="F5" s="434"/>
      <c r="G5" s="434"/>
      <c r="H5" s="434"/>
      <c r="I5" s="434"/>
      <c r="J5" s="434"/>
      <c r="K5" s="434"/>
      <c r="L5" s="434"/>
      <c r="M5" s="276" t="s">
        <v>564</v>
      </c>
    </row>
    <row r="6" spans="1:16" ht="12.75" customHeight="1" x14ac:dyDescent="0.2">
      <c r="A6" s="437"/>
      <c r="B6" s="438"/>
      <c r="C6" s="298"/>
      <c r="D6" s="288" t="s">
        <v>562</v>
      </c>
      <c r="E6" s="336" t="s">
        <v>561</v>
      </c>
      <c r="F6" s="336" t="s">
        <v>229</v>
      </c>
      <c r="G6" s="336" t="s">
        <v>230</v>
      </c>
      <c r="H6" s="336" t="s">
        <v>231</v>
      </c>
      <c r="I6" s="336" t="s">
        <v>232</v>
      </c>
      <c r="J6" s="336" t="s">
        <v>233</v>
      </c>
      <c r="K6" s="336" t="s">
        <v>234</v>
      </c>
      <c r="L6" s="288" t="s">
        <v>563</v>
      </c>
      <c r="M6" s="367"/>
    </row>
    <row r="7" spans="1:16" ht="12.75" customHeight="1" x14ac:dyDescent="0.2">
      <c r="A7" s="437"/>
      <c r="B7" s="438"/>
      <c r="C7" s="298"/>
      <c r="D7" s="432" t="s">
        <v>235</v>
      </c>
      <c r="E7" s="432"/>
      <c r="F7" s="432"/>
      <c r="G7" s="432"/>
      <c r="H7" s="432"/>
      <c r="I7" s="432"/>
      <c r="J7" s="432"/>
      <c r="K7" s="432"/>
      <c r="L7" s="432"/>
      <c r="M7" s="367"/>
    </row>
    <row r="8" spans="1:16" ht="12.75" customHeight="1" x14ac:dyDescent="0.2">
      <c r="A8" s="437"/>
      <c r="B8" s="438"/>
      <c r="C8" s="298"/>
      <c r="D8" s="432" t="s">
        <v>237</v>
      </c>
      <c r="E8" s="432"/>
      <c r="F8" s="432"/>
      <c r="G8" s="432"/>
      <c r="H8" s="432"/>
      <c r="I8" s="432"/>
      <c r="J8" s="432"/>
      <c r="K8" s="432"/>
      <c r="L8" s="432"/>
      <c r="M8" s="367"/>
    </row>
    <row r="9" spans="1:16" ht="12.75" customHeight="1" x14ac:dyDescent="0.2">
      <c r="A9" s="439"/>
      <c r="B9" s="440"/>
      <c r="C9" s="299"/>
      <c r="D9" s="337" t="s">
        <v>239</v>
      </c>
      <c r="E9" s="337"/>
      <c r="F9" s="337"/>
      <c r="G9" s="337"/>
      <c r="H9" s="337"/>
      <c r="I9" s="337"/>
      <c r="J9" s="337"/>
      <c r="K9" s="337"/>
      <c r="L9" s="337"/>
      <c r="M9" s="369"/>
    </row>
    <row r="10" spans="1:16" ht="12" customHeight="1" x14ac:dyDescent="0.2">
      <c r="A10" s="40"/>
      <c r="B10" s="40"/>
      <c r="C10" s="40"/>
      <c r="D10" s="40"/>
      <c r="E10" s="40"/>
      <c r="F10" s="40"/>
      <c r="G10" s="40"/>
      <c r="H10" s="40"/>
      <c r="I10" s="40"/>
      <c r="J10" s="40"/>
      <c r="K10" s="40"/>
      <c r="L10" s="40"/>
    </row>
    <row r="11" spans="1:16" ht="12" customHeight="1" x14ac:dyDescent="0.2">
      <c r="A11" s="109" t="s">
        <v>7</v>
      </c>
      <c r="B11" s="109"/>
      <c r="C11" s="109"/>
      <c r="D11" s="109"/>
      <c r="E11" s="109"/>
      <c r="F11" s="109"/>
      <c r="G11" s="109"/>
      <c r="H11" s="109"/>
      <c r="I11" s="109"/>
      <c r="J11" s="109"/>
      <c r="K11" s="109"/>
      <c r="L11" s="109"/>
    </row>
    <row r="12" spans="1:16" ht="12" customHeight="1" x14ac:dyDescent="0.2">
      <c r="A12" s="40"/>
      <c r="B12" s="53"/>
      <c r="C12" s="108"/>
      <c r="D12" s="108"/>
      <c r="E12" s="108"/>
      <c r="F12" s="108"/>
      <c r="G12" s="108"/>
      <c r="H12" s="108"/>
      <c r="I12" s="108"/>
      <c r="J12" s="108"/>
      <c r="K12" s="108"/>
      <c r="L12" s="108"/>
      <c r="M12" s="51"/>
    </row>
    <row r="13" spans="1:16" ht="12" customHeight="1" x14ac:dyDescent="0.2">
      <c r="A13" s="40"/>
      <c r="B13" s="40"/>
      <c r="C13" s="108"/>
      <c r="D13" s="108"/>
      <c r="E13" s="108"/>
      <c r="F13" s="108"/>
      <c r="G13" s="108"/>
      <c r="H13" s="108"/>
      <c r="I13" s="108"/>
      <c r="J13" s="108"/>
      <c r="K13" s="108"/>
      <c r="L13" s="108"/>
      <c r="M13" s="51"/>
    </row>
    <row r="14" spans="1:16" ht="12" customHeight="1" x14ac:dyDescent="0.2">
      <c r="A14" s="66" t="s">
        <v>455</v>
      </c>
      <c r="B14" s="75" t="s">
        <v>9</v>
      </c>
      <c r="C14" s="44">
        <v>952</v>
      </c>
      <c r="D14" s="44">
        <v>111</v>
      </c>
      <c r="E14" s="44">
        <v>131</v>
      </c>
      <c r="F14" s="44">
        <v>204</v>
      </c>
      <c r="G14" s="44">
        <v>116</v>
      </c>
      <c r="H14" s="44">
        <v>107</v>
      </c>
      <c r="I14" s="44">
        <v>52</v>
      </c>
      <c r="J14" s="44">
        <v>54</v>
      </c>
      <c r="K14" s="44">
        <v>34</v>
      </c>
      <c r="L14" s="44">
        <v>79</v>
      </c>
      <c r="M14" s="44">
        <v>64</v>
      </c>
      <c r="N14" s="185"/>
      <c r="O14" s="185"/>
      <c r="P14" s="185"/>
    </row>
    <row r="15" spans="1:16" ht="12" customHeight="1" x14ac:dyDescent="0.2">
      <c r="A15" s="66"/>
      <c r="B15" s="75" t="s">
        <v>11</v>
      </c>
      <c r="C15" s="44">
        <v>660</v>
      </c>
      <c r="D15" s="44">
        <v>80</v>
      </c>
      <c r="E15" s="44">
        <v>104</v>
      </c>
      <c r="F15" s="44">
        <v>154</v>
      </c>
      <c r="G15" s="44">
        <v>84</v>
      </c>
      <c r="H15" s="44">
        <v>74</v>
      </c>
      <c r="I15" s="44">
        <v>30</v>
      </c>
      <c r="J15" s="44">
        <v>34</v>
      </c>
      <c r="K15" s="44">
        <v>21</v>
      </c>
      <c r="L15" s="44">
        <v>42</v>
      </c>
      <c r="M15" s="44">
        <v>37</v>
      </c>
      <c r="N15" s="185"/>
      <c r="O15" s="185"/>
      <c r="P15" s="185"/>
    </row>
    <row r="16" spans="1:16" ht="12" customHeight="1" x14ac:dyDescent="0.2">
      <c r="A16" s="40"/>
      <c r="B16" s="41"/>
      <c r="C16" s="108"/>
      <c r="D16" s="108"/>
      <c r="E16" s="108"/>
      <c r="F16" s="108"/>
      <c r="G16" s="108"/>
      <c r="H16" s="108"/>
      <c r="I16" s="108"/>
      <c r="J16" s="108"/>
      <c r="K16" s="108"/>
      <c r="L16" s="108"/>
      <c r="M16" s="51"/>
      <c r="N16" s="185"/>
      <c r="O16" s="185"/>
      <c r="P16" s="185"/>
    </row>
    <row r="17" spans="1:16" ht="12" customHeight="1" x14ac:dyDescent="0.2">
      <c r="A17" s="71" t="s">
        <v>377</v>
      </c>
      <c r="B17" s="41" t="s">
        <v>9</v>
      </c>
      <c r="C17" s="51">
        <v>750</v>
      </c>
      <c r="D17" s="51">
        <v>106</v>
      </c>
      <c r="E17" s="51">
        <v>121</v>
      </c>
      <c r="F17" s="51">
        <v>197</v>
      </c>
      <c r="G17" s="51">
        <v>113</v>
      </c>
      <c r="H17" s="51">
        <v>103</v>
      </c>
      <c r="I17" s="51">
        <v>47</v>
      </c>
      <c r="J17" s="51">
        <v>29</v>
      </c>
      <c r="K17" s="51">
        <v>13</v>
      </c>
      <c r="L17" s="51">
        <v>21</v>
      </c>
      <c r="M17" s="51">
        <v>0</v>
      </c>
      <c r="N17" s="185"/>
      <c r="O17" s="185"/>
      <c r="P17" s="185"/>
    </row>
    <row r="18" spans="1:16" ht="12" customHeight="1" x14ac:dyDescent="0.2">
      <c r="A18" s="40" t="s">
        <v>378</v>
      </c>
      <c r="B18" s="41" t="s">
        <v>11</v>
      </c>
      <c r="C18" s="51">
        <v>538</v>
      </c>
      <c r="D18" s="51">
        <v>76</v>
      </c>
      <c r="E18" s="51">
        <v>95</v>
      </c>
      <c r="F18" s="51">
        <v>149</v>
      </c>
      <c r="G18" s="51">
        <v>82</v>
      </c>
      <c r="H18" s="51">
        <v>72</v>
      </c>
      <c r="I18" s="51">
        <v>28</v>
      </c>
      <c r="J18" s="51">
        <v>15</v>
      </c>
      <c r="K18" s="51">
        <v>9</v>
      </c>
      <c r="L18" s="51">
        <v>12</v>
      </c>
      <c r="M18" s="51">
        <v>0</v>
      </c>
      <c r="N18" s="185"/>
      <c r="O18" s="185"/>
      <c r="P18" s="185"/>
    </row>
    <row r="19" spans="1:16" ht="12" customHeight="1" x14ac:dyDescent="0.2">
      <c r="A19" s="40"/>
      <c r="B19" s="41"/>
      <c r="C19" s="51"/>
      <c r="D19" s="51"/>
      <c r="G19" s="51"/>
      <c r="H19" s="51"/>
      <c r="I19" s="51"/>
      <c r="J19" s="51"/>
      <c r="K19" s="51"/>
      <c r="L19" s="51"/>
      <c r="M19" s="51"/>
      <c r="N19" s="185"/>
      <c r="O19" s="185"/>
      <c r="P19" s="185"/>
    </row>
    <row r="20" spans="1:16" ht="12" customHeight="1" x14ac:dyDescent="0.2">
      <c r="A20" s="40" t="s">
        <v>222</v>
      </c>
      <c r="B20" s="41" t="s">
        <v>9</v>
      </c>
      <c r="C20" s="51">
        <v>65</v>
      </c>
      <c r="D20" s="51">
        <v>0</v>
      </c>
      <c r="E20" s="51">
        <v>0</v>
      </c>
      <c r="F20" s="51">
        <v>0</v>
      </c>
      <c r="G20" s="51">
        <v>0</v>
      </c>
      <c r="H20" s="51">
        <v>0</v>
      </c>
      <c r="I20" s="51">
        <v>0</v>
      </c>
      <c r="J20" s="51">
        <v>0</v>
      </c>
      <c r="K20" s="51">
        <v>0</v>
      </c>
      <c r="L20" s="51">
        <v>1</v>
      </c>
      <c r="M20" s="51">
        <v>64</v>
      </c>
      <c r="N20" s="185"/>
      <c r="O20" s="185"/>
      <c r="P20" s="185"/>
    </row>
    <row r="21" spans="1:16" ht="12" customHeight="1" x14ac:dyDescent="0.2">
      <c r="A21" s="40"/>
      <c r="B21" s="41" t="s">
        <v>11</v>
      </c>
      <c r="C21" s="51">
        <v>37</v>
      </c>
      <c r="D21" s="51">
        <v>0</v>
      </c>
      <c r="E21" s="51">
        <v>0</v>
      </c>
      <c r="F21" s="51">
        <v>0</v>
      </c>
      <c r="G21" s="51">
        <v>0</v>
      </c>
      <c r="H21" s="51">
        <v>0</v>
      </c>
      <c r="I21" s="51">
        <v>0</v>
      </c>
      <c r="J21" s="51">
        <v>0</v>
      </c>
      <c r="K21" s="51">
        <v>0</v>
      </c>
      <c r="L21" s="51">
        <v>0</v>
      </c>
      <c r="M21" s="51">
        <v>37</v>
      </c>
      <c r="N21" s="185"/>
      <c r="O21" s="185"/>
      <c r="P21" s="185"/>
    </row>
    <row r="22" spans="1:16" ht="12" customHeight="1" x14ac:dyDescent="0.2">
      <c r="A22" s="40"/>
      <c r="B22" s="41"/>
      <c r="C22" s="51"/>
      <c r="D22" s="125"/>
      <c r="G22" s="51"/>
      <c r="H22" s="51"/>
      <c r="I22" s="51"/>
      <c r="J22" s="51"/>
      <c r="K22" s="51"/>
      <c r="L22" s="51"/>
      <c r="M22" s="51"/>
      <c r="N22" s="185"/>
      <c r="O22" s="185"/>
      <c r="P22" s="185"/>
    </row>
    <row r="23" spans="1:16" ht="12" customHeight="1" x14ac:dyDescent="0.2">
      <c r="A23" s="40" t="s">
        <v>391</v>
      </c>
      <c r="B23" s="41" t="s">
        <v>9</v>
      </c>
      <c r="C23" s="51">
        <v>11</v>
      </c>
      <c r="D23" s="51">
        <v>0</v>
      </c>
      <c r="E23" s="51">
        <v>0</v>
      </c>
      <c r="F23" s="51">
        <v>0</v>
      </c>
      <c r="G23" s="51">
        <v>0</v>
      </c>
      <c r="H23" s="51">
        <v>0</v>
      </c>
      <c r="I23" s="51">
        <v>0</v>
      </c>
      <c r="J23" s="51">
        <v>3</v>
      </c>
      <c r="K23" s="51">
        <v>2</v>
      </c>
      <c r="L23" s="51">
        <v>6</v>
      </c>
      <c r="M23" s="51">
        <v>0</v>
      </c>
      <c r="N23" s="185"/>
      <c r="O23" s="185"/>
      <c r="P23" s="185"/>
    </row>
    <row r="24" spans="1:16" ht="12" customHeight="1" x14ac:dyDescent="0.2">
      <c r="A24" s="40" t="s">
        <v>379</v>
      </c>
      <c r="B24" s="41" t="s">
        <v>11</v>
      </c>
      <c r="C24" s="51">
        <v>5</v>
      </c>
      <c r="D24" s="51">
        <v>0</v>
      </c>
      <c r="E24" s="51">
        <v>0</v>
      </c>
      <c r="F24" s="51">
        <v>0</v>
      </c>
      <c r="G24" s="51">
        <v>0</v>
      </c>
      <c r="H24" s="51">
        <v>0</v>
      </c>
      <c r="I24" s="51">
        <v>0</v>
      </c>
      <c r="J24" s="51">
        <v>1</v>
      </c>
      <c r="K24" s="51">
        <v>2</v>
      </c>
      <c r="L24" s="51">
        <v>2</v>
      </c>
      <c r="M24" s="51">
        <v>0</v>
      </c>
      <c r="N24" s="185"/>
      <c r="O24" s="185"/>
      <c r="P24" s="185"/>
    </row>
    <row r="25" spans="1:16" ht="12" customHeight="1" x14ac:dyDescent="0.2">
      <c r="A25" s="40"/>
      <c r="B25" s="41"/>
      <c r="C25" s="51"/>
      <c r="D25" s="51"/>
      <c r="G25" s="51"/>
      <c r="H25" s="51"/>
      <c r="I25" s="51"/>
      <c r="J25" s="51"/>
      <c r="K25" s="51"/>
      <c r="L25" s="51"/>
      <c r="M25" s="51"/>
      <c r="N25" s="185"/>
      <c r="O25" s="185"/>
      <c r="P25" s="185"/>
    </row>
    <row r="26" spans="1:16" ht="12" customHeight="1" x14ac:dyDescent="0.2">
      <c r="A26" s="40" t="s">
        <v>412</v>
      </c>
      <c r="B26" s="41"/>
      <c r="C26" s="51"/>
      <c r="D26" s="51"/>
      <c r="G26" s="51"/>
      <c r="H26" s="51"/>
      <c r="I26" s="51"/>
      <c r="J26" s="51"/>
      <c r="K26" s="51"/>
      <c r="L26" s="51"/>
      <c r="M26" s="51"/>
      <c r="N26" s="185"/>
      <c r="O26" s="185"/>
      <c r="P26" s="185"/>
    </row>
    <row r="27" spans="1:16" ht="12" customHeight="1" x14ac:dyDescent="0.2">
      <c r="A27" s="40" t="s">
        <v>407</v>
      </c>
      <c r="B27" s="41" t="s">
        <v>9</v>
      </c>
      <c r="C27" s="51">
        <v>116</v>
      </c>
      <c r="D27" s="51">
        <v>1</v>
      </c>
      <c r="E27" s="51">
        <v>6</v>
      </c>
      <c r="F27" s="51">
        <v>5</v>
      </c>
      <c r="G27" s="51">
        <v>3</v>
      </c>
      <c r="H27" s="51">
        <v>4</v>
      </c>
      <c r="I27" s="51">
        <v>5</v>
      </c>
      <c r="J27" s="51">
        <v>22</v>
      </c>
      <c r="K27" s="51">
        <v>19</v>
      </c>
      <c r="L27" s="51">
        <v>51</v>
      </c>
      <c r="M27" s="51">
        <v>0</v>
      </c>
      <c r="N27" s="185"/>
      <c r="O27" s="185"/>
      <c r="P27" s="185"/>
    </row>
    <row r="28" spans="1:16" ht="12" customHeight="1" x14ac:dyDescent="0.2">
      <c r="A28" s="40" t="s">
        <v>392</v>
      </c>
      <c r="B28" s="41" t="s">
        <v>11</v>
      </c>
      <c r="C28" s="51">
        <v>73</v>
      </c>
      <c r="D28" s="51">
        <v>1</v>
      </c>
      <c r="E28" s="51">
        <v>5</v>
      </c>
      <c r="F28" s="51">
        <v>5</v>
      </c>
      <c r="G28" s="51">
        <v>2</v>
      </c>
      <c r="H28" s="51">
        <v>2</v>
      </c>
      <c r="I28" s="51">
        <v>2</v>
      </c>
      <c r="J28" s="51">
        <v>18</v>
      </c>
      <c r="K28" s="51">
        <v>10</v>
      </c>
      <c r="L28" s="51">
        <v>28</v>
      </c>
      <c r="M28" s="51">
        <v>0</v>
      </c>
      <c r="N28" s="185"/>
      <c r="O28" s="185"/>
      <c r="P28" s="185"/>
    </row>
    <row r="29" spans="1:16" ht="12" customHeight="1" x14ac:dyDescent="0.2">
      <c r="A29" s="40"/>
      <c r="B29" s="41"/>
      <c r="C29" s="51"/>
      <c r="D29" s="51"/>
      <c r="E29" s="51"/>
      <c r="F29" s="51"/>
      <c r="G29" s="51"/>
      <c r="H29" s="51"/>
      <c r="I29" s="51"/>
      <c r="J29" s="51"/>
      <c r="K29" s="51"/>
      <c r="L29" s="51"/>
      <c r="M29" s="51"/>
      <c r="N29" s="185"/>
      <c r="O29" s="185"/>
      <c r="P29" s="185"/>
    </row>
    <row r="30" spans="1:16" ht="12" customHeight="1" x14ac:dyDescent="0.2">
      <c r="A30" s="40" t="s">
        <v>375</v>
      </c>
      <c r="B30" s="41" t="s">
        <v>9</v>
      </c>
      <c r="C30" s="51">
        <v>10</v>
      </c>
      <c r="D30" s="51">
        <v>4</v>
      </c>
      <c r="E30" s="51">
        <v>4</v>
      </c>
      <c r="F30" s="51">
        <v>2</v>
      </c>
      <c r="G30" s="51">
        <v>0</v>
      </c>
      <c r="H30" s="51">
        <v>0</v>
      </c>
      <c r="I30" s="51">
        <v>0</v>
      </c>
      <c r="J30" s="51">
        <v>0</v>
      </c>
      <c r="K30" s="51">
        <v>0</v>
      </c>
      <c r="L30" s="51">
        <v>0</v>
      </c>
      <c r="M30" s="51">
        <v>0</v>
      </c>
      <c r="N30" s="185"/>
      <c r="O30" s="185"/>
      <c r="P30" s="185"/>
    </row>
    <row r="31" spans="1:16" ht="12" customHeight="1" x14ac:dyDescent="0.2">
      <c r="A31" s="40"/>
      <c r="B31" s="41" t="s">
        <v>11</v>
      </c>
      <c r="C31" s="51">
        <v>7</v>
      </c>
      <c r="D31" s="51">
        <v>3</v>
      </c>
      <c r="E31" s="51">
        <v>4</v>
      </c>
      <c r="F31" s="51">
        <v>0</v>
      </c>
      <c r="G31" s="51">
        <v>0</v>
      </c>
      <c r="H31" s="51">
        <v>0</v>
      </c>
      <c r="I31" s="51">
        <v>0</v>
      </c>
      <c r="J31" s="51">
        <v>0</v>
      </c>
      <c r="K31" s="51">
        <v>0</v>
      </c>
      <c r="L31" s="51">
        <v>0</v>
      </c>
      <c r="M31" s="51">
        <v>0</v>
      </c>
      <c r="N31" s="185"/>
      <c r="O31" s="185"/>
      <c r="P31" s="185"/>
    </row>
    <row r="32" spans="1:16" ht="12" customHeight="1" x14ac:dyDescent="0.2">
      <c r="A32" s="40"/>
      <c r="B32" s="41"/>
      <c r="C32" s="108"/>
      <c r="D32" s="108"/>
      <c r="E32" s="108"/>
      <c r="F32" s="108"/>
      <c r="G32" s="108"/>
      <c r="H32" s="108"/>
      <c r="I32" s="108"/>
      <c r="J32" s="108"/>
      <c r="K32" s="108"/>
      <c r="L32" s="108"/>
      <c r="M32" s="51"/>
      <c r="N32" s="185"/>
      <c r="O32" s="185"/>
      <c r="P32" s="185"/>
    </row>
    <row r="33" spans="1:16" ht="12" customHeight="1" x14ac:dyDescent="0.2">
      <c r="A33" s="66" t="s">
        <v>29</v>
      </c>
      <c r="B33" s="75" t="s">
        <v>9</v>
      </c>
      <c r="C33" s="44">
        <v>109</v>
      </c>
      <c r="D33" s="44">
        <v>6</v>
      </c>
      <c r="E33" s="44">
        <v>3</v>
      </c>
      <c r="F33" s="44">
        <v>22</v>
      </c>
      <c r="G33" s="44">
        <v>12</v>
      </c>
      <c r="H33" s="44">
        <v>18</v>
      </c>
      <c r="I33" s="44">
        <v>4</v>
      </c>
      <c r="J33" s="44">
        <v>13</v>
      </c>
      <c r="K33" s="44">
        <v>13</v>
      </c>
      <c r="L33" s="44">
        <v>17</v>
      </c>
      <c r="M33" s="44">
        <v>1</v>
      </c>
      <c r="N33" s="185"/>
      <c r="O33" s="185"/>
      <c r="P33" s="185"/>
    </row>
    <row r="34" spans="1:16" ht="12" customHeight="1" x14ac:dyDescent="0.2">
      <c r="A34" s="66"/>
      <c r="B34" s="75" t="s">
        <v>11</v>
      </c>
      <c r="C34" s="44">
        <v>30</v>
      </c>
      <c r="D34" s="44">
        <v>2</v>
      </c>
      <c r="E34" s="44">
        <v>1</v>
      </c>
      <c r="F34" s="44">
        <v>9</v>
      </c>
      <c r="G34" s="44">
        <v>2</v>
      </c>
      <c r="H34" s="44">
        <v>5</v>
      </c>
      <c r="I34" s="44">
        <v>2</v>
      </c>
      <c r="J34" s="44">
        <v>3</v>
      </c>
      <c r="K34" s="44">
        <v>4</v>
      </c>
      <c r="L34" s="44">
        <v>1</v>
      </c>
      <c r="M34" s="44">
        <v>1</v>
      </c>
      <c r="N34" s="185"/>
      <c r="O34" s="185"/>
      <c r="P34" s="185"/>
    </row>
    <row r="35" spans="1:16" ht="12" customHeight="1" x14ac:dyDescent="0.2">
      <c r="A35" s="40"/>
      <c r="B35" s="41"/>
      <c r="C35" s="51"/>
      <c r="D35" s="51"/>
      <c r="E35" s="51"/>
      <c r="F35" s="51"/>
      <c r="G35" s="51"/>
      <c r="H35" s="51"/>
      <c r="I35" s="51"/>
      <c r="J35" s="51"/>
      <c r="K35" s="51"/>
      <c r="L35" s="51">
        <v>0</v>
      </c>
      <c r="M35" s="51"/>
      <c r="N35" s="185"/>
      <c r="O35" s="185"/>
      <c r="P35" s="185"/>
    </row>
    <row r="36" spans="1:16" ht="12" customHeight="1" x14ac:dyDescent="0.2">
      <c r="A36" s="71" t="s">
        <v>377</v>
      </c>
      <c r="B36" s="41" t="s">
        <v>9</v>
      </c>
      <c r="C36" s="51">
        <v>60</v>
      </c>
      <c r="D36" s="51">
        <v>6</v>
      </c>
      <c r="E36" s="51">
        <v>2</v>
      </c>
      <c r="F36" s="51">
        <v>19</v>
      </c>
      <c r="G36" s="51">
        <v>11</v>
      </c>
      <c r="H36" s="51">
        <v>17</v>
      </c>
      <c r="I36" s="51">
        <v>2</v>
      </c>
      <c r="J36" s="51">
        <v>3</v>
      </c>
      <c r="K36" s="51">
        <v>0</v>
      </c>
      <c r="L36" s="51">
        <v>0</v>
      </c>
      <c r="M36" s="51">
        <v>0</v>
      </c>
      <c r="N36" s="185"/>
      <c r="O36" s="185"/>
      <c r="P36" s="185"/>
    </row>
    <row r="37" spans="1:16" ht="12" customHeight="1" x14ac:dyDescent="0.2">
      <c r="A37" s="40" t="s">
        <v>378</v>
      </c>
      <c r="B37" s="41" t="s">
        <v>11</v>
      </c>
      <c r="C37" s="51">
        <v>17</v>
      </c>
      <c r="D37" s="51">
        <v>2</v>
      </c>
      <c r="E37" s="51">
        <v>0</v>
      </c>
      <c r="F37" s="51">
        <v>7</v>
      </c>
      <c r="G37" s="51">
        <v>2</v>
      </c>
      <c r="H37" s="51">
        <v>5</v>
      </c>
      <c r="I37" s="51">
        <v>1</v>
      </c>
      <c r="J37" s="51">
        <v>0</v>
      </c>
      <c r="K37" s="51">
        <v>0</v>
      </c>
      <c r="L37" s="51">
        <v>0</v>
      </c>
      <c r="M37" s="51">
        <v>0</v>
      </c>
      <c r="N37" s="185"/>
      <c r="O37" s="185"/>
      <c r="P37" s="185"/>
    </row>
    <row r="38" spans="1:16" ht="12" customHeight="1" x14ac:dyDescent="0.2">
      <c r="A38" s="40"/>
      <c r="B38" s="41"/>
      <c r="C38" s="51"/>
      <c r="D38" s="51"/>
      <c r="E38" s="51"/>
      <c r="F38" s="51"/>
      <c r="G38" s="51"/>
      <c r="H38" s="51"/>
      <c r="I38" s="51"/>
      <c r="J38" s="51"/>
      <c r="K38" s="51"/>
      <c r="L38" s="51"/>
      <c r="M38" s="51"/>
      <c r="N38" s="185"/>
      <c r="O38" s="185"/>
      <c r="P38" s="185"/>
    </row>
    <row r="39" spans="1:16" ht="12" customHeight="1" x14ac:dyDescent="0.2">
      <c r="A39" s="40" t="s">
        <v>222</v>
      </c>
      <c r="B39" s="41" t="s">
        <v>9</v>
      </c>
      <c r="C39" s="51">
        <v>1</v>
      </c>
      <c r="D39" s="51">
        <v>0</v>
      </c>
      <c r="E39" s="51">
        <v>0</v>
      </c>
      <c r="F39" s="51">
        <v>0</v>
      </c>
      <c r="G39" s="51">
        <v>0</v>
      </c>
      <c r="H39" s="51">
        <v>0</v>
      </c>
      <c r="I39" s="51">
        <v>0</v>
      </c>
      <c r="J39" s="51">
        <v>0</v>
      </c>
      <c r="K39" s="51">
        <v>0</v>
      </c>
      <c r="L39" s="51">
        <v>0</v>
      </c>
      <c r="M39" s="51">
        <v>1</v>
      </c>
      <c r="N39" s="185"/>
      <c r="O39" s="185"/>
      <c r="P39" s="185"/>
    </row>
    <row r="40" spans="1:16" ht="12" customHeight="1" x14ac:dyDescent="0.2">
      <c r="A40" s="40"/>
      <c r="B40" s="41" t="s">
        <v>11</v>
      </c>
      <c r="C40" s="51">
        <v>1</v>
      </c>
      <c r="D40" s="51">
        <v>0</v>
      </c>
      <c r="E40" s="51">
        <v>0</v>
      </c>
      <c r="F40" s="51">
        <v>0</v>
      </c>
      <c r="G40" s="51">
        <v>0</v>
      </c>
      <c r="H40" s="51">
        <v>0</v>
      </c>
      <c r="I40" s="51">
        <v>0</v>
      </c>
      <c r="J40" s="51">
        <v>0</v>
      </c>
      <c r="K40" s="51">
        <v>0</v>
      </c>
      <c r="L40" s="51">
        <v>0</v>
      </c>
      <c r="M40" s="51">
        <v>1</v>
      </c>
      <c r="N40" s="185"/>
      <c r="O40" s="185"/>
      <c r="P40" s="185"/>
    </row>
    <row r="41" spans="1:16" ht="12" customHeight="1" x14ac:dyDescent="0.2">
      <c r="A41" s="40"/>
      <c r="B41" s="41"/>
      <c r="C41" s="51"/>
      <c r="D41" s="51"/>
      <c r="E41" s="51"/>
      <c r="F41" s="51"/>
      <c r="G41" s="51"/>
      <c r="H41" s="51"/>
      <c r="I41" s="51"/>
      <c r="J41" s="51"/>
      <c r="K41" s="51"/>
      <c r="L41" s="51"/>
      <c r="M41" s="51"/>
      <c r="N41" s="185"/>
      <c r="O41" s="185"/>
      <c r="P41" s="185"/>
    </row>
    <row r="42" spans="1:16" ht="12" customHeight="1" x14ac:dyDescent="0.2">
      <c r="A42" s="40" t="s">
        <v>412</v>
      </c>
      <c r="B42" s="41"/>
      <c r="C42" s="51"/>
      <c r="D42" s="51"/>
      <c r="E42" s="51"/>
      <c r="F42" s="51"/>
      <c r="G42" s="51"/>
      <c r="H42" s="51"/>
      <c r="I42" s="51"/>
      <c r="J42" s="51"/>
      <c r="K42" s="51"/>
      <c r="L42" s="51"/>
      <c r="M42" s="51"/>
      <c r="N42" s="185"/>
      <c r="O42" s="185"/>
      <c r="P42" s="185"/>
    </row>
    <row r="43" spans="1:16" ht="12" customHeight="1" x14ac:dyDescent="0.2">
      <c r="A43" s="40" t="s">
        <v>407</v>
      </c>
      <c r="B43" s="41" t="s">
        <v>9</v>
      </c>
      <c r="C43" s="51">
        <v>45</v>
      </c>
      <c r="D43" s="51">
        <v>0</v>
      </c>
      <c r="E43" s="51">
        <v>0</v>
      </c>
      <c r="F43" s="51">
        <v>3</v>
      </c>
      <c r="G43" s="51">
        <v>1</v>
      </c>
      <c r="H43" s="51">
        <v>1</v>
      </c>
      <c r="I43" s="51">
        <v>2</v>
      </c>
      <c r="J43" s="51">
        <v>10</v>
      </c>
      <c r="K43" s="51">
        <v>11</v>
      </c>
      <c r="L43" s="51">
        <v>17</v>
      </c>
      <c r="M43" s="51">
        <v>0</v>
      </c>
      <c r="N43" s="185"/>
      <c r="O43" s="185"/>
      <c r="P43" s="185"/>
    </row>
    <row r="44" spans="1:16" ht="12" customHeight="1" x14ac:dyDescent="0.2">
      <c r="A44" s="40" t="s">
        <v>392</v>
      </c>
      <c r="B44" s="41" t="s">
        <v>11</v>
      </c>
      <c r="C44" s="51">
        <v>10</v>
      </c>
      <c r="D44" s="51">
        <v>0</v>
      </c>
      <c r="E44" s="51">
        <v>0</v>
      </c>
      <c r="F44" s="51">
        <v>2</v>
      </c>
      <c r="G44" s="51">
        <v>0</v>
      </c>
      <c r="H44" s="51">
        <v>0</v>
      </c>
      <c r="I44" s="51">
        <v>1</v>
      </c>
      <c r="J44" s="51">
        <v>3</v>
      </c>
      <c r="K44" s="51">
        <v>3</v>
      </c>
      <c r="L44" s="51">
        <v>1</v>
      </c>
      <c r="M44" s="51">
        <v>0</v>
      </c>
      <c r="N44" s="185"/>
      <c r="O44" s="185"/>
      <c r="P44" s="185"/>
    </row>
    <row r="45" spans="1:16" ht="12" customHeight="1" x14ac:dyDescent="0.2">
      <c r="A45" s="40"/>
      <c r="B45" s="41"/>
      <c r="C45" s="51"/>
      <c r="D45" s="51"/>
      <c r="E45" s="51"/>
      <c r="F45" s="51"/>
      <c r="G45" s="51"/>
      <c r="H45" s="51"/>
      <c r="I45" s="51"/>
      <c r="J45" s="51"/>
      <c r="K45" s="51"/>
      <c r="L45" s="51"/>
      <c r="M45" s="51"/>
      <c r="N45" s="185"/>
      <c r="O45" s="185"/>
      <c r="P45" s="185"/>
    </row>
    <row r="46" spans="1:16" x14ac:dyDescent="0.2">
      <c r="A46" s="66" t="s">
        <v>30</v>
      </c>
      <c r="B46" s="75" t="s">
        <v>9</v>
      </c>
      <c r="C46" s="44">
        <v>2564</v>
      </c>
      <c r="D46" s="44">
        <v>613</v>
      </c>
      <c r="E46" s="44">
        <v>240</v>
      </c>
      <c r="F46" s="44">
        <v>824</v>
      </c>
      <c r="G46" s="44">
        <v>322</v>
      </c>
      <c r="H46" s="44">
        <v>204</v>
      </c>
      <c r="I46" s="44">
        <v>103</v>
      </c>
      <c r="J46" s="44">
        <v>58</v>
      </c>
      <c r="K46" s="44">
        <v>45</v>
      </c>
      <c r="L46" s="44">
        <v>66</v>
      </c>
      <c r="M46" s="44">
        <v>89</v>
      </c>
      <c r="N46" s="185"/>
      <c r="O46" s="185"/>
      <c r="P46" s="185"/>
    </row>
    <row r="47" spans="1:16" x14ac:dyDescent="0.2">
      <c r="A47" s="66" t="s">
        <v>31</v>
      </c>
      <c r="B47" s="75" t="s">
        <v>11</v>
      </c>
      <c r="C47" s="44">
        <v>1834</v>
      </c>
      <c r="D47" s="44">
        <v>456</v>
      </c>
      <c r="E47" s="44">
        <v>169</v>
      </c>
      <c r="F47" s="44">
        <v>648</v>
      </c>
      <c r="G47" s="44">
        <v>238</v>
      </c>
      <c r="H47" s="44">
        <v>130</v>
      </c>
      <c r="I47" s="44">
        <v>64</v>
      </c>
      <c r="J47" s="44">
        <v>32</v>
      </c>
      <c r="K47" s="44">
        <v>24</v>
      </c>
      <c r="L47" s="44">
        <v>30</v>
      </c>
      <c r="M47" s="44">
        <v>43</v>
      </c>
      <c r="N47" s="185"/>
      <c r="O47" s="185"/>
      <c r="P47" s="185"/>
    </row>
    <row r="48" spans="1:16" ht="12" customHeight="1" x14ac:dyDescent="0.2">
      <c r="A48" s="40"/>
      <c r="B48" s="41"/>
      <c r="C48" s="108"/>
      <c r="D48" s="108"/>
      <c r="E48" s="108"/>
      <c r="F48" s="108"/>
      <c r="G48" s="108"/>
      <c r="H48" s="108"/>
      <c r="I48" s="108"/>
      <c r="J48" s="108"/>
      <c r="K48" s="108"/>
      <c r="L48" s="108"/>
      <c r="M48" s="51"/>
      <c r="N48" s="185"/>
      <c r="O48" s="185"/>
      <c r="P48" s="185"/>
    </row>
    <row r="49" spans="1:16" x14ac:dyDescent="0.2">
      <c r="A49" s="71" t="s">
        <v>377</v>
      </c>
      <c r="B49" s="41" t="s">
        <v>9</v>
      </c>
      <c r="C49" s="51">
        <v>2132</v>
      </c>
      <c r="D49" s="51">
        <v>333</v>
      </c>
      <c r="E49" s="51">
        <v>209</v>
      </c>
      <c r="F49" s="51">
        <v>809</v>
      </c>
      <c r="G49" s="51">
        <v>317</v>
      </c>
      <c r="H49" s="51">
        <v>201</v>
      </c>
      <c r="I49" s="51">
        <v>101</v>
      </c>
      <c r="J49" s="51">
        <v>56</v>
      </c>
      <c r="K49" s="51">
        <v>45</v>
      </c>
      <c r="L49" s="51">
        <v>61</v>
      </c>
      <c r="M49" s="44">
        <v>0</v>
      </c>
      <c r="N49" s="185"/>
      <c r="O49" s="185"/>
      <c r="P49" s="185"/>
    </row>
    <row r="50" spans="1:16" x14ac:dyDescent="0.2">
      <c r="A50" s="40" t="s">
        <v>378</v>
      </c>
      <c r="B50" s="41" t="s">
        <v>11</v>
      </c>
      <c r="C50" s="51">
        <v>1510</v>
      </c>
      <c r="D50" s="51">
        <v>218</v>
      </c>
      <c r="E50" s="51">
        <v>146</v>
      </c>
      <c r="F50" s="51">
        <v>637</v>
      </c>
      <c r="G50" s="51">
        <v>235</v>
      </c>
      <c r="H50" s="51">
        <v>128</v>
      </c>
      <c r="I50" s="51">
        <v>62</v>
      </c>
      <c r="J50" s="51">
        <v>31</v>
      </c>
      <c r="K50" s="51">
        <v>24</v>
      </c>
      <c r="L50" s="51">
        <v>29</v>
      </c>
      <c r="M50" s="44">
        <v>0</v>
      </c>
      <c r="N50" s="185"/>
      <c r="O50" s="185"/>
      <c r="P50" s="185"/>
    </row>
    <row r="51" spans="1:16" x14ac:dyDescent="0.2">
      <c r="A51" s="40"/>
      <c r="B51" s="41"/>
      <c r="C51" s="51"/>
      <c r="E51" s="51"/>
      <c r="F51" s="51"/>
      <c r="G51" s="51"/>
      <c r="H51" s="51"/>
      <c r="I51" s="51"/>
      <c r="J51" s="51"/>
      <c r="K51" s="51"/>
      <c r="L51" s="51"/>
      <c r="M51" s="44"/>
      <c r="N51" s="185"/>
      <c r="O51" s="185"/>
      <c r="P51" s="185"/>
    </row>
    <row r="52" spans="1:16" x14ac:dyDescent="0.2">
      <c r="A52" s="40" t="s">
        <v>222</v>
      </c>
      <c r="B52" s="41" t="s">
        <v>9</v>
      </c>
      <c r="C52" s="51">
        <v>90</v>
      </c>
      <c r="D52" s="51">
        <v>0</v>
      </c>
      <c r="E52" s="51">
        <v>0</v>
      </c>
      <c r="F52" s="51">
        <v>0</v>
      </c>
      <c r="G52" s="51">
        <v>0</v>
      </c>
      <c r="H52" s="51">
        <v>0</v>
      </c>
      <c r="I52" s="51">
        <v>0</v>
      </c>
      <c r="J52" s="51">
        <v>0</v>
      </c>
      <c r="K52" s="51">
        <v>0</v>
      </c>
      <c r="L52" s="51">
        <v>1</v>
      </c>
      <c r="M52" s="51">
        <v>89</v>
      </c>
      <c r="N52" s="185"/>
      <c r="O52" s="185"/>
      <c r="P52" s="185"/>
    </row>
    <row r="53" spans="1:16" x14ac:dyDescent="0.2">
      <c r="A53" s="40"/>
      <c r="B53" s="41" t="s">
        <v>11</v>
      </c>
      <c r="C53" s="51">
        <v>43</v>
      </c>
      <c r="D53" s="51">
        <v>0</v>
      </c>
      <c r="E53" s="51">
        <v>0</v>
      </c>
      <c r="F53" s="51">
        <v>0</v>
      </c>
      <c r="G53" s="51">
        <v>0</v>
      </c>
      <c r="H53" s="51">
        <v>0</v>
      </c>
      <c r="I53" s="51">
        <v>0</v>
      </c>
      <c r="J53" s="51">
        <v>0</v>
      </c>
      <c r="K53" s="51">
        <v>0</v>
      </c>
      <c r="L53" s="51">
        <v>0</v>
      </c>
      <c r="M53" s="51">
        <v>43</v>
      </c>
      <c r="N53" s="185"/>
      <c r="O53" s="185"/>
      <c r="P53" s="185"/>
    </row>
    <row r="54" spans="1:16" x14ac:dyDescent="0.2">
      <c r="A54" s="40"/>
      <c r="B54" s="41"/>
      <c r="C54" s="51"/>
      <c r="E54" s="51"/>
      <c r="F54" s="51"/>
      <c r="G54" s="51"/>
      <c r="H54" s="51"/>
      <c r="I54" s="51"/>
      <c r="J54" s="51"/>
      <c r="K54" s="51"/>
      <c r="L54" s="51"/>
      <c r="M54" s="44"/>
      <c r="N54" s="185"/>
      <c r="O54" s="185"/>
      <c r="P54" s="185"/>
    </row>
    <row r="55" spans="1:16" ht="12" customHeight="1" x14ac:dyDescent="0.2">
      <c r="A55" s="40" t="s">
        <v>389</v>
      </c>
      <c r="B55" s="41" t="s">
        <v>9</v>
      </c>
      <c r="C55" s="51">
        <v>235</v>
      </c>
      <c r="D55" s="51">
        <v>208</v>
      </c>
      <c r="E55" s="51">
        <v>15</v>
      </c>
      <c r="F55" s="51">
        <v>5</v>
      </c>
      <c r="G55" s="51">
        <v>3</v>
      </c>
      <c r="H55" s="51">
        <v>3</v>
      </c>
      <c r="I55" s="51">
        <v>0</v>
      </c>
      <c r="J55" s="51">
        <v>1</v>
      </c>
      <c r="K55" s="51">
        <v>0</v>
      </c>
      <c r="L55" s="51">
        <v>0</v>
      </c>
      <c r="M55" s="44">
        <v>0</v>
      </c>
      <c r="N55" s="185"/>
      <c r="O55" s="185"/>
      <c r="P55" s="185"/>
    </row>
    <row r="56" spans="1:16" ht="12" customHeight="1" x14ac:dyDescent="0.2">
      <c r="A56" s="40" t="s">
        <v>390</v>
      </c>
      <c r="B56" s="41" t="s">
        <v>11</v>
      </c>
      <c r="C56" s="51">
        <v>209</v>
      </c>
      <c r="D56" s="51">
        <v>187</v>
      </c>
      <c r="E56" s="51">
        <v>12</v>
      </c>
      <c r="F56" s="51">
        <v>5</v>
      </c>
      <c r="G56" s="51">
        <v>2</v>
      </c>
      <c r="H56" s="51">
        <v>2</v>
      </c>
      <c r="I56" s="51">
        <v>0</v>
      </c>
      <c r="J56" s="51">
        <v>1</v>
      </c>
      <c r="K56" s="51">
        <v>0</v>
      </c>
      <c r="L56" s="51">
        <v>0</v>
      </c>
      <c r="M56" s="44">
        <v>0</v>
      </c>
      <c r="N56" s="185"/>
      <c r="O56" s="185"/>
      <c r="P56" s="185"/>
    </row>
    <row r="57" spans="1:16" ht="12.75" customHeight="1" x14ac:dyDescent="0.2">
      <c r="A57" s="40"/>
      <c r="B57" s="40"/>
      <c r="C57" s="40"/>
      <c r="D57" s="40"/>
      <c r="E57" s="40"/>
      <c r="F57" s="40"/>
      <c r="G57" s="40"/>
      <c r="H57" s="40"/>
      <c r="I57" s="40"/>
      <c r="J57" s="40"/>
      <c r="K57" s="40"/>
      <c r="L57" s="40"/>
      <c r="N57" s="185"/>
      <c r="O57" s="185"/>
      <c r="P57" s="185"/>
    </row>
    <row r="58" spans="1:16" ht="12.75" customHeight="1" x14ac:dyDescent="0.2">
      <c r="A58" s="186" t="s">
        <v>536</v>
      </c>
      <c r="B58" s="186"/>
      <c r="C58" s="186"/>
      <c r="D58" s="186"/>
      <c r="E58" s="186"/>
      <c r="F58" s="186"/>
      <c r="G58" s="186"/>
      <c r="H58" s="186"/>
      <c r="I58" s="186"/>
      <c r="J58" s="186"/>
      <c r="K58" s="186"/>
      <c r="L58" s="186"/>
      <c r="N58" s="185"/>
      <c r="O58" s="185"/>
      <c r="P58" s="185"/>
    </row>
    <row r="59" spans="1:16" ht="12.75" customHeight="1" x14ac:dyDescent="0.2">
      <c r="A59" s="186" t="s">
        <v>574</v>
      </c>
      <c r="B59" s="186"/>
      <c r="C59" s="186"/>
      <c r="D59" s="186"/>
      <c r="E59" s="186"/>
      <c r="F59" s="186"/>
      <c r="G59" s="186"/>
      <c r="H59" s="186"/>
      <c r="I59" s="186"/>
      <c r="J59" s="186"/>
      <c r="K59" s="186"/>
      <c r="L59" s="186"/>
      <c r="N59" s="185"/>
      <c r="O59" s="185"/>
      <c r="P59" s="185"/>
    </row>
    <row r="60" spans="1:16" ht="12.75" customHeight="1" x14ac:dyDescent="0.2">
      <c r="A60" s="184"/>
      <c r="B60" s="184"/>
      <c r="C60" s="184"/>
      <c r="D60" s="184"/>
      <c r="E60" s="184"/>
      <c r="F60" s="184"/>
      <c r="G60" s="184"/>
      <c r="H60" s="184"/>
      <c r="I60" s="184"/>
      <c r="J60" s="184"/>
      <c r="K60" s="184"/>
      <c r="L60" s="184"/>
      <c r="N60" s="185"/>
      <c r="O60" s="185"/>
      <c r="P60" s="185"/>
    </row>
    <row r="61" spans="1:16" ht="12.75" customHeight="1" x14ac:dyDescent="0.2">
      <c r="A61" s="435" t="s">
        <v>388</v>
      </c>
      <c r="B61" s="436"/>
      <c r="C61" s="318" t="s">
        <v>213</v>
      </c>
      <c r="D61" s="433" t="s">
        <v>424</v>
      </c>
      <c r="E61" s="434"/>
      <c r="F61" s="434"/>
      <c r="G61" s="434"/>
      <c r="H61" s="434"/>
      <c r="I61" s="434"/>
      <c r="J61" s="434"/>
      <c r="K61" s="434"/>
      <c r="L61" s="434"/>
      <c r="M61" s="276" t="s">
        <v>564</v>
      </c>
      <c r="N61" s="185"/>
      <c r="O61" s="185"/>
      <c r="P61" s="185"/>
    </row>
    <row r="62" spans="1:16" ht="12.75" customHeight="1" x14ac:dyDescent="0.2">
      <c r="A62" s="437"/>
      <c r="B62" s="438"/>
      <c r="C62" s="298"/>
      <c r="D62" s="288" t="s">
        <v>562</v>
      </c>
      <c r="E62" s="336" t="s">
        <v>561</v>
      </c>
      <c r="F62" s="336" t="s">
        <v>229</v>
      </c>
      <c r="G62" s="336" t="s">
        <v>230</v>
      </c>
      <c r="H62" s="336" t="s">
        <v>231</v>
      </c>
      <c r="I62" s="336" t="s">
        <v>232</v>
      </c>
      <c r="J62" s="336" t="s">
        <v>233</v>
      </c>
      <c r="K62" s="336" t="s">
        <v>234</v>
      </c>
      <c r="L62" s="288" t="s">
        <v>563</v>
      </c>
      <c r="M62" s="367"/>
      <c r="N62" s="185"/>
      <c r="O62" s="185"/>
      <c r="P62" s="185"/>
    </row>
    <row r="63" spans="1:16" ht="12.75" customHeight="1" x14ac:dyDescent="0.2">
      <c r="A63" s="437"/>
      <c r="B63" s="438"/>
      <c r="C63" s="298"/>
      <c r="D63" s="432" t="s">
        <v>235</v>
      </c>
      <c r="E63" s="432"/>
      <c r="F63" s="432"/>
      <c r="G63" s="432"/>
      <c r="H63" s="432"/>
      <c r="I63" s="432"/>
      <c r="J63" s="432"/>
      <c r="K63" s="432"/>
      <c r="L63" s="432"/>
      <c r="M63" s="367"/>
      <c r="N63" s="185"/>
      <c r="O63" s="185"/>
      <c r="P63" s="185"/>
    </row>
    <row r="64" spans="1:16" ht="12.75" customHeight="1" x14ac:dyDescent="0.2">
      <c r="A64" s="437"/>
      <c r="B64" s="438"/>
      <c r="C64" s="298"/>
      <c r="D64" s="432" t="s">
        <v>237</v>
      </c>
      <c r="E64" s="432"/>
      <c r="F64" s="432"/>
      <c r="G64" s="432"/>
      <c r="H64" s="432"/>
      <c r="I64" s="432"/>
      <c r="J64" s="432"/>
      <c r="K64" s="432"/>
      <c r="L64" s="432"/>
      <c r="M64" s="367"/>
      <c r="N64" s="185"/>
      <c r="O64" s="185"/>
      <c r="P64" s="185"/>
    </row>
    <row r="65" spans="1:16" ht="12.75" customHeight="1" x14ac:dyDescent="0.2">
      <c r="A65" s="439"/>
      <c r="B65" s="440"/>
      <c r="C65" s="299"/>
      <c r="D65" s="337" t="s">
        <v>239</v>
      </c>
      <c r="E65" s="337"/>
      <c r="F65" s="337"/>
      <c r="G65" s="337"/>
      <c r="H65" s="337"/>
      <c r="I65" s="337"/>
      <c r="J65" s="337"/>
      <c r="K65" s="337"/>
      <c r="L65" s="337"/>
      <c r="M65" s="369"/>
      <c r="N65" s="185"/>
      <c r="O65" s="185"/>
      <c r="P65" s="185"/>
    </row>
    <row r="66" spans="1:16" x14ac:dyDescent="0.2">
      <c r="A66" s="187"/>
      <c r="B66" s="187"/>
      <c r="C66" s="188"/>
      <c r="D66" s="188"/>
      <c r="E66" s="188"/>
      <c r="F66" s="189"/>
      <c r="G66" s="190"/>
      <c r="H66" s="190"/>
      <c r="I66" s="190"/>
      <c r="J66" s="190"/>
      <c r="K66" s="190"/>
      <c r="L66" s="190"/>
      <c r="N66" s="185"/>
      <c r="O66" s="185"/>
      <c r="P66" s="185"/>
    </row>
    <row r="67" spans="1:16" x14ac:dyDescent="0.2">
      <c r="A67" s="191" t="s">
        <v>223</v>
      </c>
      <c r="B67" s="191"/>
      <c r="C67" s="191"/>
      <c r="D67" s="191"/>
      <c r="E67" s="191"/>
      <c r="F67" s="191"/>
      <c r="G67" s="191"/>
      <c r="H67" s="191"/>
      <c r="I67" s="191"/>
      <c r="J67" s="191"/>
      <c r="K67" s="191"/>
      <c r="L67" s="191"/>
      <c r="N67" s="185"/>
      <c r="O67" s="185"/>
      <c r="P67" s="185"/>
    </row>
    <row r="68" spans="1:16" x14ac:dyDescent="0.2">
      <c r="A68" s="40"/>
      <c r="B68" s="53"/>
      <c r="C68" s="51"/>
      <c r="D68" s="51"/>
      <c r="E68" s="51"/>
      <c r="F68" s="51"/>
      <c r="G68" s="51"/>
      <c r="H68" s="51"/>
      <c r="I68" s="51"/>
      <c r="J68" s="51"/>
      <c r="K68" s="51"/>
      <c r="L68" s="51"/>
      <c r="M68" s="51"/>
      <c r="N68" s="185"/>
      <c r="O68" s="185"/>
      <c r="P68" s="185"/>
    </row>
    <row r="69" spans="1:16" x14ac:dyDescent="0.2">
      <c r="A69" s="191"/>
      <c r="B69" s="191"/>
      <c r="C69" s="191"/>
      <c r="D69" s="191"/>
      <c r="E69" s="191"/>
      <c r="F69" s="191"/>
      <c r="G69" s="191"/>
      <c r="H69" s="191"/>
      <c r="I69" s="191"/>
      <c r="J69" s="191"/>
      <c r="K69" s="191"/>
      <c r="L69" s="191"/>
      <c r="N69" s="185"/>
      <c r="O69" s="185"/>
      <c r="P69" s="185"/>
    </row>
    <row r="70" spans="1:16" x14ac:dyDescent="0.2">
      <c r="A70" s="40" t="s">
        <v>391</v>
      </c>
      <c r="B70" s="41" t="s">
        <v>9</v>
      </c>
      <c r="C70" s="51">
        <v>44</v>
      </c>
      <c r="D70" s="51">
        <v>31</v>
      </c>
      <c r="E70" s="51">
        <v>10</v>
      </c>
      <c r="F70" s="51">
        <v>3</v>
      </c>
      <c r="G70" s="51">
        <v>0</v>
      </c>
      <c r="H70" s="51">
        <v>0</v>
      </c>
      <c r="I70" s="51">
        <v>0</v>
      </c>
      <c r="J70" s="51">
        <v>0</v>
      </c>
      <c r="K70" s="51">
        <v>0</v>
      </c>
      <c r="L70" s="51">
        <v>0</v>
      </c>
      <c r="M70" s="51">
        <v>0</v>
      </c>
      <c r="N70" s="185"/>
      <c r="O70" s="185"/>
      <c r="P70" s="185"/>
    </row>
    <row r="71" spans="1:16" x14ac:dyDescent="0.2">
      <c r="A71" s="40" t="s">
        <v>379</v>
      </c>
      <c r="B71" s="41" t="s">
        <v>11</v>
      </c>
      <c r="C71" s="51">
        <v>27</v>
      </c>
      <c r="D71" s="51">
        <v>18</v>
      </c>
      <c r="E71" s="51">
        <v>7</v>
      </c>
      <c r="F71" s="51">
        <v>2</v>
      </c>
      <c r="G71" s="51">
        <v>0</v>
      </c>
      <c r="H71" s="51">
        <v>0</v>
      </c>
      <c r="I71" s="51">
        <v>0</v>
      </c>
      <c r="J71" s="51">
        <v>0</v>
      </c>
      <c r="K71" s="51">
        <v>0</v>
      </c>
      <c r="L71" s="51">
        <v>0</v>
      </c>
      <c r="M71" s="51">
        <v>0</v>
      </c>
      <c r="N71" s="185"/>
      <c r="O71" s="185"/>
      <c r="P71" s="185"/>
    </row>
    <row r="72" spans="1:16" x14ac:dyDescent="0.2">
      <c r="A72" s="40"/>
      <c r="B72" s="41"/>
      <c r="C72" s="51"/>
      <c r="G72" s="51"/>
      <c r="H72" s="51"/>
      <c r="I72" s="51"/>
      <c r="J72" s="51"/>
      <c r="K72" s="51"/>
      <c r="L72" s="51"/>
      <c r="M72" s="51"/>
      <c r="N72" s="185"/>
      <c r="O72" s="185"/>
      <c r="P72" s="185"/>
    </row>
    <row r="73" spans="1:16" ht="12" customHeight="1" x14ac:dyDescent="0.2">
      <c r="A73" s="40" t="s">
        <v>393</v>
      </c>
      <c r="B73" s="41" t="s">
        <v>9</v>
      </c>
      <c r="C73" s="51">
        <v>43</v>
      </c>
      <c r="D73" s="51">
        <v>38</v>
      </c>
      <c r="E73" s="51">
        <v>3</v>
      </c>
      <c r="F73" s="51">
        <v>1</v>
      </c>
      <c r="G73" s="51">
        <v>0</v>
      </c>
      <c r="H73" s="51">
        <v>0</v>
      </c>
      <c r="I73" s="51">
        <v>1</v>
      </c>
      <c r="J73" s="51">
        <v>0</v>
      </c>
      <c r="K73" s="51">
        <v>0</v>
      </c>
      <c r="L73" s="51">
        <v>0</v>
      </c>
      <c r="M73" s="51">
        <v>0</v>
      </c>
      <c r="N73" s="185"/>
      <c r="O73" s="185"/>
      <c r="P73" s="185"/>
    </row>
    <row r="74" spans="1:16" ht="12" customHeight="1" x14ac:dyDescent="0.2">
      <c r="A74" s="40" t="s">
        <v>394</v>
      </c>
      <c r="B74" s="41" t="s">
        <v>11</v>
      </c>
      <c r="C74" s="51">
        <v>34</v>
      </c>
      <c r="D74" s="51">
        <v>30</v>
      </c>
      <c r="E74" s="51">
        <v>3</v>
      </c>
      <c r="F74" s="51">
        <v>0</v>
      </c>
      <c r="G74" s="51">
        <v>0</v>
      </c>
      <c r="H74" s="51">
        <v>0</v>
      </c>
      <c r="I74" s="51">
        <v>1</v>
      </c>
      <c r="J74" s="51">
        <v>0</v>
      </c>
      <c r="K74" s="51">
        <v>0</v>
      </c>
      <c r="L74" s="51">
        <v>0</v>
      </c>
      <c r="M74" s="51">
        <v>0</v>
      </c>
      <c r="N74" s="185"/>
      <c r="O74" s="185"/>
      <c r="P74" s="185"/>
    </row>
    <row r="75" spans="1:16" x14ac:dyDescent="0.2">
      <c r="A75" s="40"/>
      <c r="B75" s="41"/>
      <c r="C75" s="51"/>
      <c r="E75" s="51"/>
      <c r="F75" s="51"/>
      <c r="G75" s="51"/>
      <c r="H75" s="51"/>
      <c r="I75" s="51"/>
      <c r="J75" s="51"/>
      <c r="K75" s="51"/>
      <c r="L75" s="51"/>
      <c r="M75" s="51"/>
      <c r="N75" s="185"/>
      <c r="O75" s="185"/>
      <c r="P75" s="185"/>
    </row>
    <row r="76" spans="1:16" x14ac:dyDescent="0.2">
      <c r="A76" s="40" t="s">
        <v>395</v>
      </c>
      <c r="B76" s="41"/>
      <c r="C76" s="51"/>
      <c r="E76" s="51"/>
      <c r="F76" s="51"/>
      <c r="G76" s="51"/>
      <c r="H76" s="51"/>
      <c r="I76" s="51"/>
      <c r="J76" s="51"/>
      <c r="K76" s="51"/>
      <c r="L76" s="51"/>
      <c r="M76" s="51"/>
      <c r="N76" s="185"/>
      <c r="O76" s="185"/>
      <c r="P76" s="185"/>
    </row>
    <row r="77" spans="1:16" x14ac:dyDescent="0.2">
      <c r="A77" s="40" t="s">
        <v>396</v>
      </c>
      <c r="B77" s="41" t="s">
        <v>9</v>
      </c>
      <c r="C77" s="51">
        <v>10</v>
      </c>
      <c r="D77" s="51">
        <v>2</v>
      </c>
      <c r="E77" s="51">
        <v>1</v>
      </c>
      <c r="F77" s="51">
        <v>6</v>
      </c>
      <c r="G77" s="51">
        <v>1</v>
      </c>
      <c r="H77" s="51">
        <v>0</v>
      </c>
      <c r="I77" s="51">
        <v>0</v>
      </c>
      <c r="J77" s="51">
        <v>0</v>
      </c>
      <c r="K77" s="51">
        <v>0</v>
      </c>
      <c r="L77" s="51">
        <v>0</v>
      </c>
      <c r="M77" s="51">
        <v>0</v>
      </c>
      <c r="N77" s="185"/>
      <c r="O77" s="185"/>
      <c r="P77" s="185"/>
    </row>
    <row r="78" spans="1:16" x14ac:dyDescent="0.2">
      <c r="A78" s="40" t="s">
        <v>397</v>
      </c>
      <c r="B78" s="41" t="s">
        <v>11</v>
      </c>
      <c r="C78" s="51">
        <v>8</v>
      </c>
      <c r="D78" s="51">
        <v>2</v>
      </c>
      <c r="E78" s="51">
        <v>1</v>
      </c>
      <c r="F78" s="51">
        <v>4</v>
      </c>
      <c r="G78" s="51">
        <v>1</v>
      </c>
      <c r="H78" s="51">
        <v>0</v>
      </c>
      <c r="I78" s="51">
        <v>0</v>
      </c>
      <c r="J78" s="51">
        <v>0</v>
      </c>
      <c r="K78" s="51">
        <v>0</v>
      </c>
      <c r="L78" s="51">
        <v>0</v>
      </c>
      <c r="M78" s="51">
        <v>0</v>
      </c>
      <c r="N78" s="185"/>
      <c r="O78" s="185"/>
      <c r="P78" s="185"/>
    </row>
    <row r="79" spans="1:16" x14ac:dyDescent="0.2">
      <c r="A79" s="40"/>
      <c r="B79" s="41"/>
      <c r="C79" s="51"/>
      <c r="E79" s="51"/>
      <c r="F79" s="51"/>
      <c r="G79" s="51"/>
      <c r="H79" s="51"/>
      <c r="I79" s="51"/>
      <c r="J79" s="51"/>
      <c r="K79" s="51"/>
      <c r="L79" s="51"/>
      <c r="M79" s="51"/>
      <c r="N79" s="185"/>
      <c r="O79" s="185"/>
      <c r="P79" s="185"/>
    </row>
    <row r="80" spans="1:16" s="193" customFormat="1" x14ac:dyDescent="0.2">
      <c r="A80" s="192" t="s">
        <v>224</v>
      </c>
      <c r="B80" s="75" t="s">
        <v>9</v>
      </c>
      <c r="C80" s="44">
        <v>981</v>
      </c>
      <c r="D80" s="44">
        <v>127</v>
      </c>
      <c r="E80" s="44">
        <v>108</v>
      </c>
      <c r="F80" s="44">
        <v>257</v>
      </c>
      <c r="G80" s="44">
        <v>57</v>
      </c>
      <c r="H80" s="44">
        <v>84</v>
      </c>
      <c r="I80" s="44">
        <v>21</v>
      </c>
      <c r="J80" s="44">
        <v>55</v>
      </c>
      <c r="K80" s="44">
        <v>27</v>
      </c>
      <c r="L80" s="44">
        <v>39</v>
      </c>
      <c r="M80" s="44">
        <v>206</v>
      </c>
      <c r="N80" s="185"/>
      <c r="O80" s="185"/>
      <c r="P80" s="185"/>
    </row>
    <row r="81" spans="1:16" s="193" customFormat="1" x14ac:dyDescent="0.2">
      <c r="A81" s="192" t="s">
        <v>36</v>
      </c>
      <c r="B81" s="75" t="s">
        <v>11</v>
      </c>
      <c r="C81" s="44">
        <v>460</v>
      </c>
      <c r="D81" s="44">
        <v>65</v>
      </c>
      <c r="E81" s="44">
        <v>57</v>
      </c>
      <c r="F81" s="44">
        <v>126</v>
      </c>
      <c r="G81" s="44">
        <v>22</v>
      </c>
      <c r="H81" s="44">
        <v>39</v>
      </c>
      <c r="I81" s="44">
        <v>8</v>
      </c>
      <c r="J81" s="44">
        <v>34</v>
      </c>
      <c r="K81" s="44">
        <v>18</v>
      </c>
      <c r="L81" s="44">
        <v>18</v>
      </c>
      <c r="M81" s="44">
        <v>73</v>
      </c>
      <c r="N81" s="185"/>
      <c r="O81" s="185"/>
      <c r="P81" s="185"/>
    </row>
    <row r="82" spans="1:16" x14ac:dyDescent="0.2">
      <c r="A82" s="40"/>
      <c r="B82" s="41"/>
      <c r="C82" s="51"/>
      <c r="D82" s="51"/>
      <c r="E82" s="51"/>
      <c r="F82" s="51"/>
      <c r="G82" s="51"/>
      <c r="H82" s="51"/>
      <c r="I82" s="51"/>
      <c r="J82" s="51"/>
      <c r="K82" s="51"/>
      <c r="L82" s="51"/>
      <c r="M82" s="51"/>
      <c r="N82" s="185"/>
      <c r="O82" s="185"/>
      <c r="P82" s="185"/>
    </row>
    <row r="83" spans="1:16" x14ac:dyDescent="0.2">
      <c r="A83" s="71" t="s">
        <v>377</v>
      </c>
      <c r="B83" s="41" t="s">
        <v>9</v>
      </c>
      <c r="C83" s="51">
        <v>653</v>
      </c>
      <c r="D83" s="51">
        <v>101</v>
      </c>
      <c r="E83" s="51">
        <v>105</v>
      </c>
      <c r="F83" s="51">
        <v>253</v>
      </c>
      <c r="G83" s="51">
        <v>52</v>
      </c>
      <c r="H83" s="51">
        <v>82</v>
      </c>
      <c r="I83" s="51">
        <v>17</v>
      </c>
      <c r="J83" s="51">
        <v>26</v>
      </c>
      <c r="K83" s="51">
        <v>6</v>
      </c>
      <c r="L83" s="51">
        <v>11</v>
      </c>
      <c r="M83" s="51">
        <v>0</v>
      </c>
      <c r="N83" s="185"/>
      <c r="O83" s="185"/>
      <c r="P83" s="185"/>
    </row>
    <row r="84" spans="1:16" x14ac:dyDescent="0.2">
      <c r="A84" s="40" t="s">
        <v>378</v>
      </c>
      <c r="B84" s="41" t="s">
        <v>11</v>
      </c>
      <c r="C84" s="51">
        <v>323</v>
      </c>
      <c r="D84" s="51">
        <v>50</v>
      </c>
      <c r="E84" s="51">
        <v>56</v>
      </c>
      <c r="F84" s="51">
        <v>124</v>
      </c>
      <c r="G84" s="51">
        <v>20</v>
      </c>
      <c r="H84" s="51">
        <v>38</v>
      </c>
      <c r="I84" s="51">
        <v>5</v>
      </c>
      <c r="J84" s="51">
        <v>19</v>
      </c>
      <c r="K84" s="51">
        <v>3</v>
      </c>
      <c r="L84" s="51">
        <v>8</v>
      </c>
      <c r="M84" s="51">
        <v>0</v>
      </c>
      <c r="N84" s="185"/>
      <c r="O84" s="185"/>
      <c r="P84" s="185"/>
    </row>
    <row r="85" spans="1:16" x14ac:dyDescent="0.2">
      <c r="A85" s="40"/>
      <c r="B85" s="41"/>
      <c r="C85" s="51"/>
      <c r="E85" s="51"/>
      <c r="F85" s="51"/>
      <c r="G85" s="51"/>
      <c r="H85" s="51"/>
      <c r="I85" s="51"/>
      <c r="J85" s="51"/>
      <c r="K85" s="51"/>
      <c r="L85" s="51"/>
      <c r="M85" s="51"/>
      <c r="N85" s="185"/>
      <c r="O85" s="185"/>
      <c r="P85" s="185"/>
    </row>
    <row r="86" spans="1:16" x14ac:dyDescent="0.2">
      <c r="A86" s="40" t="s">
        <v>222</v>
      </c>
      <c r="B86" s="41" t="s">
        <v>9</v>
      </c>
      <c r="C86" s="51">
        <v>214</v>
      </c>
      <c r="D86" s="51">
        <v>1</v>
      </c>
      <c r="E86" s="51">
        <v>0</v>
      </c>
      <c r="F86" s="51">
        <v>0</v>
      </c>
      <c r="G86" s="51">
        <v>2</v>
      </c>
      <c r="H86" s="51">
        <v>1</v>
      </c>
      <c r="I86" s="51">
        <v>0</v>
      </c>
      <c r="J86" s="51">
        <v>2</v>
      </c>
      <c r="K86" s="51">
        <v>0</v>
      </c>
      <c r="L86" s="51">
        <v>2</v>
      </c>
      <c r="M86" s="51">
        <v>206</v>
      </c>
      <c r="N86" s="185"/>
      <c r="O86" s="185"/>
      <c r="P86" s="185"/>
    </row>
    <row r="87" spans="1:16" x14ac:dyDescent="0.2">
      <c r="A87" s="40"/>
      <c r="B87" s="41" t="s">
        <v>11</v>
      </c>
      <c r="C87" s="51">
        <v>74</v>
      </c>
      <c r="D87" s="51">
        <v>1</v>
      </c>
      <c r="E87" s="51">
        <v>0</v>
      </c>
      <c r="F87" s="51">
        <v>0</v>
      </c>
      <c r="G87" s="51">
        <v>0</v>
      </c>
      <c r="H87" s="51">
        <v>0</v>
      </c>
      <c r="I87" s="51">
        <v>0</v>
      </c>
      <c r="J87" s="51">
        <v>0</v>
      </c>
      <c r="K87" s="51">
        <v>0</v>
      </c>
      <c r="L87" s="51">
        <v>0</v>
      </c>
      <c r="M87" s="51">
        <v>73</v>
      </c>
      <c r="N87" s="185"/>
      <c r="O87" s="185"/>
      <c r="P87" s="185"/>
    </row>
    <row r="88" spans="1:16" x14ac:dyDescent="0.2">
      <c r="A88" s="40"/>
      <c r="B88" s="41"/>
      <c r="C88" s="51"/>
      <c r="E88" s="51"/>
      <c r="F88" s="51"/>
      <c r="G88" s="51"/>
      <c r="H88" s="51"/>
      <c r="I88" s="51"/>
      <c r="J88" s="51"/>
      <c r="K88" s="51"/>
      <c r="L88" s="51"/>
      <c r="M88" s="51"/>
      <c r="N88" s="185"/>
      <c r="O88" s="185"/>
      <c r="P88" s="185"/>
    </row>
    <row r="89" spans="1:16" x14ac:dyDescent="0.2">
      <c r="A89" s="40" t="s">
        <v>391</v>
      </c>
      <c r="B89" s="41" t="s">
        <v>9</v>
      </c>
      <c r="C89" s="51">
        <v>8</v>
      </c>
      <c r="D89" s="51">
        <v>1</v>
      </c>
      <c r="E89" s="51">
        <v>0</v>
      </c>
      <c r="F89" s="51">
        <v>0</v>
      </c>
      <c r="G89" s="51">
        <v>0</v>
      </c>
      <c r="H89" s="51">
        <v>0</v>
      </c>
      <c r="I89" s="51">
        <v>0</v>
      </c>
      <c r="J89" s="51">
        <v>0</v>
      </c>
      <c r="K89" s="51">
        <v>2</v>
      </c>
      <c r="L89" s="51">
        <v>5</v>
      </c>
      <c r="M89" s="51">
        <v>0</v>
      </c>
      <c r="N89" s="185"/>
      <c r="O89" s="185"/>
      <c r="P89" s="185"/>
    </row>
    <row r="90" spans="1:16" x14ac:dyDescent="0.2">
      <c r="A90" s="40" t="s">
        <v>379</v>
      </c>
      <c r="B90" s="41" t="s">
        <v>11</v>
      </c>
      <c r="C90" s="51">
        <v>3</v>
      </c>
      <c r="D90" s="51">
        <v>0</v>
      </c>
      <c r="E90" s="51">
        <v>0</v>
      </c>
      <c r="F90" s="51">
        <v>0</v>
      </c>
      <c r="G90" s="51">
        <v>0</v>
      </c>
      <c r="H90" s="51">
        <v>0</v>
      </c>
      <c r="I90" s="51">
        <v>0</v>
      </c>
      <c r="J90" s="51">
        <v>0</v>
      </c>
      <c r="K90" s="51">
        <v>0</v>
      </c>
      <c r="L90" s="51">
        <v>3</v>
      </c>
      <c r="M90" s="51">
        <v>0</v>
      </c>
      <c r="N90" s="185"/>
      <c r="O90" s="185"/>
      <c r="P90" s="185"/>
    </row>
    <row r="91" spans="1:16" x14ac:dyDescent="0.2">
      <c r="A91" s="40"/>
      <c r="B91" s="41"/>
      <c r="C91" s="51"/>
      <c r="G91" s="51"/>
      <c r="H91" s="51"/>
      <c r="I91" s="51"/>
      <c r="J91" s="51"/>
      <c r="K91" s="51"/>
      <c r="L91" s="51"/>
      <c r="M91" s="51"/>
      <c r="N91" s="185"/>
      <c r="O91" s="185"/>
      <c r="P91" s="185"/>
    </row>
    <row r="92" spans="1:16" x14ac:dyDescent="0.2">
      <c r="A92" s="40" t="s">
        <v>412</v>
      </c>
      <c r="B92" s="41"/>
      <c r="C92" s="51"/>
      <c r="G92" s="51"/>
      <c r="H92" s="51"/>
      <c r="I92" s="51"/>
      <c r="J92" s="51"/>
      <c r="K92" s="51"/>
      <c r="L92" s="51"/>
      <c r="M92" s="51"/>
      <c r="N92" s="185"/>
      <c r="O92" s="185"/>
      <c r="P92" s="185"/>
    </row>
    <row r="93" spans="1:16" x14ac:dyDescent="0.2">
      <c r="A93" s="40" t="s">
        <v>407</v>
      </c>
      <c r="B93" s="41" t="s">
        <v>9</v>
      </c>
      <c r="C93" s="51">
        <v>82</v>
      </c>
      <c r="D93" s="51">
        <v>2</v>
      </c>
      <c r="E93" s="51">
        <v>2</v>
      </c>
      <c r="F93" s="51">
        <v>3</v>
      </c>
      <c r="G93" s="51">
        <v>3</v>
      </c>
      <c r="H93" s="51">
        <v>1</v>
      </c>
      <c r="I93" s="51">
        <v>4</v>
      </c>
      <c r="J93" s="51">
        <v>27</v>
      </c>
      <c r="K93" s="51">
        <v>19</v>
      </c>
      <c r="L93" s="51">
        <v>21</v>
      </c>
      <c r="M93" s="51">
        <v>0</v>
      </c>
      <c r="N93" s="185"/>
      <c r="O93" s="185"/>
      <c r="P93" s="185"/>
    </row>
    <row r="94" spans="1:16" x14ac:dyDescent="0.2">
      <c r="A94" s="40" t="s">
        <v>392</v>
      </c>
      <c r="B94" s="41" t="s">
        <v>11</v>
      </c>
      <c r="C94" s="51">
        <v>46</v>
      </c>
      <c r="D94" s="51">
        <v>1</v>
      </c>
      <c r="E94" s="51">
        <v>0</v>
      </c>
      <c r="F94" s="51">
        <v>2</v>
      </c>
      <c r="G94" s="51">
        <v>2</v>
      </c>
      <c r="H94" s="51">
        <v>1</v>
      </c>
      <c r="I94" s="51">
        <v>3</v>
      </c>
      <c r="J94" s="51">
        <v>15</v>
      </c>
      <c r="K94" s="51">
        <v>15</v>
      </c>
      <c r="L94" s="51">
        <v>7</v>
      </c>
      <c r="M94" s="51">
        <v>0</v>
      </c>
      <c r="N94" s="185"/>
      <c r="O94" s="185"/>
      <c r="P94" s="185"/>
    </row>
    <row r="95" spans="1:16" x14ac:dyDescent="0.2">
      <c r="A95" s="40"/>
      <c r="B95" s="41"/>
      <c r="C95" s="51"/>
      <c r="G95" s="51"/>
      <c r="H95" s="51"/>
      <c r="I95" s="51"/>
      <c r="J95" s="51"/>
      <c r="K95" s="51"/>
      <c r="L95" s="51"/>
      <c r="M95" s="51"/>
      <c r="N95" s="185"/>
      <c r="O95" s="185"/>
      <c r="P95" s="185"/>
    </row>
    <row r="96" spans="1:16" ht="12" customHeight="1" x14ac:dyDescent="0.2">
      <c r="A96" s="40" t="s">
        <v>375</v>
      </c>
      <c r="B96" s="41" t="s">
        <v>9</v>
      </c>
      <c r="C96" s="51">
        <v>24</v>
      </c>
      <c r="D96" s="51">
        <v>22</v>
      </c>
      <c r="E96" s="51">
        <v>1</v>
      </c>
      <c r="F96" s="51">
        <v>1</v>
      </c>
      <c r="G96" s="51">
        <v>0</v>
      </c>
      <c r="H96" s="51">
        <v>0</v>
      </c>
      <c r="I96" s="51">
        <v>0</v>
      </c>
      <c r="J96" s="51">
        <v>0</v>
      </c>
      <c r="K96" s="51">
        <v>0</v>
      </c>
      <c r="L96" s="51">
        <v>0</v>
      </c>
      <c r="M96" s="51">
        <v>0</v>
      </c>
      <c r="N96" s="185"/>
      <c r="O96" s="185"/>
      <c r="P96" s="185"/>
    </row>
    <row r="97" spans="1:16" ht="12" customHeight="1" x14ac:dyDescent="0.2">
      <c r="A97" s="40"/>
      <c r="B97" s="41" t="s">
        <v>11</v>
      </c>
      <c r="C97" s="51">
        <v>14</v>
      </c>
      <c r="D97" s="51">
        <v>13</v>
      </c>
      <c r="E97" s="51">
        <v>1</v>
      </c>
      <c r="F97" s="51">
        <v>0</v>
      </c>
      <c r="G97" s="51">
        <v>0</v>
      </c>
      <c r="H97" s="51">
        <v>0</v>
      </c>
      <c r="I97" s="51">
        <v>0</v>
      </c>
      <c r="J97" s="51">
        <v>0</v>
      </c>
      <c r="K97" s="51">
        <v>0</v>
      </c>
      <c r="L97" s="51">
        <v>0</v>
      </c>
      <c r="M97" s="51">
        <v>0</v>
      </c>
      <c r="N97" s="185"/>
      <c r="O97" s="185"/>
      <c r="P97" s="185"/>
    </row>
    <row r="98" spans="1:16" x14ac:dyDescent="0.2">
      <c r="A98" s="40"/>
      <c r="B98" s="41"/>
      <c r="C98" s="51"/>
      <c r="D98" s="51"/>
      <c r="E98" s="51"/>
      <c r="F98" s="51"/>
      <c r="G98" s="51"/>
      <c r="H98" s="51"/>
      <c r="I98" s="51"/>
      <c r="J98" s="51"/>
      <c r="K98" s="51"/>
      <c r="L98" s="51"/>
      <c r="M98" s="51"/>
      <c r="N98" s="185"/>
      <c r="O98" s="185"/>
      <c r="P98" s="185"/>
    </row>
    <row r="99" spans="1:16" x14ac:dyDescent="0.2">
      <c r="A99" s="66" t="s">
        <v>345</v>
      </c>
      <c r="B99" s="75" t="s">
        <v>9</v>
      </c>
      <c r="C99" s="44">
        <v>479</v>
      </c>
      <c r="D99" s="44">
        <v>0</v>
      </c>
      <c r="E99" s="44">
        <v>0</v>
      </c>
      <c r="F99" s="44">
        <v>0</v>
      </c>
      <c r="G99" s="44">
        <v>0</v>
      </c>
      <c r="H99" s="44">
        <v>0</v>
      </c>
      <c r="I99" s="44">
        <v>0</v>
      </c>
      <c r="J99" s="44">
        <v>0</v>
      </c>
      <c r="K99" s="44">
        <v>40</v>
      </c>
      <c r="L99" s="44">
        <v>250</v>
      </c>
      <c r="M99" s="44">
        <v>189</v>
      </c>
      <c r="N99" s="185"/>
      <c r="O99" s="185"/>
      <c r="P99" s="185"/>
    </row>
    <row r="100" spans="1:16" x14ac:dyDescent="0.2">
      <c r="A100" s="66" t="s">
        <v>346</v>
      </c>
      <c r="B100" s="75" t="s">
        <v>11</v>
      </c>
      <c r="C100" s="44">
        <v>306</v>
      </c>
      <c r="D100" s="44">
        <v>0</v>
      </c>
      <c r="E100" s="44">
        <v>0</v>
      </c>
      <c r="F100" s="44">
        <v>0</v>
      </c>
      <c r="G100" s="44">
        <v>0</v>
      </c>
      <c r="H100" s="44">
        <v>0</v>
      </c>
      <c r="I100" s="44">
        <v>0</v>
      </c>
      <c r="J100" s="44">
        <v>0</v>
      </c>
      <c r="K100" s="44">
        <v>28</v>
      </c>
      <c r="L100" s="44">
        <v>163</v>
      </c>
      <c r="M100" s="44">
        <v>115</v>
      </c>
      <c r="N100" s="185"/>
      <c r="O100" s="185"/>
      <c r="P100" s="185"/>
    </row>
    <row r="101" spans="1:16" x14ac:dyDescent="0.2">
      <c r="A101" s="40"/>
      <c r="B101" s="41"/>
      <c r="C101" s="51"/>
      <c r="D101" s="51"/>
      <c r="E101" s="51"/>
      <c r="F101" s="51"/>
      <c r="G101" s="51"/>
      <c r="H101" s="51"/>
      <c r="I101" s="51"/>
      <c r="J101" s="51"/>
      <c r="K101" s="51"/>
      <c r="L101" s="51"/>
      <c r="M101" s="51"/>
      <c r="N101" s="185"/>
      <c r="O101" s="185"/>
      <c r="P101" s="185"/>
    </row>
    <row r="102" spans="1:16" x14ac:dyDescent="0.2">
      <c r="A102" s="71" t="s">
        <v>377</v>
      </c>
      <c r="B102" s="41" t="s">
        <v>9</v>
      </c>
      <c r="C102" s="51">
        <v>290</v>
      </c>
      <c r="D102" s="51">
        <v>0</v>
      </c>
      <c r="E102" s="51">
        <v>0</v>
      </c>
      <c r="F102" s="51">
        <v>0</v>
      </c>
      <c r="G102" s="51">
        <v>0</v>
      </c>
      <c r="H102" s="51">
        <v>0</v>
      </c>
      <c r="I102" s="51">
        <v>0</v>
      </c>
      <c r="J102" s="51">
        <v>0</v>
      </c>
      <c r="K102" s="51">
        <v>40</v>
      </c>
      <c r="L102" s="51">
        <v>250</v>
      </c>
      <c r="M102" s="51">
        <v>0</v>
      </c>
      <c r="N102" s="185"/>
      <c r="O102" s="185"/>
      <c r="P102" s="185"/>
    </row>
    <row r="103" spans="1:16" x14ac:dyDescent="0.2">
      <c r="A103" s="40" t="s">
        <v>378</v>
      </c>
      <c r="B103" s="41" t="s">
        <v>11</v>
      </c>
      <c r="C103" s="51">
        <v>191</v>
      </c>
      <c r="D103" s="51">
        <v>0</v>
      </c>
      <c r="E103" s="51">
        <v>0</v>
      </c>
      <c r="F103" s="51">
        <v>0</v>
      </c>
      <c r="G103" s="51">
        <v>0</v>
      </c>
      <c r="H103" s="51">
        <v>0</v>
      </c>
      <c r="I103" s="51">
        <v>0</v>
      </c>
      <c r="J103" s="51">
        <v>0</v>
      </c>
      <c r="K103" s="51">
        <v>28</v>
      </c>
      <c r="L103" s="51">
        <v>163</v>
      </c>
      <c r="M103" s="51">
        <v>0</v>
      </c>
      <c r="N103" s="185"/>
      <c r="O103" s="185"/>
      <c r="P103" s="185"/>
    </row>
    <row r="104" spans="1:16" x14ac:dyDescent="0.2">
      <c r="A104" s="40"/>
      <c r="B104" s="41"/>
      <c r="C104" s="51"/>
      <c r="D104" s="51"/>
      <c r="E104" s="51"/>
      <c r="F104" s="51"/>
      <c r="G104" s="51"/>
      <c r="H104" s="51"/>
      <c r="I104" s="51"/>
      <c r="J104" s="51"/>
      <c r="K104" s="51"/>
      <c r="L104" s="51"/>
      <c r="M104" s="51"/>
      <c r="N104" s="185"/>
      <c r="O104" s="185"/>
      <c r="P104" s="185"/>
    </row>
    <row r="105" spans="1:16" x14ac:dyDescent="0.2">
      <c r="A105" s="40" t="s">
        <v>222</v>
      </c>
      <c r="B105" s="41" t="s">
        <v>9</v>
      </c>
      <c r="C105" s="51">
        <v>189</v>
      </c>
      <c r="D105" s="51">
        <v>0</v>
      </c>
      <c r="E105" s="51">
        <v>0</v>
      </c>
      <c r="F105" s="51">
        <v>0</v>
      </c>
      <c r="G105" s="51">
        <v>0</v>
      </c>
      <c r="H105" s="51">
        <v>0</v>
      </c>
      <c r="I105" s="51">
        <v>0</v>
      </c>
      <c r="J105" s="51">
        <v>0</v>
      </c>
      <c r="K105" s="51">
        <v>0</v>
      </c>
      <c r="L105" s="51">
        <v>0</v>
      </c>
      <c r="M105" s="51">
        <v>189</v>
      </c>
      <c r="N105" s="185"/>
      <c r="O105" s="185"/>
      <c r="P105" s="185"/>
    </row>
    <row r="106" spans="1:16" x14ac:dyDescent="0.2">
      <c r="A106" s="40"/>
      <c r="B106" s="41" t="s">
        <v>11</v>
      </c>
      <c r="C106" s="51">
        <v>115</v>
      </c>
      <c r="D106" s="51">
        <v>0</v>
      </c>
      <c r="E106" s="51">
        <v>0</v>
      </c>
      <c r="F106" s="51">
        <v>0</v>
      </c>
      <c r="G106" s="51">
        <v>0</v>
      </c>
      <c r="H106" s="51">
        <v>0</v>
      </c>
      <c r="I106" s="51">
        <v>0</v>
      </c>
      <c r="J106" s="51">
        <v>0</v>
      </c>
      <c r="K106" s="51">
        <v>0</v>
      </c>
      <c r="L106" s="51">
        <v>0</v>
      </c>
      <c r="M106" s="51">
        <v>115</v>
      </c>
      <c r="N106" s="185"/>
      <c r="O106" s="185"/>
      <c r="P106" s="185"/>
    </row>
    <row r="107" spans="1:16" x14ac:dyDescent="0.2">
      <c r="A107" s="40"/>
      <c r="B107" s="41"/>
      <c r="C107" s="51"/>
      <c r="D107" s="51"/>
      <c r="E107" s="51"/>
      <c r="F107" s="51"/>
      <c r="G107" s="51"/>
      <c r="H107" s="51"/>
      <c r="I107" s="51"/>
      <c r="J107" s="51"/>
      <c r="K107" s="51"/>
      <c r="L107" s="51"/>
      <c r="N107" s="185"/>
      <c r="O107" s="185"/>
      <c r="P107" s="185"/>
    </row>
    <row r="108" spans="1:16" ht="12.75" customHeight="1" x14ac:dyDescent="0.2">
      <c r="A108" s="40"/>
      <c r="B108" s="53"/>
      <c r="C108" s="51"/>
      <c r="D108" s="51"/>
      <c r="E108" s="51"/>
      <c r="F108" s="51"/>
      <c r="G108" s="51"/>
      <c r="H108" s="51"/>
      <c r="I108" s="51"/>
      <c r="J108" s="51"/>
      <c r="K108" s="51"/>
      <c r="L108" s="51"/>
      <c r="N108" s="185"/>
      <c r="O108" s="185"/>
      <c r="P108" s="185"/>
    </row>
    <row r="109" spans="1:16" ht="12.75" customHeight="1" x14ac:dyDescent="0.2">
      <c r="A109" s="186" t="s">
        <v>536</v>
      </c>
      <c r="B109" s="194"/>
      <c r="C109" s="194"/>
      <c r="D109" s="194"/>
      <c r="E109" s="194"/>
      <c r="F109" s="194"/>
      <c r="G109" s="194"/>
      <c r="H109" s="194"/>
      <c r="I109" s="194"/>
      <c r="J109" s="194"/>
      <c r="K109" s="194"/>
      <c r="L109" s="194"/>
      <c r="N109" s="185"/>
      <c r="O109" s="185"/>
      <c r="P109" s="185"/>
    </row>
    <row r="110" spans="1:16" ht="12.75" customHeight="1" x14ac:dyDescent="0.2">
      <c r="A110" s="186" t="s">
        <v>574</v>
      </c>
      <c r="B110" s="194"/>
      <c r="C110" s="194"/>
      <c r="D110" s="194"/>
      <c r="E110" s="194"/>
      <c r="F110" s="194"/>
      <c r="G110" s="194"/>
      <c r="H110" s="194"/>
      <c r="I110" s="194"/>
      <c r="J110" s="194"/>
      <c r="K110" s="194"/>
      <c r="L110" s="194"/>
      <c r="N110" s="185"/>
      <c r="O110" s="185"/>
      <c r="P110" s="185"/>
    </row>
    <row r="111" spans="1:16" ht="12.75" customHeight="1" x14ac:dyDescent="0.2">
      <c r="A111" s="195"/>
      <c r="B111" s="195"/>
      <c r="C111" s="195"/>
      <c r="D111" s="195"/>
      <c r="E111" s="195"/>
      <c r="F111" s="195"/>
      <c r="G111" s="195"/>
      <c r="H111" s="195"/>
      <c r="I111" s="195"/>
      <c r="J111" s="195"/>
      <c r="K111" s="195"/>
      <c r="L111" s="195"/>
      <c r="N111" s="185"/>
      <c r="O111" s="185"/>
      <c r="P111" s="185"/>
    </row>
    <row r="112" spans="1:16" ht="12.75" customHeight="1" x14ac:dyDescent="0.2">
      <c r="A112" s="435" t="s">
        <v>388</v>
      </c>
      <c r="B112" s="436"/>
      <c r="C112" s="318" t="s">
        <v>213</v>
      </c>
      <c r="D112" s="433" t="s">
        <v>424</v>
      </c>
      <c r="E112" s="434"/>
      <c r="F112" s="434"/>
      <c r="G112" s="434"/>
      <c r="H112" s="434"/>
      <c r="I112" s="434"/>
      <c r="J112" s="434"/>
      <c r="K112" s="434"/>
      <c r="L112" s="434"/>
      <c r="M112" s="276" t="s">
        <v>564</v>
      </c>
      <c r="N112" s="185"/>
      <c r="O112" s="185"/>
      <c r="P112" s="185"/>
    </row>
    <row r="113" spans="1:16" ht="12.75" customHeight="1" x14ac:dyDescent="0.2">
      <c r="A113" s="437"/>
      <c r="B113" s="438"/>
      <c r="C113" s="298"/>
      <c r="D113" s="288" t="s">
        <v>562</v>
      </c>
      <c r="E113" s="336" t="s">
        <v>561</v>
      </c>
      <c r="F113" s="336" t="s">
        <v>229</v>
      </c>
      <c r="G113" s="336" t="s">
        <v>230</v>
      </c>
      <c r="H113" s="336" t="s">
        <v>231</v>
      </c>
      <c r="I113" s="336" t="s">
        <v>232</v>
      </c>
      <c r="J113" s="336" t="s">
        <v>233</v>
      </c>
      <c r="K113" s="336" t="s">
        <v>234</v>
      </c>
      <c r="L113" s="288" t="s">
        <v>563</v>
      </c>
      <c r="M113" s="367"/>
      <c r="N113" s="185"/>
      <c r="O113" s="185"/>
      <c r="P113" s="185"/>
    </row>
    <row r="114" spans="1:16" ht="12.75" customHeight="1" x14ac:dyDescent="0.2">
      <c r="A114" s="437"/>
      <c r="B114" s="438"/>
      <c r="C114" s="298"/>
      <c r="D114" s="432" t="s">
        <v>235</v>
      </c>
      <c r="E114" s="432"/>
      <c r="F114" s="432"/>
      <c r="G114" s="432"/>
      <c r="H114" s="432"/>
      <c r="I114" s="432"/>
      <c r="J114" s="432"/>
      <c r="K114" s="432"/>
      <c r="L114" s="432"/>
      <c r="M114" s="367"/>
      <c r="N114" s="185"/>
      <c r="O114" s="185"/>
      <c r="P114" s="185"/>
    </row>
    <row r="115" spans="1:16" ht="12.75" customHeight="1" x14ac:dyDescent="0.2">
      <c r="A115" s="437"/>
      <c r="B115" s="438"/>
      <c r="C115" s="298"/>
      <c r="D115" s="432" t="s">
        <v>237</v>
      </c>
      <c r="E115" s="432"/>
      <c r="F115" s="432"/>
      <c r="G115" s="432"/>
      <c r="H115" s="432"/>
      <c r="I115" s="432"/>
      <c r="J115" s="432"/>
      <c r="K115" s="432"/>
      <c r="L115" s="432"/>
      <c r="M115" s="367"/>
      <c r="N115" s="185"/>
      <c r="O115" s="185"/>
      <c r="P115" s="185"/>
    </row>
    <row r="116" spans="1:16" ht="12.75" customHeight="1" x14ac:dyDescent="0.2">
      <c r="A116" s="439"/>
      <c r="B116" s="440"/>
      <c r="C116" s="299"/>
      <c r="D116" s="337" t="s">
        <v>239</v>
      </c>
      <c r="E116" s="337"/>
      <c r="F116" s="337"/>
      <c r="G116" s="337"/>
      <c r="H116" s="337"/>
      <c r="I116" s="337"/>
      <c r="J116" s="337"/>
      <c r="K116" s="337"/>
      <c r="L116" s="337"/>
      <c r="M116" s="369"/>
      <c r="N116" s="185"/>
      <c r="O116" s="185"/>
      <c r="P116" s="185"/>
    </row>
    <row r="117" spans="1:16" ht="12" customHeight="1" x14ac:dyDescent="0.2">
      <c r="A117" s="196"/>
      <c r="B117" s="197"/>
      <c r="C117" s="40"/>
      <c r="D117" s="40"/>
      <c r="E117" s="40"/>
      <c r="F117" s="40"/>
      <c r="G117" s="40"/>
      <c r="H117" s="40"/>
      <c r="I117" s="40"/>
      <c r="J117" s="40"/>
      <c r="K117" s="40"/>
      <c r="L117" s="40"/>
      <c r="N117" s="185"/>
      <c r="O117" s="185"/>
      <c r="P117" s="185"/>
    </row>
    <row r="118" spans="1:16" x14ac:dyDescent="0.2">
      <c r="A118" s="198" t="s">
        <v>223</v>
      </c>
      <c r="B118" s="199"/>
      <c r="C118" s="191"/>
      <c r="D118" s="191"/>
      <c r="E118" s="191"/>
      <c r="F118" s="191"/>
      <c r="G118" s="191"/>
      <c r="H118" s="191"/>
      <c r="I118" s="191"/>
      <c r="J118" s="191"/>
      <c r="K118" s="191"/>
      <c r="L118" s="191"/>
      <c r="N118" s="185"/>
      <c r="O118" s="185"/>
      <c r="P118" s="185"/>
    </row>
    <row r="119" spans="1:16" ht="12" customHeight="1" x14ac:dyDescent="0.2">
      <c r="A119" s="40"/>
      <c r="B119" s="53"/>
      <c r="C119" s="108"/>
      <c r="D119" s="108"/>
      <c r="E119" s="108"/>
      <c r="F119" s="108"/>
      <c r="G119" s="108"/>
      <c r="H119" s="108"/>
      <c r="I119" s="108"/>
      <c r="J119" s="108"/>
      <c r="K119" s="108"/>
      <c r="L119" s="108"/>
      <c r="M119" s="51"/>
      <c r="N119" s="185"/>
      <c r="O119" s="185"/>
      <c r="P119" s="185"/>
    </row>
    <row r="120" spans="1:16" ht="12" customHeight="1" x14ac:dyDescent="0.2">
      <c r="A120" s="51"/>
      <c r="B120" s="51"/>
      <c r="C120" s="51"/>
      <c r="D120" s="51"/>
      <c r="E120" s="51"/>
      <c r="F120" s="51"/>
      <c r="G120" s="51"/>
      <c r="H120" s="51"/>
      <c r="I120" s="51"/>
      <c r="J120" s="51"/>
      <c r="K120" s="51"/>
      <c r="L120" s="51"/>
      <c r="N120" s="185"/>
      <c r="O120" s="185"/>
      <c r="P120" s="185"/>
    </row>
    <row r="121" spans="1:16" s="193" customFormat="1" x14ac:dyDescent="0.2">
      <c r="A121" s="66" t="s">
        <v>225</v>
      </c>
      <c r="B121" s="75"/>
      <c r="C121" s="44"/>
      <c r="D121" s="44"/>
      <c r="E121" s="44"/>
      <c r="F121" s="44"/>
      <c r="G121" s="44"/>
      <c r="H121" s="44"/>
      <c r="I121" s="44"/>
      <c r="J121" s="44"/>
      <c r="K121" s="44"/>
      <c r="L121" s="44"/>
      <c r="M121" s="44"/>
      <c r="N121" s="185"/>
      <c r="O121" s="185"/>
      <c r="P121" s="185"/>
    </row>
    <row r="122" spans="1:16" s="193" customFormat="1" x14ac:dyDescent="0.2">
      <c r="A122" s="66" t="s">
        <v>484</v>
      </c>
      <c r="B122" s="75" t="s">
        <v>9</v>
      </c>
      <c r="C122" s="44">
        <v>71</v>
      </c>
      <c r="D122" s="44">
        <v>4</v>
      </c>
      <c r="E122" s="44">
        <v>8</v>
      </c>
      <c r="F122" s="44">
        <v>36</v>
      </c>
      <c r="G122" s="44">
        <v>11</v>
      </c>
      <c r="H122" s="44">
        <v>7</v>
      </c>
      <c r="I122" s="44">
        <v>1</v>
      </c>
      <c r="J122" s="44">
        <v>1</v>
      </c>
      <c r="K122" s="44">
        <v>0</v>
      </c>
      <c r="L122" s="44">
        <v>0</v>
      </c>
      <c r="M122" s="44">
        <v>3</v>
      </c>
      <c r="N122" s="185"/>
      <c r="O122" s="185"/>
      <c r="P122" s="185"/>
    </row>
    <row r="123" spans="1:16" ht="12" customHeight="1" x14ac:dyDescent="0.2">
      <c r="A123" s="66" t="s">
        <v>483</v>
      </c>
      <c r="B123" s="41" t="s">
        <v>11</v>
      </c>
      <c r="C123" s="44">
        <v>57</v>
      </c>
      <c r="D123" s="44">
        <v>2</v>
      </c>
      <c r="E123" s="44">
        <v>7</v>
      </c>
      <c r="F123" s="44">
        <v>32</v>
      </c>
      <c r="G123" s="44">
        <v>8</v>
      </c>
      <c r="H123" s="44">
        <v>6</v>
      </c>
      <c r="I123" s="44">
        <v>1</v>
      </c>
      <c r="J123" s="44">
        <v>0</v>
      </c>
      <c r="K123" s="44">
        <v>0</v>
      </c>
      <c r="L123" s="44">
        <v>0</v>
      </c>
      <c r="M123" s="44">
        <v>1</v>
      </c>
      <c r="N123" s="185"/>
      <c r="O123" s="185"/>
      <c r="P123" s="185"/>
    </row>
    <row r="124" spans="1:16" ht="12" customHeight="1" x14ac:dyDescent="0.2">
      <c r="A124" s="66"/>
      <c r="B124" s="75"/>
      <c r="C124" s="44"/>
      <c r="D124" s="44"/>
      <c r="E124" s="44"/>
      <c r="F124" s="44"/>
      <c r="G124" s="44"/>
      <c r="H124" s="44"/>
      <c r="I124" s="44"/>
      <c r="J124" s="44"/>
      <c r="K124" s="44"/>
      <c r="L124" s="44"/>
      <c r="M124" s="51"/>
      <c r="N124" s="185"/>
      <c r="O124" s="185"/>
      <c r="P124" s="185"/>
    </row>
    <row r="125" spans="1:16" x14ac:dyDescent="0.2">
      <c r="A125" s="71" t="s">
        <v>377</v>
      </c>
      <c r="B125" s="41" t="s">
        <v>9</v>
      </c>
      <c r="C125" s="51">
        <v>68</v>
      </c>
      <c r="D125" s="51">
        <v>4</v>
      </c>
      <c r="E125" s="51">
        <v>8</v>
      </c>
      <c r="F125" s="51">
        <v>36</v>
      </c>
      <c r="G125" s="51">
        <v>11</v>
      </c>
      <c r="H125" s="51">
        <v>7</v>
      </c>
      <c r="I125" s="51">
        <v>1</v>
      </c>
      <c r="J125" s="51">
        <v>1</v>
      </c>
      <c r="K125" s="51">
        <v>0</v>
      </c>
      <c r="L125" s="51">
        <v>0</v>
      </c>
      <c r="M125" s="51">
        <v>0</v>
      </c>
      <c r="N125" s="185"/>
      <c r="O125" s="185"/>
      <c r="P125" s="185"/>
    </row>
    <row r="126" spans="1:16" x14ac:dyDescent="0.2">
      <c r="A126" s="40" t="s">
        <v>378</v>
      </c>
      <c r="B126" s="41" t="s">
        <v>11</v>
      </c>
      <c r="C126" s="51">
        <v>56</v>
      </c>
      <c r="D126" s="51">
        <v>2</v>
      </c>
      <c r="E126" s="51">
        <v>7</v>
      </c>
      <c r="F126" s="51">
        <v>32</v>
      </c>
      <c r="G126" s="51">
        <v>8</v>
      </c>
      <c r="H126" s="51">
        <v>6</v>
      </c>
      <c r="I126" s="51">
        <v>1</v>
      </c>
      <c r="J126" s="51">
        <v>0</v>
      </c>
      <c r="K126" s="51">
        <v>0</v>
      </c>
      <c r="L126" s="51">
        <v>0</v>
      </c>
      <c r="M126" s="51">
        <v>0</v>
      </c>
      <c r="N126" s="185"/>
      <c r="O126" s="185"/>
      <c r="P126" s="185"/>
    </row>
    <row r="127" spans="1:16" ht="12" customHeight="1" x14ac:dyDescent="0.2">
      <c r="A127" s="40"/>
      <c r="B127" s="41"/>
      <c r="C127" s="51"/>
      <c r="E127" s="51"/>
      <c r="F127" s="51"/>
      <c r="G127" s="51"/>
      <c r="H127" s="51"/>
      <c r="I127" s="51"/>
      <c r="J127" s="51"/>
      <c r="K127" s="51"/>
      <c r="L127" s="51"/>
      <c r="M127" s="51"/>
      <c r="N127" s="185"/>
      <c r="O127" s="185"/>
      <c r="P127" s="185"/>
    </row>
    <row r="128" spans="1:16" x14ac:dyDescent="0.2">
      <c r="A128" s="40" t="s">
        <v>222</v>
      </c>
      <c r="B128" s="41" t="s">
        <v>9</v>
      </c>
      <c r="C128" s="51">
        <v>3</v>
      </c>
      <c r="D128" s="51">
        <v>0</v>
      </c>
      <c r="E128" s="51">
        <v>0</v>
      </c>
      <c r="F128" s="51">
        <v>0</v>
      </c>
      <c r="G128" s="51">
        <v>0</v>
      </c>
      <c r="H128" s="51">
        <v>0</v>
      </c>
      <c r="I128" s="51">
        <v>0</v>
      </c>
      <c r="J128" s="51">
        <v>0</v>
      </c>
      <c r="K128" s="51">
        <v>0</v>
      </c>
      <c r="L128" s="51">
        <v>0</v>
      </c>
      <c r="M128" s="51">
        <v>3</v>
      </c>
      <c r="N128" s="185"/>
      <c r="O128" s="185"/>
      <c r="P128" s="185"/>
    </row>
    <row r="129" spans="1:16" x14ac:dyDescent="0.2">
      <c r="A129" s="40"/>
      <c r="B129" s="41" t="s">
        <v>11</v>
      </c>
      <c r="C129" s="51">
        <v>1</v>
      </c>
      <c r="D129" s="51">
        <v>0</v>
      </c>
      <c r="E129" s="51">
        <v>0</v>
      </c>
      <c r="F129" s="51">
        <v>0</v>
      </c>
      <c r="G129" s="51">
        <v>0</v>
      </c>
      <c r="H129" s="51">
        <v>0</v>
      </c>
      <c r="I129" s="51">
        <v>0</v>
      </c>
      <c r="J129" s="51">
        <v>0</v>
      </c>
      <c r="K129" s="51">
        <v>0</v>
      </c>
      <c r="L129" s="51">
        <v>0</v>
      </c>
      <c r="M129" s="51">
        <v>1</v>
      </c>
      <c r="N129" s="185"/>
      <c r="O129" s="185"/>
      <c r="P129" s="185"/>
    </row>
    <row r="130" spans="1:16" ht="12" customHeight="1" x14ac:dyDescent="0.2">
      <c r="A130" s="40"/>
      <c r="B130" s="41"/>
      <c r="C130" s="108"/>
      <c r="D130" s="108"/>
      <c r="E130" s="108"/>
      <c r="F130" s="108"/>
      <c r="G130" s="108"/>
      <c r="H130" s="108"/>
      <c r="I130" s="108"/>
      <c r="J130" s="108"/>
      <c r="K130" s="108"/>
      <c r="L130" s="108"/>
      <c r="M130" s="51"/>
      <c r="N130" s="185"/>
      <c r="O130" s="185"/>
      <c r="P130" s="185"/>
    </row>
    <row r="131" spans="1:16" s="193" customFormat="1" x14ac:dyDescent="0.2">
      <c r="A131" s="66" t="s">
        <v>34</v>
      </c>
      <c r="B131" s="75" t="s">
        <v>9</v>
      </c>
      <c r="C131" s="44">
        <v>1602</v>
      </c>
      <c r="D131" s="44">
        <v>231</v>
      </c>
      <c r="E131" s="44">
        <v>270</v>
      </c>
      <c r="F131" s="44">
        <v>277</v>
      </c>
      <c r="G131" s="44">
        <v>244</v>
      </c>
      <c r="H131" s="44">
        <v>184</v>
      </c>
      <c r="I131" s="44">
        <v>146</v>
      </c>
      <c r="J131" s="44">
        <v>79</v>
      </c>
      <c r="K131" s="44">
        <v>55</v>
      </c>
      <c r="L131" s="44">
        <v>63</v>
      </c>
      <c r="M131" s="44">
        <v>53</v>
      </c>
      <c r="N131" s="185"/>
      <c r="O131" s="185"/>
      <c r="P131" s="185"/>
    </row>
    <row r="132" spans="1:16" s="193" customFormat="1" x14ac:dyDescent="0.2">
      <c r="A132" s="66"/>
      <c r="B132" s="75" t="s">
        <v>11</v>
      </c>
      <c r="C132" s="44">
        <v>518</v>
      </c>
      <c r="D132" s="44">
        <v>64</v>
      </c>
      <c r="E132" s="44">
        <v>96</v>
      </c>
      <c r="F132" s="44">
        <v>100</v>
      </c>
      <c r="G132" s="44">
        <v>85</v>
      </c>
      <c r="H132" s="44">
        <v>73</v>
      </c>
      <c r="I132" s="44">
        <v>46</v>
      </c>
      <c r="J132" s="44">
        <v>23</v>
      </c>
      <c r="K132" s="44">
        <v>6</v>
      </c>
      <c r="L132" s="44">
        <v>10</v>
      </c>
      <c r="M132" s="44">
        <v>15</v>
      </c>
      <c r="N132" s="185"/>
      <c r="O132" s="185"/>
      <c r="P132" s="185"/>
    </row>
    <row r="133" spans="1:16" ht="12" customHeight="1" x14ac:dyDescent="0.2">
      <c r="A133" s="66"/>
      <c r="B133" s="75"/>
      <c r="C133" s="44"/>
      <c r="D133" s="44"/>
      <c r="E133" s="44"/>
      <c r="F133" s="44"/>
      <c r="G133" s="44"/>
      <c r="H133" s="44"/>
      <c r="I133" s="44"/>
      <c r="J133" s="44"/>
      <c r="K133" s="44"/>
      <c r="L133" s="44"/>
      <c r="M133" s="51"/>
      <c r="N133" s="185"/>
      <c r="O133" s="185"/>
      <c r="P133" s="185"/>
    </row>
    <row r="134" spans="1:16" x14ac:dyDescent="0.2">
      <c r="A134" s="71" t="s">
        <v>377</v>
      </c>
      <c r="B134" s="41" t="s">
        <v>9</v>
      </c>
      <c r="C134" s="51">
        <v>1488</v>
      </c>
      <c r="D134" s="51">
        <v>221</v>
      </c>
      <c r="E134" s="51">
        <v>269</v>
      </c>
      <c r="F134" s="51">
        <v>271</v>
      </c>
      <c r="G134" s="51">
        <v>241</v>
      </c>
      <c r="H134" s="51">
        <v>184</v>
      </c>
      <c r="I134" s="51">
        <v>138</v>
      </c>
      <c r="J134" s="51">
        <v>75</v>
      </c>
      <c r="K134" s="51">
        <v>46</v>
      </c>
      <c r="L134" s="51">
        <v>43</v>
      </c>
      <c r="M134" s="51">
        <v>0</v>
      </c>
      <c r="N134" s="185"/>
      <c r="O134" s="185"/>
      <c r="P134" s="185"/>
    </row>
    <row r="135" spans="1:16" x14ac:dyDescent="0.2">
      <c r="A135" s="40" t="s">
        <v>378</v>
      </c>
      <c r="B135" s="41" t="s">
        <v>11</v>
      </c>
      <c r="C135" s="51">
        <v>498</v>
      </c>
      <c r="D135" s="51">
        <v>64</v>
      </c>
      <c r="E135" s="51">
        <v>96</v>
      </c>
      <c r="F135" s="51">
        <v>98</v>
      </c>
      <c r="G135" s="51">
        <v>85</v>
      </c>
      <c r="H135" s="51">
        <v>73</v>
      </c>
      <c r="I135" s="51">
        <v>45</v>
      </c>
      <c r="J135" s="51">
        <v>23</v>
      </c>
      <c r="K135" s="51">
        <v>5</v>
      </c>
      <c r="L135" s="51">
        <v>9</v>
      </c>
      <c r="M135" s="51">
        <v>0</v>
      </c>
      <c r="N135" s="185"/>
      <c r="O135" s="185"/>
      <c r="P135" s="185"/>
    </row>
    <row r="136" spans="1:16" ht="12" customHeight="1" x14ac:dyDescent="0.2">
      <c r="A136" s="40"/>
      <c r="B136" s="41"/>
      <c r="C136" s="51"/>
      <c r="G136" s="51"/>
      <c r="H136" s="51"/>
      <c r="I136" s="51"/>
      <c r="J136" s="51"/>
      <c r="K136" s="51"/>
      <c r="L136" s="51"/>
      <c r="M136" s="51"/>
      <c r="N136" s="185"/>
      <c r="O136" s="185"/>
      <c r="P136" s="185"/>
    </row>
    <row r="137" spans="1:16" ht="12" customHeight="1" x14ac:dyDescent="0.2">
      <c r="A137" s="40"/>
      <c r="B137" s="41"/>
      <c r="C137" s="51"/>
      <c r="D137" s="51"/>
      <c r="E137" s="51"/>
      <c r="F137" s="51"/>
      <c r="G137" s="51"/>
      <c r="H137" s="51"/>
      <c r="I137" s="51"/>
      <c r="J137" s="51"/>
      <c r="K137" s="51"/>
      <c r="L137" s="51"/>
      <c r="M137" s="51"/>
      <c r="N137" s="185"/>
      <c r="O137" s="185"/>
      <c r="P137" s="185"/>
    </row>
    <row r="138" spans="1:16" x14ac:dyDescent="0.2">
      <c r="A138" s="66" t="s">
        <v>35</v>
      </c>
      <c r="B138" s="75" t="s">
        <v>9</v>
      </c>
      <c r="C138" s="44">
        <v>243</v>
      </c>
      <c r="D138" s="44">
        <v>37</v>
      </c>
      <c r="E138" s="44">
        <v>23</v>
      </c>
      <c r="F138" s="44">
        <v>31</v>
      </c>
      <c r="G138" s="44">
        <v>21</v>
      </c>
      <c r="H138" s="44">
        <v>47</v>
      </c>
      <c r="I138" s="44">
        <v>29</v>
      </c>
      <c r="J138" s="44">
        <v>17</v>
      </c>
      <c r="K138" s="44">
        <v>19</v>
      </c>
      <c r="L138" s="44">
        <v>16</v>
      </c>
      <c r="M138" s="44">
        <v>3</v>
      </c>
      <c r="N138" s="185"/>
      <c r="O138" s="185"/>
      <c r="P138" s="185"/>
    </row>
    <row r="139" spans="1:16" x14ac:dyDescent="0.2">
      <c r="A139" s="66" t="s">
        <v>36</v>
      </c>
      <c r="B139" s="75" t="s">
        <v>11</v>
      </c>
      <c r="C139" s="44">
        <v>156</v>
      </c>
      <c r="D139" s="44">
        <v>26</v>
      </c>
      <c r="E139" s="44">
        <v>15</v>
      </c>
      <c r="F139" s="44">
        <v>19</v>
      </c>
      <c r="G139" s="44">
        <v>16</v>
      </c>
      <c r="H139" s="44">
        <v>30</v>
      </c>
      <c r="I139" s="44">
        <v>16</v>
      </c>
      <c r="J139" s="44">
        <v>11</v>
      </c>
      <c r="K139" s="44">
        <v>10</v>
      </c>
      <c r="L139" s="44">
        <v>10</v>
      </c>
      <c r="M139" s="44">
        <v>3</v>
      </c>
      <c r="N139" s="185"/>
      <c r="O139" s="185"/>
      <c r="P139" s="185"/>
    </row>
    <row r="140" spans="1:16" x14ac:dyDescent="0.2">
      <c r="A140" s="66"/>
      <c r="B140" s="75"/>
      <c r="C140" s="44"/>
      <c r="D140" s="44"/>
      <c r="E140" s="44"/>
      <c r="F140" s="44"/>
      <c r="G140" s="44"/>
      <c r="H140" s="44"/>
      <c r="I140" s="44"/>
      <c r="J140" s="44"/>
      <c r="K140" s="44"/>
      <c r="L140" s="44"/>
      <c r="M140" s="51"/>
      <c r="N140" s="185"/>
      <c r="O140" s="185"/>
      <c r="P140" s="185"/>
    </row>
    <row r="141" spans="1:16" x14ac:dyDescent="0.2">
      <c r="A141" s="71" t="s">
        <v>377</v>
      </c>
      <c r="B141" s="41" t="s">
        <v>9</v>
      </c>
      <c r="C141" s="51">
        <v>226</v>
      </c>
      <c r="D141" s="51">
        <v>36</v>
      </c>
      <c r="E141" s="51">
        <v>23</v>
      </c>
      <c r="F141" s="51">
        <v>29</v>
      </c>
      <c r="G141" s="51">
        <v>21</v>
      </c>
      <c r="H141" s="51">
        <v>47</v>
      </c>
      <c r="I141" s="51">
        <v>29</v>
      </c>
      <c r="J141" s="51">
        <v>17</v>
      </c>
      <c r="K141" s="51">
        <v>14</v>
      </c>
      <c r="L141" s="51">
        <v>10</v>
      </c>
      <c r="M141" s="51">
        <v>0</v>
      </c>
      <c r="N141" s="185"/>
      <c r="O141" s="185"/>
      <c r="P141" s="185"/>
    </row>
    <row r="142" spans="1:16" x14ac:dyDescent="0.2">
      <c r="A142" s="40" t="s">
        <v>378</v>
      </c>
      <c r="B142" s="41" t="s">
        <v>11</v>
      </c>
      <c r="C142" s="51">
        <v>142</v>
      </c>
      <c r="D142" s="51">
        <v>26</v>
      </c>
      <c r="E142" s="51">
        <v>15</v>
      </c>
      <c r="F142" s="51">
        <v>17</v>
      </c>
      <c r="G142" s="51">
        <v>16</v>
      </c>
      <c r="H142" s="51">
        <v>30</v>
      </c>
      <c r="I142" s="51">
        <v>16</v>
      </c>
      <c r="J142" s="51">
        <v>11</v>
      </c>
      <c r="K142" s="51">
        <v>6</v>
      </c>
      <c r="L142" s="51">
        <v>5</v>
      </c>
      <c r="M142" s="51">
        <v>0</v>
      </c>
      <c r="N142" s="185"/>
      <c r="O142" s="185"/>
      <c r="P142" s="185"/>
    </row>
    <row r="143" spans="1:16" ht="12" customHeight="1" x14ac:dyDescent="0.2">
      <c r="A143" s="40"/>
      <c r="B143" s="41"/>
      <c r="C143" s="51"/>
      <c r="D143" s="51"/>
      <c r="E143" s="51"/>
      <c r="F143" s="51"/>
      <c r="G143" s="51"/>
      <c r="H143" s="51"/>
      <c r="I143" s="51"/>
      <c r="J143" s="51"/>
      <c r="K143" s="51"/>
      <c r="L143" s="51"/>
      <c r="M143" s="51"/>
      <c r="N143" s="185"/>
      <c r="O143" s="185"/>
      <c r="P143" s="185"/>
    </row>
    <row r="144" spans="1:16" x14ac:dyDescent="0.2">
      <c r="A144" s="40" t="s">
        <v>412</v>
      </c>
      <c r="B144" s="41"/>
      <c r="C144" s="51"/>
      <c r="D144" s="51"/>
      <c r="E144" s="51"/>
      <c r="F144" s="51"/>
      <c r="G144" s="51"/>
      <c r="H144" s="51"/>
      <c r="I144" s="51"/>
      <c r="J144" s="51"/>
      <c r="K144" s="51"/>
      <c r="L144" s="51"/>
      <c r="M144" s="51"/>
      <c r="N144" s="185"/>
      <c r="O144" s="185"/>
      <c r="P144" s="185"/>
    </row>
    <row r="145" spans="1:21" x14ac:dyDescent="0.2">
      <c r="A145" s="40" t="s">
        <v>407</v>
      </c>
      <c r="B145" s="41" t="s">
        <v>9</v>
      </c>
      <c r="C145" s="51">
        <v>12</v>
      </c>
      <c r="D145" s="51">
        <v>0</v>
      </c>
      <c r="E145" s="51">
        <v>0</v>
      </c>
      <c r="F145" s="51">
        <v>1</v>
      </c>
      <c r="G145" s="51">
        <v>0</v>
      </c>
      <c r="H145" s="51">
        <v>0</v>
      </c>
      <c r="I145" s="51">
        <v>0</v>
      </c>
      <c r="J145" s="51">
        <v>0</v>
      </c>
      <c r="K145" s="51">
        <v>5</v>
      </c>
      <c r="L145" s="51">
        <v>6</v>
      </c>
      <c r="M145" s="51">
        <v>0</v>
      </c>
      <c r="N145" s="185"/>
      <c r="O145" s="185"/>
      <c r="P145" s="185"/>
    </row>
    <row r="146" spans="1:21" x14ac:dyDescent="0.2">
      <c r="A146" s="40" t="s">
        <v>392</v>
      </c>
      <c r="B146" s="41" t="s">
        <v>11</v>
      </c>
      <c r="C146" s="51">
        <v>10</v>
      </c>
      <c r="D146" s="51">
        <v>0</v>
      </c>
      <c r="E146" s="51">
        <v>0</v>
      </c>
      <c r="F146" s="51">
        <v>1</v>
      </c>
      <c r="G146" s="51">
        <v>0</v>
      </c>
      <c r="H146" s="51">
        <v>0</v>
      </c>
      <c r="I146" s="51">
        <v>0</v>
      </c>
      <c r="J146" s="51">
        <v>0</v>
      </c>
      <c r="K146" s="51">
        <v>4</v>
      </c>
      <c r="L146" s="51">
        <v>5</v>
      </c>
      <c r="M146" s="51">
        <v>0</v>
      </c>
      <c r="N146" s="185"/>
      <c r="O146" s="185"/>
      <c r="P146" s="185"/>
    </row>
    <row r="147" spans="1:21" x14ac:dyDescent="0.2">
      <c r="A147" s="40"/>
      <c r="B147" s="41"/>
      <c r="C147" s="51"/>
      <c r="E147" s="51"/>
      <c r="F147" s="51"/>
      <c r="G147" s="51"/>
      <c r="H147" s="51"/>
      <c r="I147" s="51"/>
      <c r="J147" s="51"/>
      <c r="K147" s="51"/>
      <c r="L147" s="51"/>
      <c r="M147" s="51"/>
      <c r="N147" s="185"/>
      <c r="O147" s="185"/>
      <c r="P147" s="185"/>
    </row>
    <row r="148" spans="1:21" x14ac:dyDescent="0.2">
      <c r="A148" s="66" t="s">
        <v>15</v>
      </c>
      <c r="B148" s="75" t="s">
        <v>9</v>
      </c>
      <c r="C148" s="44">
        <v>7001</v>
      </c>
      <c r="D148" s="44">
        <v>1129</v>
      </c>
      <c r="E148" s="44">
        <f>E14+E33+E46+E80+E99+E122+E131+E138</f>
        <v>783</v>
      </c>
      <c r="F148" s="44">
        <f>F14+F33+F46+F80+F99+F122+F131+F138</f>
        <v>1651</v>
      </c>
      <c r="G148" s="44">
        <v>783</v>
      </c>
      <c r="H148" s="44">
        <v>651</v>
      </c>
      <c r="I148" s="44">
        <v>356</v>
      </c>
      <c r="J148" s="44">
        <v>277</v>
      </c>
      <c r="K148" s="44">
        <v>233</v>
      </c>
      <c r="L148" s="44">
        <v>530</v>
      </c>
      <c r="M148" s="44">
        <v>608</v>
      </c>
      <c r="N148" s="185"/>
      <c r="O148" s="185"/>
      <c r="P148" s="185"/>
      <c r="Q148" s="185"/>
      <c r="R148" s="185"/>
      <c r="S148" s="185"/>
      <c r="T148" s="185"/>
      <c r="U148" s="185"/>
    </row>
    <row r="149" spans="1:21" x14ac:dyDescent="0.2">
      <c r="A149" s="66"/>
      <c r="B149" s="75" t="s">
        <v>11</v>
      </c>
      <c r="C149" s="44">
        <v>4021</v>
      </c>
      <c r="D149" s="44">
        <v>695</v>
      </c>
      <c r="E149" s="44">
        <f>E15+E34+E47+E81+E100+E123+E132+E139</f>
        <v>449</v>
      </c>
      <c r="F149" s="44">
        <f>F15+F34+F47+F81+F100+F123+F132+F139</f>
        <v>1088</v>
      </c>
      <c r="G149" s="44">
        <v>455</v>
      </c>
      <c r="H149" s="44">
        <v>357</v>
      </c>
      <c r="I149" s="44">
        <v>167</v>
      </c>
      <c r="J149" s="44">
        <v>137</v>
      </c>
      <c r="K149" s="44">
        <v>111</v>
      </c>
      <c r="L149" s="44">
        <v>274</v>
      </c>
      <c r="M149" s="44">
        <v>288</v>
      </c>
      <c r="N149" s="185"/>
      <c r="O149" s="185"/>
      <c r="P149" s="185"/>
      <c r="Q149" s="185"/>
      <c r="R149" s="185"/>
      <c r="S149" s="185"/>
      <c r="T149" s="185"/>
      <c r="U149" s="185"/>
    </row>
    <row r="150" spans="1:21" ht="12.75" customHeight="1" x14ac:dyDescent="0.2">
      <c r="A150" s="40"/>
      <c r="B150" s="53"/>
      <c r="C150" s="51"/>
      <c r="D150" s="51"/>
      <c r="E150" s="51"/>
      <c r="F150" s="51"/>
      <c r="G150" s="51"/>
      <c r="H150" s="51"/>
      <c r="I150" s="51"/>
      <c r="J150" s="51"/>
      <c r="K150" s="51"/>
      <c r="L150" s="51"/>
      <c r="N150" s="185"/>
      <c r="O150" s="185"/>
      <c r="P150" s="185"/>
    </row>
    <row r="151" spans="1:21" ht="12.75" customHeight="1" x14ac:dyDescent="0.2">
      <c r="A151" s="186" t="s">
        <v>536</v>
      </c>
      <c r="B151" s="194"/>
      <c r="C151" s="194"/>
      <c r="D151" s="194"/>
      <c r="E151" s="194"/>
      <c r="F151" s="194"/>
      <c r="G151" s="194"/>
      <c r="H151" s="194"/>
      <c r="I151" s="194"/>
      <c r="J151" s="194"/>
      <c r="K151" s="194"/>
      <c r="L151" s="194"/>
      <c r="N151" s="185"/>
      <c r="O151" s="185"/>
      <c r="P151" s="185"/>
    </row>
    <row r="152" spans="1:21" ht="12.75" customHeight="1" x14ac:dyDescent="0.2">
      <c r="A152" s="186" t="s">
        <v>574</v>
      </c>
      <c r="B152" s="194"/>
      <c r="C152" s="194"/>
      <c r="D152" s="194"/>
      <c r="E152" s="194"/>
      <c r="F152" s="194"/>
      <c r="G152" s="194"/>
      <c r="H152" s="194"/>
      <c r="I152" s="194"/>
      <c r="J152" s="194"/>
      <c r="K152" s="194"/>
      <c r="L152" s="194"/>
      <c r="N152" s="185"/>
      <c r="O152" s="185"/>
      <c r="P152" s="185"/>
    </row>
    <row r="153" spans="1:21" ht="12.75" customHeight="1" x14ac:dyDescent="0.2">
      <c r="A153" s="195"/>
      <c r="B153" s="195"/>
      <c r="C153" s="195"/>
      <c r="D153" s="195"/>
      <c r="E153" s="195"/>
      <c r="F153" s="195"/>
      <c r="G153" s="195"/>
      <c r="H153" s="195"/>
      <c r="I153" s="195"/>
      <c r="J153" s="195"/>
      <c r="K153" s="195"/>
      <c r="L153" s="195"/>
      <c r="N153" s="185"/>
      <c r="O153" s="185"/>
      <c r="P153" s="185"/>
    </row>
    <row r="154" spans="1:21" ht="12.75" customHeight="1" x14ac:dyDescent="0.2">
      <c r="A154" s="435" t="s">
        <v>388</v>
      </c>
      <c r="B154" s="436"/>
      <c r="C154" s="318" t="s">
        <v>213</v>
      </c>
      <c r="D154" s="433" t="s">
        <v>424</v>
      </c>
      <c r="E154" s="434"/>
      <c r="F154" s="434"/>
      <c r="G154" s="434"/>
      <c r="H154" s="434"/>
      <c r="I154" s="434"/>
      <c r="J154" s="434"/>
      <c r="K154" s="434"/>
      <c r="L154" s="434"/>
      <c r="M154" s="276" t="s">
        <v>564</v>
      </c>
      <c r="N154" s="185"/>
      <c r="O154" s="185"/>
      <c r="P154" s="185"/>
    </row>
    <row r="155" spans="1:21" ht="12.75" customHeight="1" x14ac:dyDescent="0.2">
      <c r="A155" s="437"/>
      <c r="B155" s="438"/>
      <c r="C155" s="298"/>
      <c r="D155" s="288" t="s">
        <v>562</v>
      </c>
      <c r="E155" s="336" t="s">
        <v>561</v>
      </c>
      <c r="F155" s="336" t="s">
        <v>229</v>
      </c>
      <c r="G155" s="336" t="s">
        <v>230</v>
      </c>
      <c r="H155" s="336" t="s">
        <v>231</v>
      </c>
      <c r="I155" s="336" t="s">
        <v>232</v>
      </c>
      <c r="J155" s="336" t="s">
        <v>233</v>
      </c>
      <c r="K155" s="336" t="s">
        <v>234</v>
      </c>
      <c r="L155" s="288" t="s">
        <v>563</v>
      </c>
      <c r="M155" s="367"/>
      <c r="N155" s="185"/>
      <c r="O155" s="185"/>
      <c r="P155" s="185"/>
    </row>
    <row r="156" spans="1:21" ht="12.75" customHeight="1" x14ac:dyDescent="0.2">
      <c r="A156" s="437"/>
      <c r="B156" s="438"/>
      <c r="C156" s="298"/>
      <c r="D156" s="432" t="s">
        <v>235</v>
      </c>
      <c r="E156" s="432"/>
      <c r="F156" s="432"/>
      <c r="G156" s="432"/>
      <c r="H156" s="432"/>
      <c r="I156" s="432"/>
      <c r="J156" s="432"/>
      <c r="K156" s="432"/>
      <c r="L156" s="432"/>
      <c r="M156" s="367"/>
      <c r="N156" s="185"/>
      <c r="O156" s="185"/>
      <c r="P156" s="185"/>
    </row>
    <row r="157" spans="1:21" ht="12.75" customHeight="1" x14ac:dyDescent="0.2">
      <c r="A157" s="437"/>
      <c r="B157" s="438"/>
      <c r="C157" s="298"/>
      <c r="D157" s="432" t="s">
        <v>237</v>
      </c>
      <c r="E157" s="432"/>
      <c r="F157" s="432"/>
      <c r="G157" s="432"/>
      <c r="H157" s="432"/>
      <c r="I157" s="432"/>
      <c r="J157" s="432"/>
      <c r="K157" s="432"/>
      <c r="L157" s="432"/>
      <c r="M157" s="367"/>
      <c r="N157" s="185"/>
      <c r="O157" s="185"/>
      <c r="P157" s="185"/>
    </row>
    <row r="158" spans="1:21" ht="12.75" customHeight="1" x14ac:dyDescent="0.2">
      <c r="A158" s="439"/>
      <c r="B158" s="440"/>
      <c r="C158" s="299"/>
      <c r="D158" s="337" t="s">
        <v>239</v>
      </c>
      <c r="E158" s="337"/>
      <c r="F158" s="337"/>
      <c r="G158" s="337"/>
      <c r="H158" s="337"/>
      <c r="I158" s="337"/>
      <c r="J158" s="337"/>
      <c r="K158" s="337"/>
      <c r="L158" s="337"/>
      <c r="M158" s="369"/>
      <c r="N158" s="185"/>
      <c r="O158" s="185"/>
      <c r="P158" s="185"/>
    </row>
    <row r="159" spans="1:21" ht="12" customHeight="1" x14ac:dyDescent="0.2">
      <c r="A159" s="196"/>
      <c r="B159" s="197"/>
      <c r="C159" s="40"/>
      <c r="D159" s="40"/>
      <c r="E159" s="40"/>
      <c r="F159" s="40"/>
      <c r="G159" s="40"/>
      <c r="H159" s="40"/>
      <c r="I159" s="40"/>
      <c r="J159" s="40"/>
      <c r="K159" s="40"/>
      <c r="L159" s="40"/>
      <c r="N159" s="185"/>
      <c r="O159" s="185"/>
      <c r="P159" s="185"/>
    </row>
    <row r="160" spans="1:21" x14ac:dyDescent="0.2">
      <c r="A160" s="109" t="s">
        <v>16</v>
      </c>
      <c r="B160" s="191"/>
      <c r="C160" s="109"/>
      <c r="D160" s="109"/>
      <c r="E160" s="109"/>
      <c r="F160" s="109"/>
      <c r="G160" s="109"/>
      <c r="H160" s="109"/>
      <c r="I160" s="109"/>
      <c r="J160" s="109"/>
      <c r="K160" s="109"/>
      <c r="L160" s="109"/>
      <c r="N160" s="185"/>
      <c r="O160" s="185"/>
      <c r="P160" s="185"/>
    </row>
    <row r="161" spans="1:16" ht="12" customHeight="1" x14ac:dyDescent="0.2">
      <c r="A161" s="66"/>
      <c r="B161" s="197"/>
      <c r="C161" s="44"/>
      <c r="D161" s="44"/>
      <c r="E161" s="44"/>
      <c r="F161" s="44"/>
      <c r="G161" s="44"/>
      <c r="H161" s="44"/>
      <c r="I161" s="44"/>
      <c r="J161" s="44"/>
      <c r="K161" s="44"/>
      <c r="L161" s="44"/>
      <c r="M161" s="51"/>
      <c r="N161" s="185"/>
      <c r="O161" s="185"/>
      <c r="P161" s="185"/>
    </row>
    <row r="162" spans="1:16" ht="12" customHeight="1" x14ac:dyDescent="0.2">
      <c r="A162" s="40"/>
      <c r="B162" s="40"/>
      <c r="C162" s="40"/>
      <c r="D162" s="40"/>
      <c r="E162" s="40"/>
      <c r="F162" s="40"/>
      <c r="G162" s="40"/>
      <c r="H162" s="40"/>
      <c r="I162" s="40"/>
      <c r="J162" s="40"/>
      <c r="K162" s="40"/>
      <c r="L162" s="40"/>
      <c r="N162" s="185"/>
      <c r="O162" s="185"/>
      <c r="P162" s="185"/>
    </row>
    <row r="163" spans="1:16" x14ac:dyDescent="0.2">
      <c r="A163" s="66" t="s">
        <v>35</v>
      </c>
      <c r="B163" s="75" t="s">
        <v>9</v>
      </c>
      <c r="C163" s="44">
        <v>204</v>
      </c>
      <c r="D163" s="44">
        <v>53</v>
      </c>
      <c r="E163" s="44">
        <v>26</v>
      </c>
      <c r="F163" s="44">
        <v>20</v>
      </c>
      <c r="G163" s="44">
        <v>20</v>
      </c>
      <c r="H163" s="44">
        <v>40</v>
      </c>
      <c r="I163" s="44">
        <v>19</v>
      </c>
      <c r="J163" s="44">
        <v>11</v>
      </c>
      <c r="K163" s="44">
        <v>11</v>
      </c>
      <c r="L163" s="44">
        <v>4</v>
      </c>
      <c r="M163" s="44">
        <v>0</v>
      </c>
      <c r="N163" s="185"/>
      <c r="O163" s="185"/>
      <c r="P163" s="185"/>
    </row>
    <row r="164" spans="1:16" x14ac:dyDescent="0.2">
      <c r="A164" s="66" t="s">
        <v>36</v>
      </c>
      <c r="B164" s="75" t="s">
        <v>11</v>
      </c>
      <c r="C164" s="44">
        <v>112</v>
      </c>
      <c r="D164" s="44">
        <v>33</v>
      </c>
      <c r="E164" s="44">
        <v>16</v>
      </c>
      <c r="F164" s="44">
        <v>11</v>
      </c>
      <c r="G164" s="44">
        <v>12</v>
      </c>
      <c r="H164" s="44">
        <v>21</v>
      </c>
      <c r="I164" s="44">
        <v>9</v>
      </c>
      <c r="J164" s="44">
        <v>3</v>
      </c>
      <c r="K164" s="44">
        <v>4</v>
      </c>
      <c r="L164" s="44">
        <v>3</v>
      </c>
      <c r="M164" s="44">
        <v>0</v>
      </c>
      <c r="N164" s="185"/>
      <c r="O164" s="185"/>
      <c r="P164" s="185"/>
    </row>
    <row r="165" spans="1:16" ht="12" customHeight="1" x14ac:dyDescent="0.2">
      <c r="A165" s="66"/>
      <c r="B165" s="75"/>
      <c r="C165" s="44"/>
      <c r="D165" s="44"/>
      <c r="E165" s="44"/>
      <c r="F165" s="44"/>
      <c r="G165" s="44"/>
      <c r="H165" s="44"/>
      <c r="I165" s="44"/>
      <c r="J165" s="44"/>
      <c r="K165" s="44"/>
      <c r="L165" s="44"/>
      <c r="M165" s="51"/>
      <c r="N165" s="185"/>
      <c r="O165" s="185"/>
      <c r="P165" s="185"/>
    </row>
    <row r="166" spans="1:16" x14ac:dyDescent="0.2">
      <c r="A166" s="71" t="s">
        <v>222</v>
      </c>
      <c r="B166" s="41" t="s">
        <v>9</v>
      </c>
      <c r="C166" s="51">
        <v>2</v>
      </c>
      <c r="D166" s="51">
        <v>0</v>
      </c>
      <c r="E166" s="51">
        <v>0</v>
      </c>
      <c r="F166" s="51">
        <v>0</v>
      </c>
      <c r="G166" s="51">
        <v>0</v>
      </c>
      <c r="H166" s="51">
        <v>0</v>
      </c>
      <c r="I166" s="51">
        <v>0</v>
      </c>
      <c r="J166" s="51">
        <v>0</v>
      </c>
      <c r="K166" s="51">
        <v>0</v>
      </c>
      <c r="L166" s="51">
        <v>2</v>
      </c>
      <c r="M166" s="51">
        <v>0</v>
      </c>
      <c r="N166" s="185"/>
      <c r="O166" s="185"/>
      <c r="P166" s="185"/>
    </row>
    <row r="167" spans="1:16" x14ac:dyDescent="0.2">
      <c r="A167" s="40"/>
      <c r="B167" s="41" t="s">
        <v>11</v>
      </c>
      <c r="C167" s="51">
        <v>1</v>
      </c>
      <c r="D167" s="51">
        <v>0</v>
      </c>
      <c r="E167" s="51">
        <v>0</v>
      </c>
      <c r="F167" s="51">
        <v>0</v>
      </c>
      <c r="G167" s="51">
        <v>0</v>
      </c>
      <c r="H167" s="51">
        <v>0</v>
      </c>
      <c r="I167" s="51">
        <v>0</v>
      </c>
      <c r="J167" s="51">
        <v>0</v>
      </c>
      <c r="K167" s="51">
        <v>0</v>
      </c>
      <c r="L167" s="51">
        <v>1</v>
      </c>
      <c r="M167" s="51">
        <v>0</v>
      </c>
      <c r="N167" s="185"/>
      <c r="O167" s="185"/>
      <c r="P167" s="185"/>
    </row>
    <row r="168" spans="1:16" ht="12" customHeight="1" x14ac:dyDescent="0.2">
      <c r="A168" s="66"/>
      <c r="B168" s="75"/>
      <c r="C168" s="44"/>
      <c r="D168" s="44"/>
      <c r="E168" s="44"/>
      <c r="F168" s="44"/>
      <c r="G168" s="44"/>
      <c r="H168" s="44"/>
      <c r="I168" s="44"/>
      <c r="J168" s="44"/>
      <c r="K168" s="44"/>
      <c r="L168" s="44"/>
      <c r="M168" s="51"/>
      <c r="N168" s="185"/>
      <c r="O168" s="185"/>
      <c r="P168" s="185"/>
    </row>
    <row r="169" spans="1:16" x14ac:dyDescent="0.2">
      <c r="A169" s="40" t="s">
        <v>412</v>
      </c>
      <c r="B169" s="41"/>
      <c r="C169" s="51"/>
      <c r="D169" s="51"/>
      <c r="E169" s="51"/>
      <c r="F169" s="51"/>
      <c r="G169" s="51"/>
      <c r="H169" s="51"/>
      <c r="I169" s="51"/>
      <c r="J169" s="51"/>
      <c r="K169" s="51"/>
      <c r="L169" s="51"/>
      <c r="M169" s="51"/>
      <c r="N169" s="185"/>
      <c r="O169" s="185"/>
      <c r="P169" s="185"/>
    </row>
    <row r="170" spans="1:16" x14ac:dyDescent="0.2">
      <c r="A170" s="40" t="s">
        <v>407</v>
      </c>
      <c r="B170" s="41" t="s">
        <v>9</v>
      </c>
      <c r="C170" s="51">
        <v>17</v>
      </c>
      <c r="D170" s="51">
        <v>1</v>
      </c>
      <c r="E170" s="51">
        <v>2</v>
      </c>
      <c r="F170" s="51">
        <v>8</v>
      </c>
      <c r="G170" s="51">
        <v>6</v>
      </c>
      <c r="H170" s="51">
        <v>0</v>
      </c>
      <c r="I170" s="51">
        <v>0</v>
      </c>
      <c r="J170" s="51">
        <v>0</v>
      </c>
      <c r="K170" s="51">
        <v>0</v>
      </c>
      <c r="L170" s="51">
        <v>0</v>
      </c>
      <c r="M170" s="51">
        <v>0</v>
      </c>
      <c r="N170" s="185"/>
      <c r="O170" s="185"/>
      <c r="P170" s="185"/>
    </row>
    <row r="171" spans="1:16" x14ac:dyDescent="0.2">
      <c r="A171" s="40" t="s">
        <v>392</v>
      </c>
      <c r="B171" s="41" t="s">
        <v>11</v>
      </c>
      <c r="C171" s="51">
        <v>9</v>
      </c>
      <c r="D171" s="51">
        <v>1</v>
      </c>
      <c r="E171" s="51">
        <v>1</v>
      </c>
      <c r="F171" s="51">
        <v>5</v>
      </c>
      <c r="G171" s="51">
        <v>2</v>
      </c>
      <c r="H171" s="51">
        <v>0</v>
      </c>
      <c r="I171" s="51">
        <v>0</v>
      </c>
      <c r="J171" s="51">
        <v>0</v>
      </c>
      <c r="K171" s="51">
        <v>0</v>
      </c>
      <c r="L171" s="51">
        <v>0</v>
      </c>
      <c r="M171" s="51">
        <v>0</v>
      </c>
      <c r="N171" s="185"/>
      <c r="O171" s="185"/>
      <c r="P171" s="185"/>
    </row>
    <row r="172" spans="1:16" ht="12" customHeight="1" x14ac:dyDescent="0.2">
      <c r="A172" s="66"/>
      <c r="B172" s="75"/>
      <c r="C172" s="44"/>
      <c r="D172" s="44"/>
      <c r="E172" s="44"/>
      <c r="F172" s="44"/>
      <c r="G172" s="44"/>
      <c r="H172" s="44"/>
      <c r="I172" s="44"/>
      <c r="J172" s="44"/>
      <c r="K172" s="44"/>
      <c r="L172" s="44"/>
      <c r="M172" s="51"/>
      <c r="N172" s="185"/>
      <c r="O172" s="185"/>
      <c r="P172" s="185"/>
    </row>
    <row r="173" spans="1:16" x14ac:dyDescent="0.2">
      <c r="A173" s="40" t="s">
        <v>226</v>
      </c>
      <c r="B173" s="41" t="s">
        <v>9</v>
      </c>
      <c r="C173" s="51">
        <v>185</v>
      </c>
      <c r="D173" s="51">
        <v>52</v>
      </c>
      <c r="E173" s="51">
        <v>24</v>
      </c>
      <c r="F173" s="51">
        <v>12</v>
      </c>
      <c r="G173" s="51">
        <v>14</v>
      </c>
      <c r="H173" s="51">
        <v>40</v>
      </c>
      <c r="I173" s="51">
        <v>19</v>
      </c>
      <c r="J173" s="51">
        <v>11</v>
      </c>
      <c r="K173" s="51">
        <v>11</v>
      </c>
      <c r="L173" s="51">
        <v>2</v>
      </c>
      <c r="M173" s="51">
        <v>0</v>
      </c>
      <c r="N173" s="185"/>
      <c r="O173" s="185"/>
      <c r="P173" s="185"/>
    </row>
    <row r="174" spans="1:16" x14ac:dyDescent="0.2">
      <c r="A174" s="40"/>
      <c r="B174" s="41" t="s">
        <v>11</v>
      </c>
      <c r="C174" s="51">
        <v>102</v>
      </c>
      <c r="D174" s="51">
        <v>32</v>
      </c>
      <c r="E174" s="51">
        <v>15</v>
      </c>
      <c r="F174" s="51">
        <v>6</v>
      </c>
      <c r="G174" s="51">
        <v>10</v>
      </c>
      <c r="H174" s="51">
        <v>21</v>
      </c>
      <c r="I174" s="51">
        <v>9</v>
      </c>
      <c r="J174" s="51">
        <v>3</v>
      </c>
      <c r="K174" s="51">
        <v>4</v>
      </c>
      <c r="L174" s="51">
        <v>2</v>
      </c>
      <c r="M174" s="51">
        <v>0</v>
      </c>
      <c r="N174" s="185"/>
      <c r="O174" s="185"/>
      <c r="P174" s="185"/>
    </row>
    <row r="175" spans="1:16" ht="12" customHeight="1" x14ac:dyDescent="0.2">
      <c r="A175" s="66"/>
      <c r="B175" s="75"/>
      <c r="C175" s="44"/>
      <c r="D175" s="44"/>
      <c r="E175" s="44"/>
      <c r="F175" s="44"/>
      <c r="G175" s="44"/>
      <c r="H175" s="44"/>
      <c r="I175" s="44"/>
      <c r="J175" s="44"/>
      <c r="K175" s="44"/>
      <c r="L175" s="44"/>
      <c r="M175" s="51"/>
      <c r="N175" s="185"/>
      <c r="O175" s="185"/>
      <c r="P175" s="185"/>
    </row>
    <row r="176" spans="1:16" ht="12" customHeight="1" x14ac:dyDescent="0.2">
      <c r="A176" s="66"/>
      <c r="B176" s="75"/>
      <c r="C176" s="44"/>
      <c r="D176" s="44"/>
      <c r="E176" s="44"/>
      <c r="F176" s="44"/>
      <c r="G176" s="44"/>
      <c r="H176" s="44"/>
      <c r="I176" s="44"/>
      <c r="J176" s="44"/>
      <c r="K176" s="44"/>
      <c r="L176" s="44"/>
      <c r="M176" s="51"/>
      <c r="N176" s="185"/>
      <c r="O176" s="185"/>
      <c r="P176" s="185"/>
    </row>
    <row r="177" spans="1:16" x14ac:dyDescent="0.2">
      <c r="A177" s="66" t="s">
        <v>15</v>
      </c>
      <c r="B177" s="75" t="s">
        <v>9</v>
      </c>
      <c r="C177" s="44">
        <v>204</v>
      </c>
      <c r="D177" s="44">
        <v>53</v>
      </c>
      <c r="E177" s="44">
        <v>26</v>
      </c>
      <c r="F177" s="44">
        <v>20</v>
      </c>
      <c r="G177" s="44">
        <v>20</v>
      </c>
      <c r="H177" s="44">
        <v>40</v>
      </c>
      <c r="I177" s="44">
        <v>19</v>
      </c>
      <c r="J177" s="44">
        <v>11</v>
      </c>
      <c r="K177" s="44">
        <v>11</v>
      </c>
      <c r="L177" s="44">
        <v>4</v>
      </c>
      <c r="M177" s="44">
        <v>0</v>
      </c>
      <c r="N177" s="185"/>
      <c r="O177" s="185"/>
      <c r="P177" s="185"/>
    </row>
    <row r="178" spans="1:16" x14ac:dyDescent="0.2">
      <c r="A178" s="66"/>
      <c r="B178" s="75" t="s">
        <v>11</v>
      </c>
      <c r="C178" s="44">
        <v>112</v>
      </c>
      <c r="D178" s="44">
        <v>33</v>
      </c>
      <c r="E178" s="44">
        <v>16</v>
      </c>
      <c r="F178" s="44">
        <v>11</v>
      </c>
      <c r="G178" s="44">
        <v>12</v>
      </c>
      <c r="H178" s="44">
        <v>21</v>
      </c>
      <c r="I178" s="44">
        <v>9</v>
      </c>
      <c r="J178" s="44">
        <v>3</v>
      </c>
      <c r="K178" s="44">
        <v>4</v>
      </c>
      <c r="L178" s="44">
        <v>3</v>
      </c>
      <c r="M178" s="44">
        <v>0</v>
      </c>
      <c r="N178" s="185"/>
      <c r="O178" s="185"/>
      <c r="P178" s="185"/>
    </row>
    <row r="179" spans="1:16" ht="12" customHeight="1" x14ac:dyDescent="0.2">
      <c r="A179" s="66"/>
      <c r="B179" s="197"/>
      <c r="C179" s="44"/>
      <c r="D179" s="44"/>
      <c r="E179" s="44"/>
      <c r="F179" s="44"/>
      <c r="G179" s="44"/>
      <c r="H179" s="44"/>
      <c r="I179" s="44"/>
      <c r="J179" s="44"/>
      <c r="K179" s="44"/>
      <c r="L179" s="44"/>
      <c r="M179" s="51"/>
      <c r="N179" s="185"/>
      <c r="O179" s="185"/>
      <c r="P179" s="185"/>
    </row>
    <row r="180" spans="1:16" x14ac:dyDescent="0.2">
      <c r="A180" s="109" t="s">
        <v>18</v>
      </c>
      <c r="B180" s="109"/>
      <c r="C180" s="109"/>
      <c r="D180" s="109"/>
      <c r="E180" s="109"/>
      <c r="F180" s="109"/>
      <c r="G180" s="109"/>
      <c r="H180" s="109"/>
      <c r="I180" s="109"/>
      <c r="J180" s="109"/>
      <c r="K180" s="109"/>
      <c r="L180" s="109"/>
      <c r="M180" s="51"/>
      <c r="N180" s="185"/>
      <c r="O180" s="185"/>
      <c r="P180" s="185"/>
    </row>
    <row r="181" spans="1:16" ht="12" customHeight="1" x14ac:dyDescent="0.2">
      <c r="A181" s="66"/>
      <c r="B181" s="197"/>
      <c r="C181" s="44"/>
      <c r="D181" s="44"/>
      <c r="E181" s="44"/>
      <c r="F181" s="44"/>
      <c r="G181" s="44"/>
      <c r="H181" s="44"/>
      <c r="I181" s="44"/>
      <c r="J181" s="44"/>
      <c r="K181" s="44"/>
      <c r="L181" s="44"/>
      <c r="M181" s="51"/>
      <c r="N181" s="185"/>
      <c r="O181" s="185"/>
      <c r="P181" s="185"/>
    </row>
    <row r="182" spans="1:16" ht="12" customHeight="1" x14ac:dyDescent="0.2">
      <c r="A182" s="66"/>
      <c r="B182" s="197"/>
      <c r="C182" s="44"/>
      <c r="D182" s="44"/>
      <c r="E182" s="44"/>
      <c r="F182" s="44"/>
      <c r="G182" s="44"/>
      <c r="H182" s="44"/>
      <c r="I182" s="44"/>
      <c r="J182" s="44"/>
      <c r="K182" s="44"/>
      <c r="L182" s="44"/>
      <c r="M182" s="51"/>
      <c r="N182" s="185"/>
      <c r="O182" s="185"/>
      <c r="P182" s="185"/>
    </row>
    <row r="183" spans="1:16" x14ac:dyDescent="0.2">
      <c r="A183" s="66" t="s">
        <v>30</v>
      </c>
      <c r="B183" s="75" t="s">
        <v>9</v>
      </c>
      <c r="C183" s="110">
        <v>2395</v>
      </c>
      <c r="D183" s="110">
        <v>306</v>
      </c>
      <c r="E183" s="110">
        <v>184</v>
      </c>
      <c r="F183" s="110">
        <v>529</v>
      </c>
      <c r="G183" s="110">
        <v>345</v>
      </c>
      <c r="H183" s="110">
        <v>443</v>
      </c>
      <c r="I183" s="110">
        <v>223</v>
      </c>
      <c r="J183" s="110">
        <v>130</v>
      </c>
      <c r="K183" s="110">
        <v>88</v>
      </c>
      <c r="L183" s="110">
        <v>147</v>
      </c>
      <c r="M183" s="44">
        <v>0</v>
      </c>
      <c r="N183" s="185"/>
      <c r="O183" s="185"/>
      <c r="P183" s="185"/>
    </row>
    <row r="184" spans="1:16" x14ac:dyDescent="0.2">
      <c r="A184" s="66" t="s">
        <v>31</v>
      </c>
      <c r="B184" s="75" t="s">
        <v>11</v>
      </c>
      <c r="C184" s="110">
        <v>1520</v>
      </c>
      <c r="D184" s="110">
        <v>166</v>
      </c>
      <c r="E184" s="110">
        <v>112</v>
      </c>
      <c r="F184" s="110">
        <v>342</v>
      </c>
      <c r="G184" s="110">
        <v>245</v>
      </c>
      <c r="H184" s="110">
        <v>316</v>
      </c>
      <c r="I184" s="110">
        <v>137</v>
      </c>
      <c r="J184" s="110">
        <v>68</v>
      </c>
      <c r="K184" s="110">
        <v>61</v>
      </c>
      <c r="L184" s="110">
        <v>73</v>
      </c>
      <c r="M184" s="44">
        <v>0</v>
      </c>
      <c r="N184" s="185"/>
      <c r="O184" s="185"/>
      <c r="P184" s="185"/>
    </row>
    <row r="185" spans="1:16" ht="12" customHeight="1" x14ac:dyDescent="0.2">
      <c r="A185" s="66"/>
      <c r="B185" s="75"/>
      <c r="C185" s="44"/>
      <c r="D185" s="50"/>
      <c r="E185" s="44"/>
      <c r="F185" s="44"/>
      <c r="G185" s="44"/>
      <c r="H185" s="44"/>
      <c r="I185" s="44"/>
      <c r="J185" s="44"/>
      <c r="K185" s="44"/>
      <c r="L185" s="44"/>
      <c r="M185" s="51"/>
      <c r="N185" s="185"/>
      <c r="O185" s="185"/>
      <c r="P185" s="185"/>
    </row>
    <row r="186" spans="1:16" x14ac:dyDescent="0.2">
      <c r="A186" s="40" t="s">
        <v>227</v>
      </c>
      <c r="B186" s="41" t="s">
        <v>9</v>
      </c>
      <c r="C186" s="50">
        <v>2280</v>
      </c>
      <c r="D186" s="50">
        <v>193</v>
      </c>
      <c r="E186" s="50">
        <v>184</v>
      </c>
      <c r="F186" s="50">
        <v>529</v>
      </c>
      <c r="G186" s="50">
        <v>345</v>
      </c>
      <c r="H186" s="50">
        <v>443</v>
      </c>
      <c r="I186" s="50">
        <v>222</v>
      </c>
      <c r="J186" s="50">
        <v>130</v>
      </c>
      <c r="K186" s="50">
        <v>88</v>
      </c>
      <c r="L186" s="50">
        <v>146</v>
      </c>
      <c r="M186" s="51">
        <v>0</v>
      </c>
      <c r="N186" s="185"/>
      <c r="O186" s="185"/>
      <c r="P186" s="185"/>
    </row>
    <row r="187" spans="1:16" x14ac:dyDescent="0.2">
      <c r="A187" s="40" t="s">
        <v>228</v>
      </c>
      <c r="B187" s="41" t="s">
        <v>11</v>
      </c>
      <c r="C187" s="50">
        <v>1469</v>
      </c>
      <c r="D187" s="50">
        <v>115</v>
      </c>
      <c r="E187" s="50">
        <v>112</v>
      </c>
      <c r="F187" s="50">
        <v>342</v>
      </c>
      <c r="G187" s="50">
        <v>245</v>
      </c>
      <c r="H187" s="50">
        <v>316</v>
      </c>
      <c r="I187" s="50">
        <v>137</v>
      </c>
      <c r="J187" s="50">
        <v>68</v>
      </c>
      <c r="K187" s="50">
        <v>61</v>
      </c>
      <c r="L187" s="50">
        <v>73</v>
      </c>
      <c r="M187" s="51">
        <v>0</v>
      </c>
      <c r="N187" s="185"/>
      <c r="O187" s="185"/>
      <c r="P187" s="185"/>
    </row>
    <row r="188" spans="1:16" ht="12" customHeight="1" x14ac:dyDescent="0.2">
      <c r="A188" s="66"/>
      <c r="B188" s="41"/>
      <c r="C188" s="109"/>
      <c r="D188" s="109"/>
      <c r="E188" s="109"/>
      <c r="F188" s="109"/>
      <c r="G188" s="109"/>
      <c r="H188" s="109"/>
      <c r="I188" s="109"/>
      <c r="J188" s="109"/>
      <c r="K188" s="109"/>
      <c r="L188" s="109"/>
      <c r="M188" s="51"/>
      <c r="N188" s="185"/>
      <c r="O188" s="185"/>
      <c r="P188" s="185"/>
    </row>
    <row r="189" spans="1:16" x14ac:dyDescent="0.2">
      <c r="A189" s="40" t="s">
        <v>375</v>
      </c>
      <c r="B189" s="41" t="s">
        <v>9</v>
      </c>
      <c r="C189" s="50">
        <v>115</v>
      </c>
      <c r="D189" s="50">
        <v>113</v>
      </c>
      <c r="E189" s="50">
        <v>0</v>
      </c>
      <c r="F189" s="50">
        <v>0</v>
      </c>
      <c r="G189" s="50">
        <v>0</v>
      </c>
      <c r="H189" s="50">
        <v>0</v>
      </c>
      <c r="I189" s="50">
        <v>1</v>
      </c>
      <c r="J189" s="50">
        <v>0</v>
      </c>
      <c r="K189" s="50">
        <v>0</v>
      </c>
      <c r="L189" s="50">
        <v>1</v>
      </c>
      <c r="M189" s="51">
        <v>0</v>
      </c>
      <c r="N189" s="185"/>
      <c r="O189" s="185"/>
      <c r="P189" s="185"/>
    </row>
    <row r="190" spans="1:16" x14ac:dyDescent="0.2">
      <c r="A190" s="40"/>
      <c r="B190" s="41" t="s">
        <v>11</v>
      </c>
      <c r="C190" s="50">
        <v>51</v>
      </c>
      <c r="D190" s="50">
        <v>51</v>
      </c>
      <c r="E190" s="50">
        <v>0</v>
      </c>
      <c r="F190" s="50">
        <v>0</v>
      </c>
      <c r="G190" s="50">
        <v>0</v>
      </c>
      <c r="H190" s="50">
        <v>0</v>
      </c>
      <c r="I190" s="50">
        <v>0</v>
      </c>
      <c r="J190" s="50">
        <v>0</v>
      </c>
      <c r="K190" s="50">
        <v>0</v>
      </c>
      <c r="L190" s="50">
        <v>0</v>
      </c>
      <c r="M190" s="51">
        <v>0</v>
      </c>
      <c r="N190" s="185"/>
      <c r="O190" s="185"/>
      <c r="P190" s="185"/>
    </row>
    <row r="191" spans="1:16" ht="12" customHeight="1" x14ac:dyDescent="0.2">
      <c r="A191" s="66"/>
      <c r="B191" s="75"/>
      <c r="C191" s="44"/>
      <c r="D191" s="44"/>
      <c r="E191" s="44"/>
      <c r="F191" s="44"/>
      <c r="G191" s="44"/>
      <c r="H191" s="44"/>
      <c r="I191" s="44"/>
      <c r="J191" s="44"/>
      <c r="K191" s="44"/>
      <c r="L191" s="44"/>
      <c r="M191" s="51"/>
      <c r="N191" s="185"/>
      <c r="O191" s="185"/>
      <c r="P191" s="185"/>
    </row>
    <row r="192" spans="1:16" x14ac:dyDescent="0.2">
      <c r="A192" s="66" t="s">
        <v>224</v>
      </c>
      <c r="B192" s="75" t="s">
        <v>9</v>
      </c>
      <c r="C192" s="110">
        <v>57</v>
      </c>
      <c r="D192" s="110">
        <v>0</v>
      </c>
      <c r="E192" s="110">
        <v>6</v>
      </c>
      <c r="F192" s="110">
        <v>24</v>
      </c>
      <c r="G192" s="110">
        <v>11</v>
      </c>
      <c r="H192" s="110">
        <v>12</v>
      </c>
      <c r="I192" s="110">
        <v>2</v>
      </c>
      <c r="J192" s="110">
        <v>1</v>
      </c>
      <c r="K192" s="110">
        <v>0</v>
      </c>
      <c r="L192" s="110">
        <v>1</v>
      </c>
      <c r="M192" s="44">
        <v>0</v>
      </c>
      <c r="N192" s="185"/>
      <c r="O192" s="185"/>
      <c r="P192" s="185"/>
    </row>
    <row r="193" spans="1:16" x14ac:dyDescent="0.2">
      <c r="A193" s="66" t="s">
        <v>36</v>
      </c>
      <c r="B193" s="75" t="s">
        <v>11</v>
      </c>
      <c r="C193" s="110">
        <v>29</v>
      </c>
      <c r="D193" s="110">
        <v>0</v>
      </c>
      <c r="E193" s="110">
        <v>3</v>
      </c>
      <c r="F193" s="110">
        <v>13</v>
      </c>
      <c r="G193" s="110">
        <v>5</v>
      </c>
      <c r="H193" s="110">
        <v>7</v>
      </c>
      <c r="I193" s="110">
        <v>1</v>
      </c>
      <c r="J193" s="110">
        <v>0</v>
      </c>
      <c r="K193" s="110">
        <v>0</v>
      </c>
      <c r="L193" s="110">
        <v>0</v>
      </c>
      <c r="M193" s="44">
        <v>0</v>
      </c>
      <c r="N193" s="185"/>
      <c r="O193" s="185"/>
      <c r="P193" s="185"/>
    </row>
    <row r="194" spans="1:16" ht="12" customHeight="1" x14ac:dyDescent="0.2">
      <c r="A194" s="40"/>
      <c r="B194" s="41"/>
      <c r="C194" s="50"/>
      <c r="D194" s="50"/>
      <c r="E194" s="50"/>
      <c r="F194" s="50"/>
      <c r="G194" s="50"/>
      <c r="H194" s="50"/>
      <c r="I194" s="50"/>
      <c r="J194" s="50"/>
      <c r="K194" s="50"/>
      <c r="L194" s="50"/>
      <c r="M194" s="51"/>
      <c r="N194" s="185"/>
      <c r="O194" s="185"/>
      <c r="P194" s="185"/>
    </row>
    <row r="195" spans="1:16" x14ac:dyDescent="0.2">
      <c r="A195" s="40" t="s">
        <v>227</v>
      </c>
      <c r="B195" s="41" t="s">
        <v>9</v>
      </c>
      <c r="C195" s="50">
        <v>57</v>
      </c>
      <c r="D195" s="50">
        <v>0</v>
      </c>
      <c r="E195" s="50">
        <v>6</v>
      </c>
      <c r="F195" s="50">
        <v>24</v>
      </c>
      <c r="G195" s="50">
        <v>11</v>
      </c>
      <c r="H195" s="50">
        <v>12</v>
      </c>
      <c r="I195" s="50">
        <v>2</v>
      </c>
      <c r="J195" s="50">
        <v>1</v>
      </c>
      <c r="K195" s="50">
        <v>0</v>
      </c>
      <c r="L195" s="50">
        <v>1</v>
      </c>
      <c r="M195" s="51">
        <v>0</v>
      </c>
      <c r="N195" s="185"/>
      <c r="O195" s="185"/>
      <c r="P195" s="185"/>
    </row>
    <row r="196" spans="1:16" x14ac:dyDescent="0.2">
      <c r="A196" s="40" t="s">
        <v>228</v>
      </c>
      <c r="B196" s="41" t="s">
        <v>11</v>
      </c>
      <c r="C196" s="50">
        <v>29</v>
      </c>
      <c r="D196" s="50">
        <v>0</v>
      </c>
      <c r="E196" s="50">
        <v>3</v>
      </c>
      <c r="F196" s="50">
        <v>13</v>
      </c>
      <c r="G196" s="50">
        <v>5</v>
      </c>
      <c r="H196" s="50">
        <v>7</v>
      </c>
      <c r="I196" s="50">
        <v>1</v>
      </c>
      <c r="J196" s="50">
        <v>0</v>
      </c>
      <c r="K196" s="50">
        <v>0</v>
      </c>
      <c r="L196" s="50">
        <v>0</v>
      </c>
      <c r="M196" s="51">
        <v>0</v>
      </c>
      <c r="N196" s="185"/>
      <c r="O196" s="185"/>
      <c r="P196" s="185"/>
    </row>
    <row r="197" spans="1:16" ht="12" customHeight="1" x14ac:dyDescent="0.2">
      <c r="A197" s="66"/>
      <c r="B197" s="75"/>
      <c r="C197" s="44"/>
      <c r="D197" s="44"/>
      <c r="E197" s="44"/>
      <c r="F197" s="44"/>
      <c r="G197" s="44"/>
      <c r="H197" s="44"/>
      <c r="I197" s="44"/>
      <c r="J197" s="44"/>
      <c r="K197" s="44"/>
      <c r="L197" s="44"/>
      <c r="M197" s="51"/>
      <c r="N197" s="185"/>
      <c r="O197" s="185"/>
      <c r="P197" s="185"/>
    </row>
    <row r="198" spans="1:16" x14ac:dyDescent="0.2">
      <c r="A198" s="66" t="s">
        <v>345</v>
      </c>
      <c r="B198" s="75" t="s">
        <v>9</v>
      </c>
      <c r="C198" s="44">
        <v>305</v>
      </c>
      <c r="D198" s="44">
        <v>26</v>
      </c>
      <c r="E198" s="44">
        <v>51</v>
      </c>
      <c r="F198" s="44">
        <v>14</v>
      </c>
      <c r="G198" s="44">
        <v>53</v>
      </c>
      <c r="H198" s="44">
        <v>93</v>
      </c>
      <c r="I198" s="44">
        <v>35</v>
      </c>
      <c r="J198" s="44">
        <v>10</v>
      </c>
      <c r="K198" s="44">
        <v>9</v>
      </c>
      <c r="L198" s="44">
        <v>14</v>
      </c>
      <c r="M198" s="44">
        <v>0</v>
      </c>
      <c r="N198" s="185"/>
      <c r="O198" s="185"/>
      <c r="P198" s="185"/>
    </row>
    <row r="199" spans="1:16" x14ac:dyDescent="0.2">
      <c r="A199" s="66" t="s">
        <v>346</v>
      </c>
      <c r="B199" s="75" t="s">
        <v>11</v>
      </c>
      <c r="C199" s="44">
        <v>231</v>
      </c>
      <c r="D199" s="44">
        <v>17</v>
      </c>
      <c r="E199" s="44">
        <v>44</v>
      </c>
      <c r="F199" s="44">
        <v>11</v>
      </c>
      <c r="G199" s="44">
        <v>36</v>
      </c>
      <c r="H199" s="44">
        <v>74</v>
      </c>
      <c r="I199" s="44">
        <v>28</v>
      </c>
      <c r="J199" s="44">
        <v>9</v>
      </c>
      <c r="K199" s="44">
        <v>5</v>
      </c>
      <c r="L199" s="44">
        <v>7</v>
      </c>
      <c r="M199" s="44">
        <v>0</v>
      </c>
      <c r="N199" s="185"/>
      <c r="O199" s="185"/>
      <c r="P199" s="185"/>
    </row>
    <row r="200" spans="1:16" ht="12" customHeight="1" x14ac:dyDescent="0.2">
      <c r="A200" s="66"/>
      <c r="B200" s="75"/>
      <c r="C200" s="44"/>
      <c r="D200" s="44"/>
      <c r="E200" s="44"/>
      <c r="F200" s="44"/>
      <c r="G200" s="44"/>
      <c r="H200" s="44"/>
      <c r="I200" s="44"/>
      <c r="J200" s="44"/>
      <c r="K200" s="44"/>
      <c r="L200" s="44"/>
      <c r="M200" s="51"/>
      <c r="N200" s="185"/>
      <c r="O200" s="185"/>
      <c r="P200" s="185"/>
    </row>
    <row r="201" spans="1:16" x14ac:dyDescent="0.2">
      <c r="A201" s="40" t="s">
        <v>227</v>
      </c>
      <c r="B201" s="41" t="s">
        <v>9</v>
      </c>
      <c r="C201" s="51">
        <v>286</v>
      </c>
      <c r="D201" s="51">
        <v>7</v>
      </c>
      <c r="E201" s="51">
        <v>51</v>
      </c>
      <c r="F201" s="51">
        <v>14</v>
      </c>
      <c r="G201" s="51">
        <v>53</v>
      </c>
      <c r="H201" s="51">
        <v>93</v>
      </c>
      <c r="I201" s="51">
        <v>35</v>
      </c>
      <c r="J201" s="51">
        <v>10</v>
      </c>
      <c r="K201" s="51">
        <v>9</v>
      </c>
      <c r="L201" s="51">
        <v>14</v>
      </c>
      <c r="M201" s="51">
        <v>0</v>
      </c>
      <c r="N201" s="185"/>
      <c r="O201" s="185"/>
      <c r="P201" s="185"/>
    </row>
    <row r="202" spans="1:16" x14ac:dyDescent="0.2">
      <c r="A202" s="40" t="s">
        <v>228</v>
      </c>
      <c r="B202" s="41" t="s">
        <v>11</v>
      </c>
      <c r="C202" s="51">
        <v>219</v>
      </c>
      <c r="D202" s="51">
        <v>5</v>
      </c>
      <c r="E202" s="51">
        <v>44</v>
      </c>
      <c r="F202" s="51">
        <v>11</v>
      </c>
      <c r="G202" s="51">
        <v>36</v>
      </c>
      <c r="H202" s="51">
        <v>74</v>
      </c>
      <c r="I202" s="51">
        <v>28</v>
      </c>
      <c r="J202" s="51">
        <v>9</v>
      </c>
      <c r="K202" s="51">
        <v>5</v>
      </c>
      <c r="L202" s="51">
        <v>7</v>
      </c>
      <c r="M202" s="51">
        <v>0</v>
      </c>
      <c r="N202" s="185"/>
      <c r="O202" s="185"/>
      <c r="P202" s="185"/>
    </row>
    <row r="203" spans="1:16" ht="12" customHeight="1" x14ac:dyDescent="0.2">
      <c r="A203" s="66"/>
      <c r="B203" s="75"/>
      <c r="C203" s="44"/>
      <c r="D203" s="44"/>
      <c r="E203" s="44"/>
      <c r="F203" s="44"/>
      <c r="G203" s="44"/>
      <c r="H203" s="44"/>
      <c r="I203" s="44"/>
      <c r="J203" s="44"/>
      <c r="K203" s="44"/>
      <c r="L203" s="44"/>
      <c r="M203" s="51"/>
      <c r="N203" s="185"/>
      <c r="O203" s="185"/>
      <c r="P203" s="185"/>
    </row>
    <row r="204" spans="1:16" x14ac:dyDescent="0.2">
      <c r="A204" s="40" t="s">
        <v>375</v>
      </c>
      <c r="B204" s="41" t="s">
        <v>9</v>
      </c>
      <c r="C204" s="50">
        <v>19</v>
      </c>
      <c r="D204" s="50">
        <v>19</v>
      </c>
      <c r="E204" s="50">
        <v>0</v>
      </c>
      <c r="F204" s="50">
        <v>0</v>
      </c>
      <c r="G204" s="50">
        <v>0</v>
      </c>
      <c r="H204" s="50">
        <v>0</v>
      </c>
      <c r="I204" s="50">
        <v>0</v>
      </c>
      <c r="J204" s="50">
        <v>0</v>
      </c>
      <c r="K204" s="50">
        <v>0</v>
      </c>
      <c r="L204" s="50">
        <v>0</v>
      </c>
      <c r="M204" s="51">
        <v>0</v>
      </c>
      <c r="N204" s="185"/>
      <c r="O204" s="185"/>
      <c r="P204" s="185"/>
    </row>
    <row r="205" spans="1:16" x14ac:dyDescent="0.2">
      <c r="A205" s="40"/>
      <c r="B205" s="41" t="s">
        <v>11</v>
      </c>
      <c r="C205" s="50">
        <v>12</v>
      </c>
      <c r="D205" s="50">
        <v>12</v>
      </c>
      <c r="E205" s="50">
        <v>0</v>
      </c>
      <c r="F205" s="50">
        <v>0</v>
      </c>
      <c r="G205" s="50">
        <v>0</v>
      </c>
      <c r="H205" s="50">
        <v>0</v>
      </c>
      <c r="I205" s="50">
        <v>0</v>
      </c>
      <c r="J205" s="50">
        <v>0</v>
      </c>
      <c r="K205" s="50">
        <v>0</v>
      </c>
      <c r="L205" s="50">
        <v>0</v>
      </c>
      <c r="M205" s="51">
        <v>0</v>
      </c>
      <c r="N205" s="185"/>
      <c r="O205" s="185"/>
      <c r="P205" s="185"/>
    </row>
    <row r="206" spans="1:16" x14ac:dyDescent="0.2">
      <c r="A206" s="40"/>
      <c r="B206" s="41"/>
      <c r="C206" s="51"/>
      <c r="D206" s="51"/>
      <c r="E206" s="51"/>
      <c r="F206" s="51"/>
      <c r="G206" s="51"/>
      <c r="H206" s="51"/>
      <c r="I206" s="51"/>
      <c r="J206" s="51"/>
      <c r="K206" s="51"/>
      <c r="L206" s="51"/>
      <c r="N206" s="185"/>
      <c r="O206" s="185"/>
      <c r="P206" s="185"/>
    </row>
    <row r="207" spans="1:16" s="193" customFormat="1" x14ac:dyDescent="0.2">
      <c r="A207" s="66" t="s">
        <v>225</v>
      </c>
      <c r="B207" s="75"/>
      <c r="C207" s="44"/>
      <c r="D207" s="44"/>
      <c r="E207" s="44"/>
      <c r="F207" s="44"/>
      <c r="G207" s="44"/>
      <c r="H207" s="44"/>
      <c r="I207" s="44"/>
      <c r="J207" s="44"/>
      <c r="K207" s="44"/>
      <c r="L207" s="44"/>
      <c r="M207" s="44"/>
      <c r="N207" s="185"/>
      <c r="O207" s="185"/>
      <c r="P207" s="185"/>
    </row>
    <row r="208" spans="1:16" s="193" customFormat="1" x14ac:dyDescent="0.2">
      <c r="A208" s="66" t="s">
        <v>484</v>
      </c>
      <c r="B208" s="75" t="s">
        <v>9</v>
      </c>
      <c r="C208" s="44">
        <v>165</v>
      </c>
      <c r="D208" s="44">
        <v>23</v>
      </c>
      <c r="E208" s="44">
        <v>9</v>
      </c>
      <c r="F208" s="44">
        <v>29</v>
      </c>
      <c r="G208" s="44">
        <v>31</v>
      </c>
      <c r="H208" s="44">
        <v>41</v>
      </c>
      <c r="I208" s="44">
        <v>14</v>
      </c>
      <c r="J208" s="44">
        <v>10</v>
      </c>
      <c r="K208" s="44">
        <v>4</v>
      </c>
      <c r="L208" s="44">
        <v>4</v>
      </c>
      <c r="M208" s="44">
        <v>0</v>
      </c>
      <c r="N208" s="185"/>
      <c r="O208" s="185"/>
      <c r="P208" s="185"/>
    </row>
    <row r="209" spans="1:16" ht="12" customHeight="1" x14ac:dyDescent="0.2">
      <c r="A209" s="66" t="s">
        <v>483</v>
      </c>
      <c r="B209" s="41" t="s">
        <v>11</v>
      </c>
      <c r="C209" s="44">
        <v>73</v>
      </c>
      <c r="D209" s="44">
        <v>14</v>
      </c>
      <c r="E209" s="44">
        <v>4</v>
      </c>
      <c r="F209" s="44">
        <v>20</v>
      </c>
      <c r="G209" s="44">
        <v>14</v>
      </c>
      <c r="H209" s="44">
        <v>11</v>
      </c>
      <c r="I209" s="44">
        <v>7</v>
      </c>
      <c r="J209" s="44">
        <v>1</v>
      </c>
      <c r="K209" s="44">
        <v>0</v>
      </c>
      <c r="L209" s="44">
        <v>2</v>
      </c>
      <c r="M209" s="44">
        <v>0</v>
      </c>
      <c r="N209" s="185"/>
      <c r="O209" s="185"/>
      <c r="P209" s="185"/>
    </row>
    <row r="210" spans="1:16" x14ac:dyDescent="0.2">
      <c r="A210" s="40"/>
      <c r="B210" s="41"/>
      <c r="C210" s="51"/>
      <c r="D210" s="51"/>
      <c r="E210" s="51"/>
      <c r="F210" s="51"/>
      <c r="G210" s="51"/>
      <c r="H210" s="51"/>
      <c r="I210" s="51"/>
      <c r="J210" s="51"/>
      <c r="K210" s="51"/>
      <c r="L210" s="51"/>
      <c r="N210" s="185"/>
      <c r="O210" s="185"/>
      <c r="P210" s="185"/>
    </row>
    <row r="211" spans="1:16" x14ac:dyDescent="0.2">
      <c r="A211" s="40" t="s">
        <v>227</v>
      </c>
      <c r="B211" s="41" t="s">
        <v>9</v>
      </c>
      <c r="C211" s="51">
        <v>165</v>
      </c>
      <c r="D211" s="51">
        <v>23</v>
      </c>
      <c r="E211" s="51">
        <v>9</v>
      </c>
      <c r="F211" s="51">
        <v>29</v>
      </c>
      <c r="G211" s="51">
        <v>31</v>
      </c>
      <c r="H211" s="51">
        <v>41</v>
      </c>
      <c r="I211" s="51">
        <v>14</v>
      </c>
      <c r="J211" s="51">
        <v>10</v>
      </c>
      <c r="K211" s="51">
        <v>4</v>
      </c>
      <c r="L211" s="51">
        <v>4</v>
      </c>
      <c r="M211" s="51">
        <v>0</v>
      </c>
      <c r="N211" s="185"/>
      <c r="O211" s="185"/>
      <c r="P211" s="185"/>
    </row>
    <row r="212" spans="1:16" x14ac:dyDescent="0.2">
      <c r="A212" s="40" t="s">
        <v>228</v>
      </c>
      <c r="B212" s="41" t="s">
        <v>11</v>
      </c>
      <c r="C212" s="51">
        <v>73</v>
      </c>
      <c r="D212" s="51">
        <v>14</v>
      </c>
      <c r="E212" s="51">
        <v>4</v>
      </c>
      <c r="F212" s="51">
        <v>20</v>
      </c>
      <c r="G212" s="51">
        <v>14</v>
      </c>
      <c r="H212" s="51">
        <v>11</v>
      </c>
      <c r="I212" s="51">
        <v>7</v>
      </c>
      <c r="J212" s="51">
        <v>1</v>
      </c>
      <c r="K212" s="51">
        <v>0</v>
      </c>
      <c r="L212" s="51">
        <v>2</v>
      </c>
      <c r="M212" s="51">
        <v>0</v>
      </c>
      <c r="N212" s="185"/>
      <c r="O212" s="185"/>
      <c r="P212" s="185"/>
    </row>
    <row r="213" spans="1:16" x14ac:dyDescent="0.2">
      <c r="A213" s="40"/>
      <c r="B213" s="41"/>
      <c r="C213" s="108"/>
      <c r="D213" s="108"/>
      <c r="E213" s="108"/>
      <c r="F213" s="108"/>
      <c r="G213" s="108"/>
      <c r="H213" s="108"/>
      <c r="I213" s="108"/>
      <c r="J213" s="108"/>
      <c r="K213" s="108"/>
      <c r="L213" s="108"/>
      <c r="N213" s="185"/>
      <c r="O213" s="185"/>
      <c r="P213" s="185"/>
    </row>
    <row r="214" spans="1:16" x14ac:dyDescent="0.2">
      <c r="A214" s="191"/>
      <c r="B214" s="41"/>
      <c r="C214" s="108"/>
      <c r="D214" s="108"/>
      <c r="E214" s="108"/>
      <c r="F214" s="108"/>
      <c r="G214" s="108"/>
      <c r="H214" s="108"/>
      <c r="I214" s="108"/>
      <c r="J214" s="108"/>
      <c r="K214" s="108"/>
      <c r="L214" s="108"/>
      <c r="N214" s="185"/>
      <c r="O214" s="185"/>
      <c r="P214" s="185"/>
    </row>
    <row r="215" spans="1:16" ht="12.75" customHeight="1" x14ac:dyDescent="0.2">
      <c r="A215" s="40"/>
      <c r="B215" s="200"/>
      <c r="C215" s="200"/>
      <c r="D215" s="200"/>
      <c r="E215" s="200"/>
      <c r="F215" s="200"/>
      <c r="G215" s="200"/>
      <c r="H215" s="200"/>
      <c r="I215" s="200"/>
      <c r="J215" s="200"/>
      <c r="K215" s="200"/>
      <c r="L215" s="200"/>
      <c r="N215" s="185"/>
      <c r="O215" s="185"/>
      <c r="P215" s="185"/>
    </row>
    <row r="216" spans="1:16" ht="12.75" customHeight="1" x14ac:dyDescent="0.2">
      <c r="A216" s="186" t="s">
        <v>536</v>
      </c>
      <c r="B216" s="194"/>
      <c r="C216" s="194"/>
      <c r="D216" s="194"/>
      <c r="E216" s="194"/>
      <c r="F216" s="194"/>
      <c r="G216" s="194"/>
      <c r="H216" s="194"/>
      <c r="I216" s="194"/>
      <c r="J216" s="194"/>
      <c r="K216" s="194"/>
      <c r="L216" s="194"/>
      <c r="N216" s="185"/>
      <c r="O216" s="185"/>
      <c r="P216" s="185"/>
    </row>
    <row r="217" spans="1:16" ht="12.75" customHeight="1" x14ac:dyDescent="0.2">
      <c r="A217" s="441" t="s">
        <v>574</v>
      </c>
      <c r="B217" s="441"/>
      <c r="C217" s="441"/>
      <c r="D217" s="441"/>
      <c r="E217" s="441"/>
      <c r="F217" s="441"/>
      <c r="G217" s="441"/>
      <c r="H217" s="441"/>
      <c r="I217" s="441"/>
      <c r="J217" s="441"/>
      <c r="K217" s="441"/>
      <c r="L217" s="441"/>
      <c r="N217" s="185"/>
      <c r="O217" s="185"/>
      <c r="P217" s="185"/>
    </row>
    <row r="218" spans="1:16" ht="12.75" customHeight="1" x14ac:dyDescent="0.2">
      <c r="A218" s="195"/>
      <c r="B218" s="195"/>
      <c r="C218" s="195"/>
      <c r="D218" s="195"/>
      <c r="E218" s="195"/>
      <c r="F218" s="195"/>
      <c r="G218" s="195"/>
      <c r="H218" s="195"/>
      <c r="I218" s="195"/>
      <c r="J218" s="195"/>
      <c r="K218" s="195"/>
      <c r="L218" s="195"/>
      <c r="N218" s="185"/>
      <c r="O218" s="185"/>
      <c r="P218" s="185"/>
    </row>
    <row r="219" spans="1:16" ht="12.75" customHeight="1" x14ac:dyDescent="0.2">
      <c r="A219" s="435" t="s">
        <v>388</v>
      </c>
      <c r="B219" s="436"/>
      <c r="C219" s="318" t="s">
        <v>213</v>
      </c>
      <c r="D219" s="433" t="s">
        <v>424</v>
      </c>
      <c r="E219" s="434"/>
      <c r="F219" s="434"/>
      <c r="G219" s="434"/>
      <c r="H219" s="434"/>
      <c r="I219" s="434"/>
      <c r="J219" s="434"/>
      <c r="K219" s="434"/>
      <c r="L219" s="434"/>
      <c r="M219" s="276" t="s">
        <v>564</v>
      </c>
      <c r="N219" s="185"/>
      <c r="O219" s="185"/>
      <c r="P219" s="185"/>
    </row>
    <row r="220" spans="1:16" ht="12.75" customHeight="1" x14ac:dyDescent="0.2">
      <c r="A220" s="437"/>
      <c r="B220" s="438"/>
      <c r="C220" s="298"/>
      <c r="D220" s="288" t="s">
        <v>562</v>
      </c>
      <c r="E220" s="336" t="s">
        <v>561</v>
      </c>
      <c r="F220" s="336" t="s">
        <v>229</v>
      </c>
      <c r="G220" s="336" t="s">
        <v>230</v>
      </c>
      <c r="H220" s="336" t="s">
        <v>231</v>
      </c>
      <c r="I220" s="336" t="s">
        <v>232</v>
      </c>
      <c r="J220" s="336" t="s">
        <v>233</v>
      </c>
      <c r="K220" s="336" t="s">
        <v>234</v>
      </c>
      <c r="L220" s="288" t="s">
        <v>563</v>
      </c>
      <c r="M220" s="367"/>
      <c r="N220" s="185"/>
      <c r="O220" s="185"/>
      <c r="P220" s="185"/>
    </row>
    <row r="221" spans="1:16" ht="12.75" customHeight="1" x14ac:dyDescent="0.2">
      <c r="A221" s="437"/>
      <c r="B221" s="438"/>
      <c r="C221" s="298"/>
      <c r="D221" s="432" t="s">
        <v>235</v>
      </c>
      <c r="E221" s="432"/>
      <c r="F221" s="432"/>
      <c r="G221" s="432"/>
      <c r="H221" s="432"/>
      <c r="I221" s="432"/>
      <c r="J221" s="432"/>
      <c r="K221" s="432"/>
      <c r="L221" s="432"/>
      <c r="M221" s="367"/>
      <c r="N221" s="185"/>
      <c r="O221" s="185"/>
      <c r="P221" s="185"/>
    </row>
    <row r="222" spans="1:16" ht="12.75" customHeight="1" x14ac:dyDescent="0.2">
      <c r="A222" s="437"/>
      <c r="B222" s="438"/>
      <c r="C222" s="298"/>
      <c r="D222" s="432" t="s">
        <v>237</v>
      </c>
      <c r="E222" s="432"/>
      <c r="F222" s="432"/>
      <c r="G222" s="432"/>
      <c r="H222" s="432"/>
      <c r="I222" s="432"/>
      <c r="J222" s="432"/>
      <c r="K222" s="432"/>
      <c r="L222" s="432"/>
      <c r="M222" s="367"/>
      <c r="N222" s="185"/>
      <c r="O222" s="185"/>
      <c r="P222" s="185"/>
    </row>
    <row r="223" spans="1:16" ht="12.75" customHeight="1" x14ac:dyDescent="0.2">
      <c r="A223" s="439"/>
      <c r="B223" s="440"/>
      <c r="C223" s="299"/>
      <c r="D223" s="337" t="s">
        <v>239</v>
      </c>
      <c r="E223" s="337"/>
      <c r="F223" s="337"/>
      <c r="G223" s="337"/>
      <c r="H223" s="337"/>
      <c r="I223" s="337"/>
      <c r="J223" s="337"/>
      <c r="K223" s="337"/>
      <c r="L223" s="337"/>
      <c r="M223" s="369"/>
      <c r="N223" s="185"/>
      <c r="O223" s="185"/>
      <c r="P223" s="185"/>
    </row>
    <row r="224" spans="1:16" x14ac:dyDescent="0.2">
      <c r="A224" s="40"/>
      <c r="B224" s="53"/>
      <c r="C224" s="40"/>
      <c r="D224" s="40"/>
      <c r="E224" s="40"/>
      <c r="F224" s="40"/>
      <c r="G224" s="40"/>
      <c r="H224" s="40"/>
      <c r="I224" s="40"/>
      <c r="J224" s="40"/>
      <c r="K224" s="40"/>
      <c r="L224" s="40"/>
      <c r="N224" s="185"/>
      <c r="O224" s="185"/>
      <c r="P224" s="185"/>
    </row>
    <row r="225" spans="1:16" x14ac:dyDescent="0.2">
      <c r="A225" s="191" t="s">
        <v>180</v>
      </c>
      <c r="B225" s="109"/>
      <c r="C225" s="109"/>
      <c r="D225" s="109"/>
      <c r="E225" s="109"/>
      <c r="F225" s="109"/>
      <c r="G225" s="109"/>
      <c r="H225" s="109"/>
      <c r="I225" s="109"/>
      <c r="J225" s="109"/>
      <c r="K225" s="109"/>
      <c r="L225" s="109"/>
      <c r="N225" s="185"/>
      <c r="O225" s="185"/>
      <c r="P225" s="185"/>
    </row>
    <row r="226" spans="1:16" x14ac:dyDescent="0.2">
      <c r="A226" s="40"/>
      <c r="B226" s="53"/>
      <c r="C226" s="40"/>
      <c r="D226" s="40"/>
      <c r="E226" s="40"/>
      <c r="F226" s="40"/>
      <c r="G226" s="40"/>
      <c r="H226" s="40"/>
      <c r="I226" s="40"/>
      <c r="J226" s="40"/>
      <c r="K226" s="40"/>
      <c r="L226" s="40"/>
      <c r="N226" s="185"/>
      <c r="O226" s="185"/>
      <c r="P226" s="185"/>
    </row>
    <row r="227" spans="1:16" x14ac:dyDescent="0.2">
      <c r="A227" s="191"/>
      <c r="B227" s="41"/>
      <c r="C227" s="108"/>
      <c r="D227" s="108"/>
      <c r="E227" s="108"/>
      <c r="F227" s="108"/>
      <c r="G227" s="108"/>
      <c r="H227" s="108"/>
      <c r="I227" s="108"/>
      <c r="J227" s="108"/>
      <c r="K227" s="108"/>
      <c r="L227" s="108"/>
      <c r="N227" s="185"/>
      <c r="O227" s="185"/>
      <c r="P227" s="185"/>
    </row>
    <row r="228" spans="1:16" x14ac:dyDescent="0.2">
      <c r="A228" s="66" t="s">
        <v>34</v>
      </c>
      <c r="B228" s="75" t="s">
        <v>9</v>
      </c>
      <c r="C228" s="44">
        <v>1396</v>
      </c>
      <c r="D228" s="44">
        <v>180</v>
      </c>
      <c r="E228" s="44">
        <v>126</v>
      </c>
      <c r="F228" s="44">
        <v>456</v>
      </c>
      <c r="G228" s="44">
        <v>196</v>
      </c>
      <c r="H228" s="44">
        <v>179</v>
      </c>
      <c r="I228" s="44">
        <v>87</v>
      </c>
      <c r="J228" s="44">
        <v>69</v>
      </c>
      <c r="K228" s="44">
        <v>27</v>
      </c>
      <c r="L228" s="44">
        <v>76</v>
      </c>
      <c r="M228" s="44">
        <v>0</v>
      </c>
      <c r="N228" s="185"/>
      <c r="O228" s="185"/>
      <c r="P228" s="185"/>
    </row>
    <row r="229" spans="1:16" x14ac:dyDescent="0.2">
      <c r="A229" s="66"/>
      <c r="B229" s="75" t="s">
        <v>11</v>
      </c>
      <c r="C229" s="44">
        <v>351</v>
      </c>
      <c r="D229" s="44">
        <v>42</v>
      </c>
      <c r="E229" s="44">
        <v>52</v>
      </c>
      <c r="F229" s="44">
        <v>115</v>
      </c>
      <c r="G229" s="44">
        <v>53</v>
      </c>
      <c r="H229" s="44">
        <v>45</v>
      </c>
      <c r="I229" s="44">
        <v>16</v>
      </c>
      <c r="J229" s="44">
        <v>18</v>
      </c>
      <c r="K229" s="44">
        <v>4</v>
      </c>
      <c r="L229" s="44">
        <v>6</v>
      </c>
      <c r="M229" s="44">
        <v>0</v>
      </c>
      <c r="N229" s="185"/>
      <c r="O229" s="185"/>
      <c r="P229" s="185"/>
    </row>
    <row r="230" spans="1:16" x14ac:dyDescent="0.2">
      <c r="A230" s="66"/>
      <c r="B230" s="75"/>
      <c r="C230" s="44"/>
      <c r="D230" s="44"/>
      <c r="E230" s="44"/>
      <c r="F230" s="44"/>
      <c r="G230" s="44"/>
      <c r="H230" s="44"/>
      <c r="I230" s="44"/>
      <c r="J230" s="44"/>
      <c r="K230" s="44"/>
      <c r="L230" s="44"/>
      <c r="M230" s="51"/>
      <c r="N230" s="185"/>
      <c r="O230" s="185"/>
      <c r="P230" s="185"/>
    </row>
    <row r="231" spans="1:16" x14ac:dyDescent="0.2">
      <c r="A231" s="40" t="s">
        <v>227</v>
      </c>
      <c r="B231" s="41" t="s">
        <v>9</v>
      </c>
      <c r="C231" s="51">
        <v>1365</v>
      </c>
      <c r="D231" s="51">
        <v>150</v>
      </c>
      <c r="E231" s="51">
        <v>125</v>
      </c>
      <c r="F231" s="51">
        <v>456</v>
      </c>
      <c r="G231" s="51">
        <v>196</v>
      </c>
      <c r="H231" s="51">
        <v>179</v>
      </c>
      <c r="I231" s="51">
        <v>87</v>
      </c>
      <c r="J231" s="51">
        <v>69</v>
      </c>
      <c r="K231" s="51">
        <v>27</v>
      </c>
      <c r="L231" s="51">
        <v>76</v>
      </c>
      <c r="M231" s="51">
        <v>0</v>
      </c>
      <c r="N231" s="185"/>
      <c r="O231" s="185"/>
      <c r="P231" s="185"/>
    </row>
    <row r="232" spans="1:16" x14ac:dyDescent="0.2">
      <c r="A232" s="40" t="s">
        <v>228</v>
      </c>
      <c r="B232" s="41" t="s">
        <v>11</v>
      </c>
      <c r="C232" s="51">
        <v>344</v>
      </c>
      <c r="D232" s="51">
        <v>35</v>
      </c>
      <c r="E232" s="51">
        <v>52</v>
      </c>
      <c r="F232" s="51">
        <v>115</v>
      </c>
      <c r="G232" s="51">
        <v>53</v>
      </c>
      <c r="H232" s="51">
        <v>45</v>
      </c>
      <c r="I232" s="51">
        <v>16</v>
      </c>
      <c r="J232" s="51">
        <v>18</v>
      </c>
      <c r="K232" s="51">
        <v>4</v>
      </c>
      <c r="L232" s="51">
        <v>6</v>
      </c>
      <c r="M232" s="51">
        <v>0</v>
      </c>
      <c r="N232" s="185"/>
      <c r="O232" s="185"/>
      <c r="P232" s="185"/>
    </row>
    <row r="233" spans="1:16" x14ac:dyDescent="0.2">
      <c r="A233" s="201"/>
      <c r="B233" s="202"/>
      <c r="C233" s="50"/>
      <c r="D233" s="50"/>
      <c r="E233" s="50"/>
      <c r="F233" s="50"/>
      <c r="G233" s="50"/>
      <c r="H233" s="50"/>
      <c r="I233" s="50"/>
      <c r="J233" s="50"/>
      <c r="K233" s="50"/>
      <c r="L233" s="50"/>
      <c r="M233" s="51"/>
      <c r="N233" s="185"/>
      <c r="O233" s="185"/>
      <c r="P233" s="185"/>
    </row>
    <row r="234" spans="1:16" x14ac:dyDescent="0.2">
      <c r="A234" s="40" t="s">
        <v>375</v>
      </c>
      <c r="B234" s="41" t="s">
        <v>9</v>
      </c>
      <c r="C234" s="50">
        <v>31</v>
      </c>
      <c r="D234" s="50">
        <v>30</v>
      </c>
      <c r="E234" s="50">
        <v>1</v>
      </c>
      <c r="F234" s="50">
        <v>0</v>
      </c>
      <c r="G234" s="50">
        <v>0</v>
      </c>
      <c r="H234" s="50">
        <v>0</v>
      </c>
      <c r="I234" s="50">
        <v>0</v>
      </c>
      <c r="J234" s="50">
        <v>0</v>
      </c>
      <c r="K234" s="50">
        <v>0</v>
      </c>
      <c r="L234" s="50">
        <v>0</v>
      </c>
      <c r="M234" s="51">
        <v>0</v>
      </c>
      <c r="N234" s="185"/>
      <c r="O234" s="185"/>
      <c r="P234" s="185"/>
    </row>
    <row r="235" spans="1:16" x14ac:dyDescent="0.2">
      <c r="A235" s="40"/>
      <c r="B235" s="41" t="s">
        <v>11</v>
      </c>
      <c r="C235" s="50">
        <v>7</v>
      </c>
      <c r="D235" s="50">
        <v>7</v>
      </c>
      <c r="E235" s="50">
        <v>0</v>
      </c>
      <c r="F235" s="50">
        <v>0</v>
      </c>
      <c r="G235" s="50">
        <v>0</v>
      </c>
      <c r="H235" s="50">
        <v>0</v>
      </c>
      <c r="I235" s="50">
        <v>0</v>
      </c>
      <c r="J235" s="50">
        <v>0</v>
      </c>
      <c r="K235" s="50">
        <v>0</v>
      </c>
      <c r="L235" s="50">
        <v>0</v>
      </c>
      <c r="M235" s="51">
        <v>0</v>
      </c>
      <c r="N235" s="185"/>
      <c r="O235" s="185"/>
      <c r="P235" s="185"/>
    </row>
    <row r="236" spans="1:16" x14ac:dyDescent="0.2">
      <c r="A236" s="40"/>
      <c r="B236" s="41"/>
      <c r="C236" s="107"/>
      <c r="D236" s="107"/>
      <c r="E236" s="107"/>
      <c r="F236" s="107"/>
      <c r="G236" s="107"/>
      <c r="H236" s="107"/>
      <c r="I236" s="107"/>
      <c r="J236" s="107"/>
      <c r="K236" s="107"/>
      <c r="L236" s="107"/>
      <c r="M236" s="51"/>
      <c r="N236" s="185"/>
      <c r="O236" s="185"/>
      <c r="P236" s="185"/>
    </row>
    <row r="237" spans="1:16" x14ac:dyDescent="0.2">
      <c r="A237" s="66" t="s">
        <v>35</v>
      </c>
      <c r="B237" s="75" t="s">
        <v>9</v>
      </c>
      <c r="C237" s="44">
        <v>9</v>
      </c>
      <c r="D237" s="44">
        <v>0</v>
      </c>
      <c r="E237" s="44">
        <v>1</v>
      </c>
      <c r="F237" s="44">
        <v>2</v>
      </c>
      <c r="G237" s="44">
        <v>5</v>
      </c>
      <c r="H237" s="44">
        <v>1</v>
      </c>
      <c r="I237" s="44">
        <v>0</v>
      </c>
      <c r="J237" s="44">
        <v>0</v>
      </c>
      <c r="K237" s="44">
        <v>0</v>
      </c>
      <c r="L237" s="44">
        <v>0</v>
      </c>
      <c r="M237" s="44">
        <v>0</v>
      </c>
      <c r="N237" s="185"/>
      <c r="O237" s="185"/>
      <c r="P237" s="185"/>
    </row>
    <row r="238" spans="1:16" x14ac:dyDescent="0.2">
      <c r="A238" s="66" t="s">
        <v>36</v>
      </c>
      <c r="B238" s="75" t="s">
        <v>11</v>
      </c>
      <c r="C238" s="44">
        <v>8</v>
      </c>
      <c r="D238" s="44">
        <v>0</v>
      </c>
      <c r="E238" s="44">
        <v>1</v>
      </c>
      <c r="F238" s="44">
        <v>2</v>
      </c>
      <c r="G238" s="44">
        <v>5</v>
      </c>
      <c r="H238" s="44">
        <v>0</v>
      </c>
      <c r="I238" s="44">
        <v>0</v>
      </c>
      <c r="J238" s="44">
        <v>0</v>
      </c>
      <c r="K238" s="44">
        <v>0</v>
      </c>
      <c r="L238" s="44">
        <v>0</v>
      </c>
      <c r="M238" s="44">
        <v>0</v>
      </c>
      <c r="N238" s="185"/>
      <c r="O238" s="185"/>
      <c r="P238" s="185"/>
    </row>
    <row r="239" spans="1:16" x14ac:dyDescent="0.2">
      <c r="A239" s="40"/>
      <c r="B239" s="41"/>
      <c r="C239" s="51"/>
      <c r="D239" s="51"/>
      <c r="E239" s="51"/>
      <c r="F239" s="51"/>
      <c r="G239" s="51"/>
      <c r="H239" s="51"/>
      <c r="I239" s="51"/>
      <c r="J239" s="51"/>
      <c r="K239" s="51"/>
      <c r="L239" s="51"/>
      <c r="M239" s="51"/>
      <c r="N239" s="185"/>
      <c r="O239" s="185"/>
      <c r="P239" s="185"/>
    </row>
    <row r="240" spans="1:16" x14ac:dyDescent="0.2">
      <c r="A240" s="40" t="s">
        <v>227</v>
      </c>
      <c r="B240" s="41" t="s">
        <v>9</v>
      </c>
      <c r="C240" s="51">
        <v>9</v>
      </c>
      <c r="D240" s="51">
        <v>0</v>
      </c>
      <c r="E240" s="51">
        <v>1</v>
      </c>
      <c r="F240" s="51">
        <v>2</v>
      </c>
      <c r="G240" s="51">
        <v>5</v>
      </c>
      <c r="H240" s="51">
        <v>1</v>
      </c>
      <c r="I240" s="51">
        <v>0</v>
      </c>
      <c r="J240" s="51">
        <v>0</v>
      </c>
      <c r="K240" s="51">
        <v>0</v>
      </c>
      <c r="L240" s="51">
        <v>0</v>
      </c>
      <c r="M240" s="51">
        <v>0</v>
      </c>
      <c r="N240" s="185"/>
      <c r="O240" s="185"/>
      <c r="P240" s="185"/>
    </row>
    <row r="241" spans="1:16" x14ac:dyDescent="0.2">
      <c r="A241" s="40" t="s">
        <v>228</v>
      </c>
      <c r="B241" s="41" t="s">
        <v>11</v>
      </c>
      <c r="C241" s="51">
        <v>8</v>
      </c>
      <c r="D241" s="51">
        <v>0</v>
      </c>
      <c r="E241" s="51">
        <v>1</v>
      </c>
      <c r="F241" s="51">
        <v>2</v>
      </c>
      <c r="G241" s="51">
        <v>5</v>
      </c>
      <c r="H241" s="51">
        <v>0</v>
      </c>
      <c r="I241" s="51">
        <v>0</v>
      </c>
      <c r="J241" s="51">
        <v>0</v>
      </c>
      <c r="K241" s="51">
        <v>0</v>
      </c>
      <c r="L241" s="51">
        <v>0</v>
      </c>
      <c r="M241" s="51">
        <v>0</v>
      </c>
      <c r="N241" s="185"/>
      <c r="O241" s="185"/>
      <c r="P241" s="185"/>
    </row>
    <row r="242" spans="1:16" x14ac:dyDescent="0.2">
      <c r="A242" s="40"/>
      <c r="B242" s="41"/>
      <c r="C242" s="108"/>
      <c r="D242" s="108"/>
      <c r="E242" s="108"/>
      <c r="F242" s="108"/>
      <c r="G242" s="108"/>
      <c r="H242" s="108"/>
      <c r="I242" s="108"/>
      <c r="J242" s="108"/>
      <c r="K242" s="108"/>
      <c r="L242" s="108"/>
      <c r="M242" s="51"/>
      <c r="N242" s="185"/>
      <c r="O242" s="185"/>
      <c r="P242" s="185"/>
    </row>
    <row r="243" spans="1:16" x14ac:dyDescent="0.2">
      <c r="A243" s="40"/>
      <c r="B243" s="41"/>
      <c r="C243" s="108"/>
      <c r="D243" s="108"/>
      <c r="E243" s="108"/>
      <c r="F243" s="108"/>
      <c r="G243" s="108"/>
      <c r="H243" s="108"/>
      <c r="I243" s="108"/>
      <c r="J243" s="108"/>
      <c r="K243" s="108"/>
      <c r="L243" s="108"/>
      <c r="M243" s="51"/>
      <c r="N243" s="185"/>
      <c r="O243" s="185"/>
      <c r="P243" s="185"/>
    </row>
    <row r="244" spans="1:16" x14ac:dyDescent="0.2">
      <c r="A244" s="66" t="s">
        <v>15</v>
      </c>
      <c r="B244" s="75" t="s">
        <v>9</v>
      </c>
      <c r="C244" s="44">
        <v>4327</v>
      </c>
      <c r="D244" s="44">
        <v>535</v>
      </c>
      <c r="E244" s="44">
        <v>377</v>
      </c>
      <c r="F244" s="44">
        <v>1054</v>
      </c>
      <c r="G244" s="44">
        <v>641</v>
      </c>
      <c r="H244" s="44">
        <v>769</v>
      </c>
      <c r="I244" s="44">
        <v>361</v>
      </c>
      <c r="J244" s="44">
        <v>220</v>
      </c>
      <c r="K244" s="44">
        <v>128</v>
      </c>
      <c r="L244" s="44">
        <v>242</v>
      </c>
      <c r="M244" s="44">
        <v>0</v>
      </c>
      <c r="N244" s="185"/>
      <c r="O244" s="185"/>
      <c r="P244" s="185"/>
    </row>
    <row r="245" spans="1:16" x14ac:dyDescent="0.2">
      <c r="A245" s="66"/>
      <c r="B245" s="75" t="s">
        <v>11</v>
      </c>
      <c r="C245" s="44">
        <v>2212</v>
      </c>
      <c r="D245" s="44">
        <v>239</v>
      </c>
      <c r="E245" s="44">
        <v>216</v>
      </c>
      <c r="F245" s="44">
        <v>503</v>
      </c>
      <c r="G245" s="44">
        <v>358</v>
      </c>
      <c r="H245" s="44">
        <v>453</v>
      </c>
      <c r="I245" s="44">
        <v>189</v>
      </c>
      <c r="J245" s="44">
        <v>96</v>
      </c>
      <c r="K245" s="44">
        <v>70</v>
      </c>
      <c r="L245" s="44">
        <v>88</v>
      </c>
      <c r="M245" s="44">
        <v>0</v>
      </c>
      <c r="N245" s="185"/>
      <c r="O245" s="185"/>
      <c r="P245" s="185"/>
    </row>
    <row r="246" spans="1:16" x14ac:dyDescent="0.2">
      <c r="A246" s="40"/>
      <c r="B246" s="53"/>
      <c r="C246" s="40"/>
      <c r="D246" s="40"/>
      <c r="E246" s="40"/>
      <c r="F246" s="40"/>
      <c r="G246" s="40"/>
      <c r="H246" s="40"/>
      <c r="I246" s="40"/>
      <c r="J246" s="40"/>
      <c r="K246" s="40"/>
      <c r="L246" s="40"/>
      <c r="M246" s="51"/>
      <c r="N246" s="185"/>
      <c r="O246" s="185"/>
      <c r="P246" s="185"/>
    </row>
    <row r="247" spans="1:16" x14ac:dyDescent="0.2">
      <c r="A247" s="109" t="s">
        <v>20</v>
      </c>
      <c r="B247" s="199"/>
      <c r="C247" s="109"/>
      <c r="D247" s="109"/>
      <c r="E247" s="109"/>
      <c r="F247" s="109"/>
      <c r="G247" s="109"/>
      <c r="H247" s="109"/>
      <c r="I247" s="109"/>
      <c r="J247" s="109"/>
      <c r="K247" s="109"/>
      <c r="L247" s="109"/>
      <c r="M247" s="51"/>
      <c r="N247" s="185"/>
      <c r="O247" s="185"/>
      <c r="P247" s="185"/>
    </row>
    <row r="248" spans="1:16" x14ac:dyDescent="0.2">
      <c r="A248" s="40"/>
      <c r="B248" s="53"/>
      <c r="C248" s="40"/>
      <c r="D248" s="40"/>
      <c r="E248" s="40"/>
      <c r="F248" s="40"/>
      <c r="G248" s="40"/>
      <c r="H248" s="40"/>
      <c r="I248" s="40"/>
      <c r="J248" s="40"/>
      <c r="K248" s="40"/>
      <c r="L248" s="40"/>
      <c r="M248" s="51"/>
      <c r="N248" s="185"/>
      <c r="O248" s="185"/>
      <c r="P248" s="185"/>
    </row>
    <row r="249" spans="1:16" x14ac:dyDescent="0.2">
      <c r="A249" s="66" t="s">
        <v>30</v>
      </c>
      <c r="B249" s="75" t="s">
        <v>9</v>
      </c>
      <c r="C249" s="44">
        <v>141</v>
      </c>
      <c r="D249" s="44">
        <v>0</v>
      </c>
      <c r="E249" s="44">
        <v>0</v>
      </c>
      <c r="F249" s="44">
        <v>136</v>
      </c>
      <c r="G249" s="44">
        <v>0</v>
      </c>
      <c r="H249" s="44">
        <v>5</v>
      </c>
      <c r="I249" s="44">
        <v>0</v>
      </c>
      <c r="J249" s="44">
        <v>0</v>
      </c>
      <c r="K249" s="44">
        <v>0</v>
      </c>
      <c r="L249" s="44">
        <v>0</v>
      </c>
      <c r="M249" s="44">
        <v>0</v>
      </c>
      <c r="N249" s="185"/>
      <c r="O249" s="185"/>
      <c r="P249" s="185"/>
    </row>
    <row r="250" spans="1:16" x14ac:dyDescent="0.2">
      <c r="A250" s="66" t="s">
        <v>31</v>
      </c>
      <c r="B250" s="75" t="s">
        <v>11</v>
      </c>
      <c r="C250" s="44">
        <v>64</v>
      </c>
      <c r="D250" s="44">
        <v>0</v>
      </c>
      <c r="E250" s="44">
        <v>0</v>
      </c>
      <c r="F250" s="44">
        <v>62</v>
      </c>
      <c r="G250" s="44">
        <v>0</v>
      </c>
      <c r="H250" s="44">
        <v>2</v>
      </c>
      <c r="I250" s="44">
        <v>0</v>
      </c>
      <c r="J250" s="44">
        <v>0</v>
      </c>
      <c r="K250" s="44">
        <v>0</v>
      </c>
      <c r="L250" s="44">
        <v>0</v>
      </c>
      <c r="M250" s="44">
        <v>0</v>
      </c>
      <c r="N250" s="185"/>
      <c r="O250" s="185"/>
      <c r="P250" s="185"/>
    </row>
    <row r="251" spans="1:16" x14ac:dyDescent="0.2">
      <c r="A251" s="40"/>
      <c r="B251" s="41"/>
      <c r="C251" s="51"/>
      <c r="D251" s="51"/>
      <c r="E251" s="51"/>
      <c r="F251" s="51"/>
      <c r="G251" s="51"/>
      <c r="H251" s="51"/>
      <c r="I251" s="51"/>
      <c r="J251" s="51"/>
      <c r="K251" s="51"/>
      <c r="L251" s="51"/>
      <c r="M251" s="51"/>
      <c r="N251" s="185"/>
      <c r="O251" s="185"/>
      <c r="P251" s="185"/>
    </row>
    <row r="252" spans="1:16" x14ac:dyDescent="0.2">
      <c r="A252" s="40" t="s">
        <v>227</v>
      </c>
      <c r="B252" s="41" t="s">
        <v>9</v>
      </c>
      <c r="C252" s="51">
        <v>141</v>
      </c>
      <c r="D252" s="51">
        <v>0</v>
      </c>
      <c r="E252" s="51">
        <v>0</v>
      </c>
      <c r="F252" s="51">
        <v>136</v>
      </c>
      <c r="G252" s="51">
        <v>0</v>
      </c>
      <c r="H252" s="51">
        <v>5</v>
      </c>
      <c r="I252" s="51">
        <v>0</v>
      </c>
      <c r="J252" s="51">
        <v>0</v>
      </c>
      <c r="K252" s="51">
        <v>0</v>
      </c>
      <c r="L252" s="51">
        <v>0</v>
      </c>
      <c r="M252" s="51">
        <v>0</v>
      </c>
      <c r="N252" s="185"/>
      <c r="O252" s="185"/>
      <c r="P252" s="185"/>
    </row>
    <row r="253" spans="1:16" x14ac:dyDescent="0.2">
      <c r="A253" s="40" t="s">
        <v>228</v>
      </c>
      <c r="B253" s="41" t="s">
        <v>11</v>
      </c>
      <c r="C253" s="51">
        <v>64</v>
      </c>
      <c r="D253" s="51">
        <v>0</v>
      </c>
      <c r="E253" s="51">
        <v>0</v>
      </c>
      <c r="F253" s="51">
        <v>62</v>
      </c>
      <c r="G253" s="51">
        <v>0</v>
      </c>
      <c r="H253" s="51">
        <v>2</v>
      </c>
      <c r="I253" s="51">
        <v>0</v>
      </c>
      <c r="J253" s="51">
        <v>0</v>
      </c>
      <c r="K253" s="51">
        <v>0</v>
      </c>
      <c r="L253" s="51">
        <v>0</v>
      </c>
      <c r="M253" s="51">
        <v>0</v>
      </c>
      <c r="N253" s="185"/>
      <c r="O253" s="185"/>
      <c r="P253" s="185"/>
    </row>
    <row r="254" spans="1:16" x14ac:dyDescent="0.2">
      <c r="A254" s="40"/>
      <c r="B254" s="41"/>
      <c r="C254" s="108"/>
      <c r="D254" s="108"/>
      <c r="E254" s="108"/>
      <c r="F254" s="108"/>
      <c r="G254" s="108"/>
      <c r="H254" s="108"/>
      <c r="I254" s="108"/>
      <c r="J254" s="108"/>
      <c r="K254" s="108"/>
      <c r="L254" s="108"/>
      <c r="M254" s="51"/>
      <c r="N254" s="185"/>
      <c r="O254" s="185"/>
      <c r="P254" s="185"/>
    </row>
    <row r="255" spans="1:16" x14ac:dyDescent="0.2">
      <c r="A255" s="40"/>
      <c r="B255" s="41"/>
      <c r="C255" s="108"/>
      <c r="D255" s="108"/>
      <c r="E255" s="108"/>
      <c r="F255" s="108"/>
      <c r="G255" s="108"/>
      <c r="H255" s="108"/>
      <c r="I255" s="108"/>
      <c r="J255" s="108"/>
      <c r="K255" s="108"/>
      <c r="L255" s="108"/>
      <c r="M255" s="51"/>
      <c r="N255" s="185"/>
      <c r="O255" s="185"/>
      <c r="P255" s="185"/>
    </row>
    <row r="256" spans="1:16" x14ac:dyDescent="0.2">
      <c r="A256" s="66" t="s">
        <v>15</v>
      </c>
      <c r="B256" s="75" t="s">
        <v>9</v>
      </c>
      <c r="C256" s="44">
        <v>141</v>
      </c>
      <c r="D256" s="44">
        <v>0</v>
      </c>
      <c r="E256" s="44">
        <v>0</v>
      </c>
      <c r="F256" s="51">
        <v>136</v>
      </c>
      <c r="G256" s="44">
        <v>0</v>
      </c>
      <c r="H256" s="44">
        <v>5</v>
      </c>
      <c r="I256" s="44">
        <v>0</v>
      </c>
      <c r="J256" s="44">
        <v>0</v>
      </c>
      <c r="K256" s="44">
        <v>0</v>
      </c>
      <c r="L256" s="44">
        <v>0</v>
      </c>
      <c r="M256" s="44">
        <v>0</v>
      </c>
      <c r="N256" s="185"/>
      <c r="O256" s="185"/>
      <c r="P256" s="185"/>
    </row>
    <row r="257" spans="1:16" x14ac:dyDescent="0.2">
      <c r="A257" s="66"/>
      <c r="B257" s="75" t="s">
        <v>11</v>
      </c>
      <c r="C257" s="44">
        <v>64</v>
      </c>
      <c r="D257" s="44">
        <v>0</v>
      </c>
      <c r="E257" s="44">
        <v>0</v>
      </c>
      <c r="F257" s="51">
        <v>62</v>
      </c>
      <c r="G257" s="44">
        <v>0</v>
      </c>
      <c r="H257" s="44">
        <v>2</v>
      </c>
      <c r="I257" s="44">
        <v>0</v>
      </c>
      <c r="J257" s="44">
        <v>0</v>
      </c>
      <c r="K257" s="44">
        <v>0</v>
      </c>
      <c r="L257" s="44">
        <v>0</v>
      </c>
      <c r="M257" s="44">
        <v>0</v>
      </c>
      <c r="N257" s="185"/>
      <c r="O257" s="185"/>
      <c r="P257" s="185"/>
    </row>
    <row r="258" spans="1:16" x14ac:dyDescent="0.2">
      <c r="A258" s="40"/>
      <c r="B258" s="53"/>
      <c r="C258" s="40"/>
      <c r="D258" s="40"/>
      <c r="E258" s="40"/>
      <c r="F258" s="40"/>
      <c r="G258" s="40"/>
      <c r="H258" s="40"/>
      <c r="I258" s="40"/>
      <c r="J258" s="40"/>
      <c r="K258" s="40"/>
      <c r="L258" s="40"/>
      <c r="M258" s="51"/>
      <c r="N258" s="185"/>
      <c r="O258" s="185"/>
      <c r="P258" s="185"/>
    </row>
    <row r="259" spans="1:16" x14ac:dyDescent="0.2">
      <c r="A259" s="40"/>
      <c r="B259" s="53"/>
      <c r="C259" s="40"/>
      <c r="D259" s="40"/>
      <c r="E259" s="40"/>
      <c r="F259" s="40"/>
      <c r="G259" s="40"/>
      <c r="H259" s="40"/>
      <c r="I259" s="40"/>
      <c r="J259" s="40"/>
      <c r="K259" s="40"/>
      <c r="L259" s="40"/>
      <c r="M259" s="51"/>
      <c r="N259" s="185"/>
      <c r="O259" s="185"/>
      <c r="P259" s="185"/>
    </row>
    <row r="260" spans="1:16" x14ac:dyDescent="0.2">
      <c r="A260" s="109" t="s">
        <v>22</v>
      </c>
      <c r="B260" s="199"/>
      <c r="C260" s="109"/>
      <c r="D260" s="109"/>
      <c r="E260" s="109"/>
      <c r="F260" s="109"/>
      <c r="G260" s="109"/>
      <c r="H260" s="109"/>
      <c r="I260" s="109"/>
      <c r="J260" s="109"/>
      <c r="K260" s="109"/>
      <c r="L260" s="109"/>
      <c r="M260" s="51"/>
      <c r="N260" s="185"/>
      <c r="O260" s="185"/>
      <c r="P260" s="185"/>
    </row>
    <row r="261" spans="1:16" x14ac:dyDescent="0.2">
      <c r="A261" s="40"/>
      <c r="B261" s="53"/>
      <c r="C261" s="40"/>
      <c r="D261" s="40"/>
      <c r="E261" s="40"/>
      <c r="F261" s="40"/>
      <c r="G261" s="40"/>
      <c r="H261" s="40"/>
      <c r="I261" s="40"/>
      <c r="J261" s="40"/>
      <c r="K261" s="40"/>
      <c r="L261" s="40"/>
      <c r="M261" s="51"/>
      <c r="N261" s="185"/>
      <c r="O261" s="185"/>
      <c r="P261" s="185"/>
    </row>
    <row r="262" spans="1:16" x14ac:dyDescent="0.2">
      <c r="A262" s="40"/>
      <c r="B262" s="53"/>
      <c r="C262" s="40"/>
      <c r="D262" s="40"/>
      <c r="E262" s="40"/>
      <c r="F262" s="40"/>
      <c r="G262" s="40"/>
      <c r="H262" s="40"/>
      <c r="I262" s="40"/>
      <c r="J262" s="40"/>
      <c r="K262" s="40"/>
      <c r="L262" s="40"/>
      <c r="M262" s="51"/>
      <c r="N262" s="185"/>
      <c r="O262" s="185"/>
      <c r="P262" s="185"/>
    </row>
    <row r="263" spans="1:16" x14ac:dyDescent="0.2">
      <c r="A263" s="66" t="s">
        <v>23</v>
      </c>
      <c r="B263" s="75" t="s">
        <v>9</v>
      </c>
      <c r="C263" s="44">
        <v>11673</v>
      </c>
      <c r="D263" s="44">
        <v>1717</v>
      </c>
      <c r="E263" s="44">
        <v>1186</v>
      </c>
      <c r="F263" s="44">
        <v>2861</v>
      </c>
      <c r="G263" s="44">
        <v>1444</v>
      </c>
      <c r="H263" s="44">
        <v>1465</v>
      </c>
      <c r="I263" s="44">
        <v>736</v>
      </c>
      <c r="J263" s="44">
        <v>508</v>
      </c>
      <c r="K263" s="44">
        <v>372</v>
      </c>
      <c r="L263" s="44">
        <v>776</v>
      </c>
      <c r="M263" s="44">
        <v>608</v>
      </c>
      <c r="N263" s="185"/>
      <c r="O263" s="185"/>
      <c r="P263" s="185"/>
    </row>
    <row r="264" spans="1:16" x14ac:dyDescent="0.2">
      <c r="A264" s="66"/>
      <c r="B264" s="75" t="s">
        <v>11</v>
      </c>
      <c r="C264" s="44">
        <v>6409</v>
      </c>
      <c r="D264" s="44">
        <v>967</v>
      </c>
      <c r="E264" s="44">
        <v>681</v>
      </c>
      <c r="F264" s="44">
        <v>1664</v>
      </c>
      <c r="G264" s="44">
        <v>825</v>
      </c>
      <c r="H264" s="44">
        <v>833</v>
      </c>
      <c r="I264" s="44">
        <v>365</v>
      </c>
      <c r="J264" s="44">
        <v>236</v>
      </c>
      <c r="K264" s="44">
        <v>185</v>
      </c>
      <c r="L264" s="44">
        <v>365</v>
      </c>
      <c r="M264" s="44">
        <v>288</v>
      </c>
      <c r="N264" s="185"/>
      <c r="O264" s="185"/>
      <c r="P264" s="185"/>
    </row>
    <row r="265" spans="1:16" ht="12" customHeight="1" x14ac:dyDescent="0.2">
      <c r="A265" s="66"/>
      <c r="B265" s="197"/>
      <c r="C265" s="44"/>
      <c r="D265" s="44"/>
      <c r="E265" s="44"/>
      <c r="F265" s="44"/>
      <c r="G265" s="44"/>
      <c r="H265" s="44"/>
      <c r="I265" s="44"/>
      <c r="J265" s="44"/>
      <c r="K265" s="44"/>
      <c r="L265" s="44"/>
      <c r="M265" s="51"/>
      <c r="N265" s="185"/>
      <c r="O265" s="185"/>
      <c r="P265" s="185"/>
    </row>
    <row r="266" spans="1:16" ht="12" customHeight="1" x14ac:dyDescent="0.2">
      <c r="M266" s="51"/>
      <c r="N266" s="185"/>
      <c r="O266" s="185"/>
      <c r="P266" s="185"/>
    </row>
    <row r="267" spans="1:16" ht="12" customHeight="1" x14ac:dyDescent="0.2">
      <c r="C267" s="203"/>
      <c r="D267" s="203"/>
      <c r="E267" s="203"/>
      <c r="F267" s="203"/>
      <c r="G267" s="203"/>
      <c r="H267" s="203"/>
      <c r="I267" s="203"/>
      <c r="J267" s="203"/>
      <c r="K267" s="203"/>
      <c r="L267" s="203"/>
      <c r="M267" s="51"/>
      <c r="N267" s="185"/>
      <c r="O267" s="185"/>
      <c r="P267" s="185"/>
    </row>
    <row r="268" spans="1:16" ht="12" customHeight="1" x14ac:dyDescent="0.2">
      <c r="C268" s="203"/>
      <c r="D268" s="203"/>
      <c r="E268" s="203"/>
      <c r="F268" s="203"/>
      <c r="G268" s="203"/>
      <c r="H268" s="203"/>
      <c r="I268" s="203"/>
      <c r="J268" s="203"/>
      <c r="K268" s="203"/>
      <c r="L268" s="203"/>
      <c r="M268" s="51"/>
      <c r="N268" s="185"/>
      <c r="O268" s="185"/>
      <c r="P268" s="185"/>
    </row>
    <row r="269" spans="1:16" ht="12" customHeight="1" x14ac:dyDescent="0.2">
      <c r="M269" s="51"/>
      <c r="N269" s="185"/>
      <c r="O269" s="185"/>
      <c r="P269" s="185"/>
    </row>
    <row r="270" spans="1:16" ht="12" customHeight="1" x14ac:dyDescent="0.2">
      <c r="M270" s="51"/>
      <c r="N270" s="185"/>
      <c r="O270" s="185"/>
    </row>
    <row r="271" spans="1:16" ht="12" customHeight="1" x14ac:dyDescent="0.2">
      <c r="M271" s="51"/>
      <c r="N271" s="185"/>
      <c r="O271" s="185"/>
    </row>
    <row r="272" spans="1:16" ht="12" customHeight="1" x14ac:dyDescent="0.2">
      <c r="M272" s="51"/>
      <c r="N272" s="185"/>
      <c r="O272" s="185"/>
    </row>
    <row r="273" spans="13:14" ht="12" customHeight="1" x14ac:dyDescent="0.2">
      <c r="M273" s="51"/>
      <c r="N273" s="185"/>
    </row>
    <row r="274" spans="13:14" ht="12" customHeight="1" x14ac:dyDescent="0.2">
      <c r="N274" s="185"/>
    </row>
    <row r="275" spans="13:14" ht="12" customHeight="1" x14ac:dyDescent="0.2"/>
    <row r="276" spans="13:14" ht="12" customHeight="1" x14ac:dyDescent="0.2"/>
    <row r="277" spans="13:14" ht="12" customHeight="1" x14ac:dyDescent="0.2"/>
  </sheetData>
  <mergeCells count="66">
    <mergeCell ref="M5:M9"/>
    <mergeCell ref="M61:M65"/>
    <mergeCell ref="M112:M116"/>
    <mergeCell ref="M154:M158"/>
    <mergeCell ref="M219:M223"/>
    <mergeCell ref="J220:J223"/>
    <mergeCell ref="K220:K223"/>
    <mergeCell ref="L113:L116"/>
    <mergeCell ref="J113:J116"/>
    <mergeCell ref="J155:J158"/>
    <mergeCell ref="D219:L219"/>
    <mergeCell ref="D220:D223"/>
    <mergeCell ref="E220:E223"/>
    <mergeCell ref="F220:F223"/>
    <mergeCell ref="L220:L223"/>
    <mergeCell ref="A217:L217"/>
    <mergeCell ref="A219:B223"/>
    <mergeCell ref="C219:C223"/>
    <mergeCell ref="G220:G223"/>
    <mergeCell ref="H220:H223"/>
    <mergeCell ref="I220:I223"/>
    <mergeCell ref="A154:B158"/>
    <mergeCell ref="C154:C158"/>
    <mergeCell ref="G155:G158"/>
    <mergeCell ref="H155:H158"/>
    <mergeCell ref="I155:I158"/>
    <mergeCell ref="D154:L154"/>
    <mergeCell ref="D155:D158"/>
    <mergeCell ref="E155:E158"/>
    <mergeCell ref="F155:F158"/>
    <mergeCell ref="K155:K158"/>
    <mergeCell ref="L155:L158"/>
    <mergeCell ref="A112:B116"/>
    <mergeCell ref="C112:C116"/>
    <mergeCell ref="G113:G116"/>
    <mergeCell ref="H113:H116"/>
    <mergeCell ref="I113:I116"/>
    <mergeCell ref="D112:L112"/>
    <mergeCell ref="D113:D116"/>
    <mergeCell ref="E113:E116"/>
    <mergeCell ref="F113:F116"/>
    <mergeCell ref="K113:K116"/>
    <mergeCell ref="A61:B65"/>
    <mergeCell ref="C61:C65"/>
    <mergeCell ref="G62:G65"/>
    <mergeCell ref="H62:H65"/>
    <mergeCell ref="I62:I65"/>
    <mergeCell ref="D61:L61"/>
    <mergeCell ref="D62:D65"/>
    <mergeCell ref="E62:E65"/>
    <mergeCell ref="F62:F65"/>
    <mergeCell ref="J62:J65"/>
    <mergeCell ref="K62:K65"/>
    <mergeCell ref="L62:L65"/>
    <mergeCell ref="A5:B9"/>
    <mergeCell ref="C5:C9"/>
    <mergeCell ref="G6:G9"/>
    <mergeCell ref="H6:H9"/>
    <mergeCell ref="I6:I9"/>
    <mergeCell ref="D5:L5"/>
    <mergeCell ref="D6:D9"/>
    <mergeCell ref="E6:E9"/>
    <mergeCell ref="F6:F9"/>
    <mergeCell ref="J6:J9"/>
    <mergeCell ref="K6:K9"/>
    <mergeCell ref="L6:L9"/>
  </mergeCells>
  <printOptions horizontalCentered="1"/>
  <pageMargins left="0.59055118110236227" right="0.59055118110236227" top="0.59055118110236227" bottom="0.59055118110236227" header="0.51181102362204722" footer="0.51181102362204722"/>
  <pageSetup paperSize="9" scale="94" firstPageNumber="32" orientation="portrait" useFirstPageNumber="1" r:id="rId1"/>
  <headerFooter alignWithMargins="0">
    <oddHeader>&amp;C&amp;8- &amp;P -</oddHeader>
  </headerFooter>
  <rowBreaks count="4" manualBreakCount="4">
    <brk id="56" max="16383" man="1"/>
    <brk id="107" max="16383" man="1"/>
    <brk id="149" max="16383" man="1"/>
    <brk id="21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1"/>
  <sheetViews>
    <sheetView showGridLines="0" view="pageLayout" zoomScaleNormal="100" workbookViewId="0">
      <selection activeCell="F28" sqref="F28"/>
    </sheetView>
  </sheetViews>
  <sheetFormatPr baseColWidth="10" defaultRowHeight="12.75" x14ac:dyDescent="0.2"/>
  <sheetData>
    <row r="1" spans="1:8" ht="30" x14ac:dyDescent="0.4">
      <c r="A1" s="262" t="s">
        <v>194</v>
      </c>
      <c r="B1" s="262"/>
      <c r="C1" s="262"/>
      <c r="D1" s="262"/>
      <c r="E1" s="262"/>
      <c r="F1" s="262"/>
      <c r="G1" s="262"/>
      <c r="H1" s="262"/>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37" orientation="portrait" useFirstPageNumber="1" r:id="rId1"/>
  <headerFooter alignWithMargins="0">
    <oddHeader>&amp;C&amp;8- &amp;P -</oddHeader>
  </headerFooter>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81"/>
  <sheetViews>
    <sheetView showGridLines="0" view="pageLayout" zoomScale="115" zoomScaleNormal="100" zoomScalePageLayoutView="115" workbookViewId="0">
      <selection activeCell="F28" sqref="F28"/>
    </sheetView>
  </sheetViews>
  <sheetFormatPr baseColWidth="10" defaultColWidth="11.42578125" defaultRowHeight="12.75" x14ac:dyDescent="0.2"/>
  <cols>
    <col min="1" max="1" width="22.7109375" style="61" customWidth="1"/>
    <col min="2" max="2" width="2.140625" style="61" customWidth="1"/>
    <col min="3" max="11" width="7.42578125" style="61" customWidth="1"/>
    <col min="12" max="16384" width="11.42578125" style="61"/>
  </cols>
  <sheetData>
    <row r="1" spans="1:11" ht="12.75" customHeight="1" x14ac:dyDescent="0.2">
      <c r="A1" s="27"/>
      <c r="B1" s="27"/>
      <c r="C1" s="27"/>
      <c r="D1" s="27"/>
      <c r="E1" s="27"/>
      <c r="F1" s="27"/>
      <c r="G1" s="27"/>
      <c r="H1" s="27"/>
      <c r="I1" s="27"/>
      <c r="J1" s="27"/>
      <c r="K1" s="27"/>
    </row>
    <row r="2" spans="1:11" ht="12.75" customHeight="1" x14ac:dyDescent="0.2">
      <c r="A2" s="132" t="s">
        <v>537</v>
      </c>
      <c r="B2" s="132"/>
      <c r="C2" s="132"/>
      <c r="D2" s="132"/>
      <c r="E2" s="132"/>
      <c r="F2" s="132"/>
      <c r="G2" s="132"/>
      <c r="H2" s="132"/>
      <c r="I2" s="132"/>
      <c r="J2" s="132"/>
      <c r="K2" s="132"/>
    </row>
    <row r="3" spans="1:11" ht="12.75" customHeight="1" x14ac:dyDescent="0.2">
      <c r="A3" s="132" t="s">
        <v>0</v>
      </c>
      <c r="B3" s="132"/>
      <c r="C3" s="132"/>
      <c r="D3" s="132"/>
      <c r="E3" s="132"/>
      <c r="F3" s="132"/>
      <c r="G3" s="132"/>
      <c r="H3" s="132"/>
      <c r="I3" s="132"/>
      <c r="J3" s="132"/>
      <c r="K3" s="132"/>
    </row>
    <row r="4" spans="1:11" ht="12.75" customHeight="1" x14ac:dyDescent="0.2">
      <c r="A4" s="78"/>
      <c r="B4" s="78"/>
      <c r="C4" s="78"/>
      <c r="D4" s="78"/>
      <c r="E4" s="78"/>
      <c r="F4" s="78"/>
      <c r="G4" s="78"/>
      <c r="H4" s="78"/>
      <c r="I4" s="78"/>
      <c r="J4" s="78"/>
      <c r="K4" s="78"/>
    </row>
    <row r="5" spans="1:11" ht="10.5" customHeight="1" x14ac:dyDescent="0.2">
      <c r="A5" s="204"/>
      <c r="B5" s="205"/>
      <c r="C5" s="144"/>
      <c r="D5" s="206" t="s">
        <v>240</v>
      </c>
      <c r="E5" s="206"/>
      <c r="F5" s="206"/>
      <c r="G5" s="206"/>
      <c r="H5" s="207"/>
      <c r="I5" s="206" t="s">
        <v>241</v>
      </c>
      <c r="J5" s="206"/>
      <c r="K5" s="206"/>
    </row>
    <row r="6" spans="1:11" ht="12" customHeight="1" x14ac:dyDescent="0.2">
      <c r="A6" s="136" t="s">
        <v>179</v>
      </c>
      <c r="B6" s="74"/>
      <c r="C6" s="144"/>
      <c r="D6" s="208" t="s">
        <v>458</v>
      </c>
      <c r="E6" s="155"/>
      <c r="F6" s="155"/>
      <c r="G6" s="155"/>
      <c r="H6" s="209"/>
      <c r="I6" s="155" t="s">
        <v>242</v>
      </c>
      <c r="J6" s="155"/>
      <c r="K6" s="155"/>
    </row>
    <row r="7" spans="1:11" ht="10.5" customHeight="1" x14ac:dyDescent="0.2">
      <c r="A7" s="442" t="s">
        <v>324</v>
      </c>
      <c r="B7" s="443"/>
      <c r="C7" s="80" t="s">
        <v>60</v>
      </c>
      <c r="D7" s="144"/>
      <c r="E7" s="55" t="s">
        <v>243</v>
      </c>
      <c r="F7" s="55"/>
      <c r="G7" s="92"/>
      <c r="H7" s="288" t="s">
        <v>457</v>
      </c>
      <c r="I7" s="144"/>
      <c r="J7" s="312" t="s">
        <v>244</v>
      </c>
      <c r="K7" s="315" t="s">
        <v>245</v>
      </c>
    </row>
    <row r="8" spans="1:11" ht="12.75" customHeight="1" x14ac:dyDescent="0.2">
      <c r="A8" s="291" t="s">
        <v>236</v>
      </c>
      <c r="B8" s="309"/>
      <c r="C8" s="80" t="s">
        <v>61</v>
      </c>
      <c r="D8" s="80" t="s">
        <v>246</v>
      </c>
      <c r="E8" s="312" t="s">
        <v>151</v>
      </c>
      <c r="F8" s="80" t="s">
        <v>247</v>
      </c>
      <c r="G8" s="80" t="s">
        <v>248</v>
      </c>
      <c r="H8" s="289"/>
      <c r="I8" s="80" t="s">
        <v>246</v>
      </c>
      <c r="J8" s="289"/>
      <c r="K8" s="349"/>
    </row>
    <row r="9" spans="1:11" ht="10.5" customHeight="1" x14ac:dyDescent="0.2">
      <c r="A9" s="291" t="s">
        <v>238</v>
      </c>
      <c r="B9" s="309"/>
      <c r="C9" s="144"/>
      <c r="D9" s="80" t="s">
        <v>249</v>
      </c>
      <c r="E9" s="289"/>
      <c r="F9" s="80" t="s">
        <v>250</v>
      </c>
      <c r="G9" s="80" t="s">
        <v>250</v>
      </c>
      <c r="H9" s="289"/>
      <c r="I9" s="80" t="s">
        <v>249</v>
      </c>
      <c r="J9" s="289"/>
      <c r="K9" s="349"/>
    </row>
    <row r="10" spans="1:11" ht="10.5" customHeight="1" x14ac:dyDescent="0.2">
      <c r="A10" s="210"/>
      <c r="B10" s="211"/>
      <c r="C10" s="147"/>
      <c r="D10" s="147"/>
      <c r="E10" s="290"/>
      <c r="F10" s="149" t="s">
        <v>251</v>
      </c>
      <c r="G10" s="149" t="s">
        <v>251</v>
      </c>
      <c r="H10" s="290"/>
      <c r="I10" s="147"/>
      <c r="J10" s="290"/>
      <c r="K10" s="350"/>
    </row>
    <row r="11" spans="1:11" ht="8.25" customHeight="1" x14ac:dyDescent="0.2">
      <c r="A11" s="27"/>
      <c r="B11" s="27"/>
      <c r="C11" s="27"/>
      <c r="D11" s="27"/>
      <c r="E11" s="27"/>
      <c r="F11" s="27"/>
      <c r="G11" s="27"/>
      <c r="H11" s="27"/>
      <c r="I11" s="27"/>
      <c r="J11" s="27"/>
      <c r="K11" s="27"/>
    </row>
    <row r="12" spans="1:11" ht="10.5" customHeight="1" x14ac:dyDescent="0.2">
      <c r="A12" s="26" t="s">
        <v>7</v>
      </c>
      <c r="B12" s="26"/>
      <c r="C12" s="26"/>
      <c r="D12" s="26"/>
      <c r="E12" s="26"/>
      <c r="F12" s="26"/>
      <c r="G12" s="26"/>
      <c r="H12" s="26"/>
      <c r="I12" s="26"/>
      <c r="J12" s="26"/>
      <c r="K12" s="26"/>
    </row>
    <row r="13" spans="1:11" ht="6.75" customHeight="1" x14ac:dyDescent="0.2">
      <c r="A13" s="27"/>
      <c r="B13" s="27"/>
      <c r="C13" s="27"/>
      <c r="D13" s="27"/>
      <c r="E13" s="27"/>
      <c r="F13" s="27"/>
      <c r="G13" s="27"/>
      <c r="H13" s="27"/>
      <c r="I13" s="27"/>
      <c r="J13" s="27"/>
      <c r="K13" s="27"/>
    </row>
    <row r="14" spans="1:11" ht="10.5" customHeight="1" x14ac:dyDescent="0.2">
      <c r="A14" s="224" t="s">
        <v>8</v>
      </c>
      <c r="B14" s="36" t="s">
        <v>9</v>
      </c>
      <c r="C14" s="112">
        <v>4982</v>
      </c>
      <c r="D14" s="112">
        <v>3501</v>
      </c>
      <c r="E14" s="112">
        <v>2292</v>
      </c>
      <c r="F14" s="112">
        <v>1059</v>
      </c>
      <c r="G14" s="112">
        <v>1233</v>
      </c>
      <c r="H14" s="112">
        <v>1209</v>
      </c>
      <c r="I14" s="112">
        <v>1481</v>
      </c>
      <c r="J14" s="112">
        <v>980</v>
      </c>
      <c r="K14" s="112">
        <v>501</v>
      </c>
    </row>
    <row r="15" spans="1:11" ht="10.5" customHeight="1" x14ac:dyDescent="0.2">
      <c r="A15" s="224" t="s">
        <v>252</v>
      </c>
      <c r="B15" s="36" t="s">
        <v>11</v>
      </c>
      <c r="C15" s="112">
        <v>2415</v>
      </c>
      <c r="D15" s="112">
        <v>1506</v>
      </c>
      <c r="E15" s="112">
        <v>904</v>
      </c>
      <c r="F15" s="112">
        <v>333</v>
      </c>
      <c r="G15" s="112">
        <v>571</v>
      </c>
      <c r="H15" s="112">
        <v>602</v>
      </c>
      <c r="I15" s="112">
        <v>909</v>
      </c>
      <c r="J15" s="112">
        <v>513</v>
      </c>
      <c r="K15" s="112">
        <v>396</v>
      </c>
    </row>
    <row r="16" spans="1:11" ht="6.75" customHeight="1" x14ac:dyDescent="0.2">
      <c r="A16" s="34"/>
      <c r="B16" s="28"/>
      <c r="C16" s="27"/>
      <c r="D16" s="27"/>
      <c r="E16" s="27"/>
      <c r="F16" s="27"/>
      <c r="G16" s="27"/>
      <c r="H16" s="27"/>
      <c r="I16" s="27"/>
      <c r="J16" s="27"/>
      <c r="K16" s="27"/>
    </row>
    <row r="17" spans="1:11" ht="10.5" customHeight="1" x14ac:dyDescent="0.2">
      <c r="A17" s="224" t="s">
        <v>8</v>
      </c>
      <c r="B17" s="36" t="s">
        <v>9</v>
      </c>
      <c r="C17" s="112">
        <v>6423</v>
      </c>
      <c r="D17" s="112">
        <v>1869</v>
      </c>
      <c r="E17" s="112">
        <v>1687</v>
      </c>
      <c r="F17" s="112">
        <v>982</v>
      </c>
      <c r="G17" s="112">
        <v>705</v>
      </c>
      <c r="H17" s="112">
        <v>182</v>
      </c>
      <c r="I17" s="112">
        <v>4554</v>
      </c>
      <c r="J17" s="112">
        <v>2708</v>
      </c>
      <c r="K17" s="112">
        <v>1846</v>
      </c>
    </row>
    <row r="18" spans="1:11" ht="10.5" customHeight="1" x14ac:dyDescent="0.2">
      <c r="A18" s="224" t="s">
        <v>253</v>
      </c>
      <c r="B18" s="36" t="s">
        <v>11</v>
      </c>
      <c r="C18" s="112">
        <v>4556</v>
      </c>
      <c r="D18" s="112">
        <v>1056</v>
      </c>
      <c r="E18" s="112">
        <v>933</v>
      </c>
      <c r="F18" s="112">
        <v>472</v>
      </c>
      <c r="G18" s="112">
        <v>461</v>
      </c>
      <c r="H18" s="112">
        <v>123</v>
      </c>
      <c r="I18" s="112">
        <v>3500</v>
      </c>
      <c r="J18" s="112">
        <v>1913</v>
      </c>
      <c r="K18" s="112">
        <v>1587</v>
      </c>
    </row>
    <row r="19" spans="1:11" ht="6.75" customHeight="1" x14ac:dyDescent="0.2">
      <c r="A19" s="34"/>
      <c r="B19" s="28"/>
      <c r="C19" s="27"/>
      <c r="D19" s="27"/>
      <c r="E19" s="27"/>
      <c r="F19" s="27"/>
      <c r="G19" s="27"/>
      <c r="H19" s="27"/>
      <c r="I19" s="27"/>
      <c r="J19" s="27"/>
      <c r="K19" s="27"/>
    </row>
    <row r="20" spans="1:11" ht="10.5" customHeight="1" x14ac:dyDescent="0.2">
      <c r="A20" s="224" t="s">
        <v>12</v>
      </c>
      <c r="B20" s="36" t="s">
        <v>9</v>
      </c>
      <c r="C20" s="112">
        <v>1666</v>
      </c>
      <c r="D20" s="112">
        <v>1066</v>
      </c>
      <c r="E20" s="112">
        <v>778</v>
      </c>
      <c r="F20" s="112">
        <v>598</v>
      </c>
      <c r="G20" s="112">
        <v>180</v>
      </c>
      <c r="H20" s="112">
        <v>288</v>
      </c>
      <c r="I20" s="112">
        <v>600</v>
      </c>
      <c r="J20" s="112">
        <v>426</v>
      </c>
      <c r="K20" s="112">
        <v>174</v>
      </c>
    </row>
    <row r="21" spans="1:11" ht="10.5" customHeight="1" x14ac:dyDescent="0.2">
      <c r="A21" s="224" t="s">
        <v>64</v>
      </c>
      <c r="B21" s="36" t="s">
        <v>11</v>
      </c>
      <c r="C21" s="112">
        <v>625</v>
      </c>
      <c r="D21" s="112">
        <v>281</v>
      </c>
      <c r="E21" s="112">
        <v>190</v>
      </c>
      <c r="F21" s="112">
        <v>122</v>
      </c>
      <c r="G21" s="112">
        <v>68</v>
      </c>
      <c r="H21" s="112">
        <v>91</v>
      </c>
      <c r="I21" s="112">
        <v>344</v>
      </c>
      <c r="J21" s="112">
        <v>200</v>
      </c>
      <c r="K21" s="112">
        <v>144</v>
      </c>
    </row>
    <row r="22" spans="1:11" ht="6.75" customHeight="1" x14ac:dyDescent="0.2">
      <c r="A22" s="34" t="s">
        <v>254</v>
      </c>
      <c r="B22" s="28"/>
      <c r="C22" s="27"/>
      <c r="D22" s="27"/>
      <c r="E22" s="27"/>
      <c r="F22" s="27"/>
      <c r="G22" s="27"/>
      <c r="H22" s="27"/>
      <c r="I22" s="27"/>
      <c r="J22" s="27"/>
      <c r="K22" s="27"/>
    </row>
    <row r="23" spans="1:11" ht="10.5" customHeight="1" x14ac:dyDescent="0.2">
      <c r="A23" s="224" t="s">
        <v>24</v>
      </c>
      <c r="B23" s="36" t="s">
        <v>9</v>
      </c>
      <c r="C23" s="112">
        <v>1502</v>
      </c>
      <c r="D23" s="112">
        <v>1136</v>
      </c>
      <c r="E23" s="112">
        <v>518</v>
      </c>
      <c r="F23" s="112">
        <v>266</v>
      </c>
      <c r="G23" s="112">
        <v>252</v>
      </c>
      <c r="H23" s="112">
        <v>618</v>
      </c>
      <c r="I23" s="112">
        <v>366</v>
      </c>
      <c r="J23" s="112">
        <v>225</v>
      </c>
      <c r="K23" s="112">
        <v>141</v>
      </c>
    </row>
    <row r="24" spans="1:11" ht="10.5" customHeight="1" x14ac:dyDescent="0.2">
      <c r="A24" s="224"/>
      <c r="B24" s="36" t="s">
        <v>11</v>
      </c>
      <c r="C24" s="112">
        <v>919</v>
      </c>
      <c r="D24" s="112">
        <v>646</v>
      </c>
      <c r="E24" s="112">
        <v>278</v>
      </c>
      <c r="F24" s="112">
        <v>125</v>
      </c>
      <c r="G24" s="112">
        <v>153</v>
      </c>
      <c r="H24" s="112">
        <v>368</v>
      </c>
      <c r="I24" s="112">
        <v>273</v>
      </c>
      <c r="J24" s="112">
        <v>153</v>
      </c>
      <c r="K24" s="112">
        <v>120</v>
      </c>
    </row>
    <row r="25" spans="1:11" ht="6.75" customHeight="1" x14ac:dyDescent="0.2">
      <c r="A25" s="34"/>
      <c r="B25" s="28"/>
      <c r="C25" s="27"/>
      <c r="D25" s="27"/>
      <c r="E25" s="27"/>
      <c r="F25" s="27"/>
      <c r="G25" s="27"/>
      <c r="H25" s="27"/>
      <c r="I25" s="27"/>
      <c r="J25" s="27"/>
      <c r="K25" s="27"/>
    </row>
    <row r="26" spans="1:11" ht="10.5" customHeight="1" x14ac:dyDescent="0.2">
      <c r="A26" s="224" t="s">
        <v>65</v>
      </c>
      <c r="B26" s="36" t="s">
        <v>9</v>
      </c>
      <c r="C26" s="112">
        <v>1218</v>
      </c>
      <c r="D26" s="112">
        <v>773</v>
      </c>
      <c r="E26" s="112">
        <v>482</v>
      </c>
      <c r="F26" s="112">
        <v>265</v>
      </c>
      <c r="G26" s="112">
        <v>217</v>
      </c>
      <c r="H26" s="112">
        <v>291</v>
      </c>
      <c r="I26" s="112">
        <v>445</v>
      </c>
      <c r="J26" s="112">
        <v>269</v>
      </c>
      <c r="K26" s="112">
        <v>176</v>
      </c>
    </row>
    <row r="27" spans="1:11" ht="10.5" customHeight="1" x14ac:dyDescent="0.2">
      <c r="A27" s="224" t="s">
        <v>66</v>
      </c>
      <c r="B27" s="36" t="s">
        <v>11</v>
      </c>
      <c r="C27" s="112">
        <v>593</v>
      </c>
      <c r="D27" s="112">
        <v>315</v>
      </c>
      <c r="E27" s="112">
        <v>179</v>
      </c>
      <c r="F27" s="112">
        <v>81</v>
      </c>
      <c r="G27" s="112">
        <v>98</v>
      </c>
      <c r="H27" s="112">
        <v>136</v>
      </c>
      <c r="I27" s="112">
        <v>278</v>
      </c>
      <c r="J27" s="112">
        <v>149</v>
      </c>
      <c r="K27" s="112">
        <v>129</v>
      </c>
    </row>
    <row r="28" spans="1:11" ht="6.75" customHeight="1" x14ac:dyDescent="0.2">
      <c r="A28" s="34"/>
      <c r="B28" s="28"/>
      <c r="C28" s="27"/>
      <c r="D28" s="27"/>
      <c r="E28" s="27"/>
      <c r="F28" s="27"/>
      <c r="G28" s="27"/>
      <c r="H28" s="27"/>
      <c r="I28" s="27"/>
      <c r="J28" s="27"/>
      <c r="K28" s="27"/>
    </row>
    <row r="29" spans="1:11" ht="10.5" customHeight="1" x14ac:dyDescent="0.2">
      <c r="A29" s="212" t="s">
        <v>15</v>
      </c>
      <c r="B29" s="64" t="s">
        <v>9</v>
      </c>
      <c r="C29" s="114">
        <v>15791</v>
      </c>
      <c r="D29" s="114">
        <v>8345</v>
      </c>
      <c r="E29" s="114">
        <v>5757</v>
      </c>
      <c r="F29" s="114">
        <v>3170</v>
      </c>
      <c r="G29" s="114">
        <v>2587</v>
      </c>
      <c r="H29" s="114">
        <v>2588</v>
      </c>
      <c r="I29" s="114">
        <v>7446</v>
      </c>
      <c r="J29" s="114">
        <v>4608</v>
      </c>
      <c r="K29" s="114">
        <v>2838</v>
      </c>
    </row>
    <row r="30" spans="1:11" ht="10.5" customHeight="1" x14ac:dyDescent="0.2">
      <c r="A30" s="212"/>
      <c r="B30" s="64" t="s">
        <v>11</v>
      </c>
      <c r="C30" s="114">
        <v>9108</v>
      </c>
      <c r="D30" s="114">
        <v>3804</v>
      </c>
      <c r="E30" s="114">
        <v>2484</v>
      </c>
      <c r="F30" s="114">
        <v>1133</v>
      </c>
      <c r="G30" s="114">
        <v>1351</v>
      </c>
      <c r="H30" s="114">
        <v>1320</v>
      </c>
      <c r="I30" s="114">
        <v>5304</v>
      </c>
      <c r="J30" s="114">
        <v>2928</v>
      </c>
      <c r="K30" s="114">
        <v>2376</v>
      </c>
    </row>
    <row r="31" spans="1:11" ht="8.25" customHeight="1" x14ac:dyDescent="0.2">
      <c r="A31" s="27"/>
      <c r="B31" s="27"/>
      <c r="C31" s="118"/>
      <c r="D31" s="118"/>
      <c r="E31" s="118"/>
      <c r="F31" s="118"/>
      <c r="G31" s="118"/>
      <c r="H31" s="118"/>
      <c r="I31" s="118"/>
      <c r="J31" s="118"/>
      <c r="K31" s="118"/>
    </row>
    <row r="32" spans="1:11" ht="10.5" customHeight="1" x14ac:dyDescent="0.2">
      <c r="A32" s="26" t="s">
        <v>16</v>
      </c>
      <c r="B32" s="26"/>
      <c r="C32" s="115"/>
      <c r="D32" s="115"/>
      <c r="E32" s="115"/>
      <c r="F32" s="115"/>
      <c r="G32" s="115"/>
      <c r="H32" s="115"/>
      <c r="I32" s="115"/>
      <c r="J32" s="115"/>
      <c r="K32" s="115"/>
    </row>
    <row r="33" spans="1:11" ht="6.75" customHeight="1" x14ac:dyDescent="0.2">
      <c r="A33" s="34"/>
      <c r="B33" s="34"/>
      <c r="C33" s="34"/>
      <c r="D33" s="27"/>
      <c r="E33" s="27"/>
      <c r="F33" s="27"/>
      <c r="G33" s="27"/>
      <c r="H33" s="27"/>
      <c r="I33" s="27"/>
      <c r="J33" s="27"/>
      <c r="K33" s="27"/>
    </row>
    <row r="34" spans="1:11" ht="10.5" customHeight="1" x14ac:dyDescent="0.2">
      <c r="A34" s="224" t="s">
        <v>17</v>
      </c>
      <c r="B34" s="36" t="s">
        <v>9</v>
      </c>
      <c r="C34" s="112">
        <v>641</v>
      </c>
      <c r="D34" s="112">
        <v>552</v>
      </c>
      <c r="E34" s="112">
        <v>118</v>
      </c>
      <c r="F34" s="231" t="s">
        <v>578</v>
      </c>
      <c r="G34" s="231" t="s">
        <v>578</v>
      </c>
      <c r="H34" s="112">
        <v>434</v>
      </c>
      <c r="I34" s="112">
        <v>89</v>
      </c>
      <c r="J34" s="112">
        <v>45</v>
      </c>
      <c r="K34" s="112">
        <v>44</v>
      </c>
    </row>
    <row r="35" spans="1:11" ht="10.5" customHeight="1" x14ac:dyDescent="0.2">
      <c r="A35" s="224" t="s">
        <v>25</v>
      </c>
      <c r="B35" s="36" t="s">
        <v>11</v>
      </c>
      <c r="C35" s="112">
        <v>272</v>
      </c>
      <c r="D35" s="112">
        <v>213</v>
      </c>
      <c r="E35" s="112">
        <v>38</v>
      </c>
      <c r="F35" s="231" t="s">
        <v>578</v>
      </c>
      <c r="G35" s="231" t="s">
        <v>578</v>
      </c>
      <c r="H35" s="112">
        <v>175</v>
      </c>
      <c r="I35" s="112">
        <v>59</v>
      </c>
      <c r="J35" s="112">
        <v>18</v>
      </c>
      <c r="K35" s="112">
        <v>41</v>
      </c>
    </row>
    <row r="36" spans="1:11" ht="6.75" customHeight="1" x14ac:dyDescent="0.2">
      <c r="A36" s="34"/>
      <c r="B36" s="28"/>
      <c r="C36" s="27"/>
      <c r="D36" s="27"/>
      <c r="E36" s="27"/>
      <c r="F36" s="230"/>
      <c r="G36" s="230"/>
      <c r="H36" s="27"/>
      <c r="I36" s="27"/>
      <c r="J36" s="27"/>
      <c r="K36" s="27"/>
    </row>
    <row r="37" spans="1:11" ht="10.5" customHeight="1" x14ac:dyDescent="0.2">
      <c r="A37" s="212" t="s">
        <v>15</v>
      </c>
      <c r="B37" s="64" t="s">
        <v>9</v>
      </c>
      <c r="C37" s="114">
        <v>641</v>
      </c>
      <c r="D37" s="114">
        <v>552</v>
      </c>
      <c r="E37" s="114">
        <v>118</v>
      </c>
      <c r="F37" s="230" t="s">
        <v>578</v>
      </c>
      <c r="G37" s="230" t="s">
        <v>578</v>
      </c>
      <c r="H37" s="114">
        <v>434</v>
      </c>
      <c r="I37" s="114">
        <v>89</v>
      </c>
      <c r="J37" s="114">
        <v>45</v>
      </c>
      <c r="K37" s="114">
        <v>44</v>
      </c>
    </row>
    <row r="38" spans="1:11" ht="10.5" customHeight="1" x14ac:dyDescent="0.2">
      <c r="A38" s="212"/>
      <c r="B38" s="64" t="s">
        <v>11</v>
      </c>
      <c r="C38" s="114">
        <v>272</v>
      </c>
      <c r="D38" s="114">
        <v>213</v>
      </c>
      <c r="E38" s="114">
        <v>38</v>
      </c>
      <c r="F38" s="230" t="s">
        <v>578</v>
      </c>
      <c r="G38" s="230" t="s">
        <v>578</v>
      </c>
      <c r="H38" s="114">
        <v>175</v>
      </c>
      <c r="I38" s="114">
        <v>59</v>
      </c>
      <c r="J38" s="114">
        <v>18</v>
      </c>
      <c r="K38" s="114">
        <v>41</v>
      </c>
    </row>
    <row r="39" spans="1:11" ht="8.25" customHeight="1" x14ac:dyDescent="0.2">
      <c r="A39" s="225"/>
      <c r="B39" s="225"/>
      <c r="C39" s="112"/>
      <c r="D39" s="112"/>
      <c r="E39" s="112"/>
      <c r="F39" s="112"/>
      <c r="G39" s="112"/>
      <c r="H39" s="112"/>
      <c r="I39" s="112"/>
      <c r="J39" s="112"/>
      <c r="K39" s="112"/>
    </row>
    <row r="40" spans="1:11" ht="10.5" customHeight="1" x14ac:dyDescent="0.2">
      <c r="A40" s="264" t="s">
        <v>18</v>
      </c>
      <c r="B40" s="264"/>
      <c r="C40" s="264"/>
      <c r="D40" s="264"/>
      <c r="E40" s="264"/>
      <c r="F40" s="264"/>
      <c r="G40" s="264"/>
      <c r="H40" s="264"/>
      <c r="I40" s="264"/>
      <c r="J40" s="264"/>
      <c r="K40" s="264"/>
    </row>
    <row r="41" spans="1:11" ht="6.75" customHeight="1" x14ac:dyDescent="0.2">
      <c r="A41" s="34"/>
      <c r="B41" s="34"/>
      <c r="C41" s="34"/>
      <c r="D41" s="27"/>
      <c r="E41" s="27"/>
      <c r="F41" s="27"/>
      <c r="G41" s="27"/>
      <c r="H41" s="27"/>
      <c r="I41" s="27"/>
      <c r="J41" s="27"/>
      <c r="K41" s="27"/>
    </row>
    <row r="42" spans="1:11" ht="10.5" customHeight="1" x14ac:dyDescent="0.2">
      <c r="A42" s="225" t="s">
        <v>19</v>
      </c>
      <c r="B42" s="36" t="s">
        <v>9</v>
      </c>
      <c r="C42" s="112">
        <v>727</v>
      </c>
      <c r="D42" s="112">
        <v>509</v>
      </c>
      <c r="E42" s="112">
        <v>255</v>
      </c>
      <c r="F42" s="112">
        <v>180</v>
      </c>
      <c r="G42" s="112">
        <v>75</v>
      </c>
      <c r="H42" s="112">
        <v>254</v>
      </c>
      <c r="I42" s="112">
        <v>218</v>
      </c>
      <c r="J42" s="112">
        <v>147</v>
      </c>
      <c r="K42" s="112">
        <v>71</v>
      </c>
    </row>
    <row r="43" spans="1:11" ht="10.5" customHeight="1" x14ac:dyDescent="0.2">
      <c r="A43" s="225"/>
      <c r="B43" s="36" t="s">
        <v>11</v>
      </c>
      <c r="C43" s="112">
        <v>337</v>
      </c>
      <c r="D43" s="112">
        <v>204</v>
      </c>
      <c r="E43" s="112">
        <v>94</v>
      </c>
      <c r="F43" s="112">
        <v>60</v>
      </c>
      <c r="G43" s="112">
        <v>34</v>
      </c>
      <c r="H43" s="112">
        <v>110</v>
      </c>
      <c r="I43" s="112">
        <v>133</v>
      </c>
      <c r="J43" s="112">
        <v>85</v>
      </c>
      <c r="K43" s="112">
        <v>48</v>
      </c>
    </row>
    <row r="44" spans="1:11" ht="6.75" customHeight="1" x14ac:dyDescent="0.2">
      <c r="A44" s="34"/>
      <c r="B44" s="28"/>
      <c r="C44" s="27"/>
      <c r="D44" s="27"/>
      <c r="E44" s="27"/>
      <c r="F44" s="27"/>
      <c r="G44" s="27"/>
      <c r="H44" s="27"/>
      <c r="I44" s="27"/>
      <c r="J44" s="27"/>
      <c r="K44" s="27"/>
    </row>
    <row r="45" spans="1:11" ht="10.5" customHeight="1" x14ac:dyDescent="0.2">
      <c r="A45" s="225" t="s">
        <v>450</v>
      </c>
      <c r="B45" s="36" t="s">
        <v>9</v>
      </c>
      <c r="C45" s="112">
        <v>837</v>
      </c>
      <c r="D45" s="112">
        <v>582</v>
      </c>
      <c r="E45" s="112">
        <v>303</v>
      </c>
      <c r="F45" s="112">
        <v>177</v>
      </c>
      <c r="G45" s="112">
        <v>126</v>
      </c>
      <c r="H45" s="112">
        <v>279</v>
      </c>
      <c r="I45" s="112">
        <v>255</v>
      </c>
      <c r="J45" s="112">
        <v>123</v>
      </c>
      <c r="K45" s="112">
        <v>132</v>
      </c>
    </row>
    <row r="46" spans="1:11" ht="10.5" customHeight="1" x14ac:dyDescent="0.2">
      <c r="A46" s="225"/>
      <c r="B46" s="36" t="s">
        <v>11</v>
      </c>
      <c r="C46" s="112">
        <v>338</v>
      </c>
      <c r="D46" s="112">
        <v>199</v>
      </c>
      <c r="E46" s="112">
        <v>96</v>
      </c>
      <c r="F46" s="112">
        <v>39</v>
      </c>
      <c r="G46" s="112">
        <v>57</v>
      </c>
      <c r="H46" s="112">
        <v>103</v>
      </c>
      <c r="I46" s="112">
        <v>139</v>
      </c>
      <c r="J46" s="112">
        <v>53</v>
      </c>
      <c r="K46" s="112">
        <v>86</v>
      </c>
    </row>
    <row r="47" spans="1:11" ht="6.75" customHeight="1" x14ac:dyDescent="0.2">
      <c r="A47" s="34"/>
      <c r="B47" s="28"/>
      <c r="C47" s="27"/>
      <c r="D47" s="27"/>
      <c r="E47" s="27"/>
      <c r="F47" s="27"/>
      <c r="G47" s="27"/>
      <c r="H47" s="27"/>
      <c r="I47" s="27"/>
      <c r="J47" s="27"/>
      <c r="K47" s="27"/>
    </row>
    <row r="48" spans="1:11" ht="10.5" customHeight="1" x14ac:dyDescent="0.2">
      <c r="A48" s="226" t="s">
        <v>454</v>
      </c>
      <c r="B48" s="36" t="s">
        <v>9</v>
      </c>
      <c r="C48" s="112">
        <v>336</v>
      </c>
      <c r="D48" s="112">
        <v>204</v>
      </c>
      <c r="E48" s="112">
        <v>124</v>
      </c>
      <c r="F48" s="112">
        <v>74</v>
      </c>
      <c r="G48" s="112">
        <v>50</v>
      </c>
      <c r="H48" s="112">
        <v>80</v>
      </c>
      <c r="I48" s="112">
        <v>132</v>
      </c>
      <c r="J48" s="112">
        <v>80</v>
      </c>
      <c r="K48" s="112">
        <v>52</v>
      </c>
    </row>
    <row r="49" spans="1:11" ht="10.5" customHeight="1" x14ac:dyDescent="0.2">
      <c r="A49" s="225"/>
      <c r="B49" s="36" t="s">
        <v>11</v>
      </c>
      <c r="C49" s="112">
        <v>136</v>
      </c>
      <c r="D49" s="112">
        <v>61</v>
      </c>
      <c r="E49" s="112">
        <v>40</v>
      </c>
      <c r="F49" s="112">
        <v>20</v>
      </c>
      <c r="G49" s="112">
        <v>20</v>
      </c>
      <c r="H49" s="112">
        <v>21</v>
      </c>
      <c r="I49" s="112">
        <v>75</v>
      </c>
      <c r="J49" s="112">
        <v>34</v>
      </c>
      <c r="K49" s="112">
        <v>41</v>
      </c>
    </row>
    <row r="50" spans="1:11" ht="6.75" customHeight="1" x14ac:dyDescent="0.2">
      <c r="A50" s="34"/>
      <c r="B50" s="28"/>
      <c r="C50" s="27"/>
      <c r="D50" s="27"/>
      <c r="E50" s="27"/>
      <c r="F50" s="27"/>
      <c r="G50" s="27"/>
      <c r="H50" s="27"/>
      <c r="I50" s="27"/>
      <c r="J50" s="27"/>
      <c r="K50" s="27"/>
    </row>
    <row r="51" spans="1:11" ht="10.5" customHeight="1" x14ac:dyDescent="0.2">
      <c r="A51" s="225" t="s">
        <v>451</v>
      </c>
      <c r="B51" s="36" t="s">
        <v>9</v>
      </c>
      <c r="C51" s="112">
        <v>387</v>
      </c>
      <c r="D51" s="112">
        <v>267</v>
      </c>
      <c r="E51" s="112">
        <v>188</v>
      </c>
      <c r="F51" s="112">
        <v>75</v>
      </c>
      <c r="G51" s="112">
        <v>113</v>
      </c>
      <c r="H51" s="112">
        <v>79</v>
      </c>
      <c r="I51" s="112">
        <v>120</v>
      </c>
      <c r="J51" s="112">
        <v>71</v>
      </c>
      <c r="K51" s="112">
        <v>49</v>
      </c>
    </row>
    <row r="52" spans="1:11" ht="10.5" customHeight="1" x14ac:dyDescent="0.2">
      <c r="A52" s="225"/>
      <c r="B52" s="36" t="s">
        <v>11</v>
      </c>
      <c r="C52" s="112">
        <v>211</v>
      </c>
      <c r="D52" s="112">
        <v>136</v>
      </c>
      <c r="E52" s="112">
        <v>91</v>
      </c>
      <c r="F52" s="112">
        <v>26</v>
      </c>
      <c r="G52" s="112">
        <v>65</v>
      </c>
      <c r="H52" s="112">
        <v>45</v>
      </c>
      <c r="I52" s="112">
        <v>75</v>
      </c>
      <c r="J52" s="112">
        <v>37</v>
      </c>
      <c r="K52" s="112">
        <v>38</v>
      </c>
    </row>
    <row r="53" spans="1:11" ht="6.75" customHeight="1" x14ac:dyDescent="0.2">
      <c r="A53" s="34"/>
      <c r="B53" s="28"/>
      <c r="C53" s="27"/>
      <c r="D53" s="27"/>
      <c r="E53" s="27"/>
      <c r="F53" s="27"/>
      <c r="G53" s="27"/>
      <c r="H53" s="27"/>
      <c r="I53" s="27"/>
      <c r="J53" s="27"/>
      <c r="K53" s="27"/>
    </row>
    <row r="54" spans="1:11" ht="10.5" customHeight="1" x14ac:dyDescent="0.2">
      <c r="A54" s="226" t="s">
        <v>469</v>
      </c>
      <c r="B54" s="36" t="s">
        <v>9</v>
      </c>
      <c r="C54" s="112">
        <v>211</v>
      </c>
      <c r="D54" s="112">
        <v>156</v>
      </c>
      <c r="E54" s="112">
        <v>62</v>
      </c>
      <c r="F54" s="112">
        <v>51</v>
      </c>
      <c r="G54" s="112">
        <v>11</v>
      </c>
      <c r="H54" s="112">
        <v>94</v>
      </c>
      <c r="I54" s="112">
        <v>55</v>
      </c>
      <c r="J54" s="112">
        <v>37</v>
      </c>
      <c r="K54" s="112">
        <v>18</v>
      </c>
    </row>
    <row r="55" spans="1:11" ht="10.5" customHeight="1" x14ac:dyDescent="0.2">
      <c r="A55" s="226" t="s">
        <v>473</v>
      </c>
      <c r="B55" s="36" t="s">
        <v>11</v>
      </c>
      <c r="C55" s="112">
        <v>75</v>
      </c>
      <c r="D55" s="112">
        <v>40</v>
      </c>
      <c r="E55" s="112">
        <v>11</v>
      </c>
      <c r="F55" s="112">
        <v>9</v>
      </c>
      <c r="G55" s="112">
        <v>2</v>
      </c>
      <c r="H55" s="112">
        <v>29</v>
      </c>
      <c r="I55" s="112">
        <v>35</v>
      </c>
      <c r="J55" s="112">
        <v>20</v>
      </c>
      <c r="K55" s="112">
        <v>15</v>
      </c>
    </row>
    <row r="56" spans="1:11" ht="6.75" customHeight="1" x14ac:dyDescent="0.2">
      <c r="A56" s="34"/>
      <c r="B56" s="28"/>
      <c r="C56" s="27"/>
      <c r="D56" s="27"/>
      <c r="E56" s="27"/>
      <c r="F56" s="27"/>
      <c r="G56" s="27"/>
      <c r="H56" s="27"/>
      <c r="I56" s="27"/>
      <c r="J56" s="27"/>
      <c r="K56" s="27"/>
    </row>
    <row r="57" spans="1:11" ht="10.5" customHeight="1" x14ac:dyDescent="0.2">
      <c r="A57" s="225" t="s">
        <v>358</v>
      </c>
      <c r="B57" s="36" t="s">
        <v>9</v>
      </c>
      <c r="C57" s="112">
        <v>83</v>
      </c>
      <c r="D57" s="112">
        <v>66</v>
      </c>
      <c r="E57" s="112">
        <v>64</v>
      </c>
      <c r="F57" s="112">
        <v>20</v>
      </c>
      <c r="G57" s="112">
        <v>44</v>
      </c>
      <c r="H57" s="112">
        <v>2</v>
      </c>
      <c r="I57" s="112">
        <v>17</v>
      </c>
      <c r="J57" s="112">
        <v>12</v>
      </c>
      <c r="K57" s="112">
        <v>5</v>
      </c>
    </row>
    <row r="58" spans="1:11" ht="10.5" customHeight="1" x14ac:dyDescent="0.2">
      <c r="A58" s="225" t="s">
        <v>359</v>
      </c>
      <c r="B58" s="36" t="s">
        <v>11</v>
      </c>
      <c r="C58" s="112">
        <v>49</v>
      </c>
      <c r="D58" s="112">
        <v>34</v>
      </c>
      <c r="E58" s="112">
        <v>34</v>
      </c>
      <c r="F58" s="112">
        <v>11</v>
      </c>
      <c r="G58" s="112">
        <v>23</v>
      </c>
      <c r="H58" s="112">
        <v>0</v>
      </c>
      <c r="I58" s="112">
        <v>15</v>
      </c>
      <c r="J58" s="112">
        <v>10</v>
      </c>
      <c r="K58" s="112">
        <v>5</v>
      </c>
    </row>
    <row r="59" spans="1:11" ht="6.75" customHeight="1" x14ac:dyDescent="0.2">
      <c r="A59" s="34"/>
      <c r="B59" s="28"/>
      <c r="C59" s="27"/>
      <c r="D59" s="27"/>
      <c r="E59" s="27"/>
      <c r="F59" s="27"/>
      <c r="G59" s="27"/>
      <c r="H59" s="27"/>
      <c r="I59" s="27"/>
      <c r="J59" s="27"/>
      <c r="K59" s="27"/>
    </row>
    <row r="60" spans="1:11" ht="10.5" customHeight="1" x14ac:dyDescent="0.2">
      <c r="A60" s="225" t="s">
        <v>555</v>
      </c>
      <c r="B60" s="36" t="s">
        <v>9</v>
      </c>
      <c r="C60" s="112">
        <v>1845</v>
      </c>
      <c r="D60" s="112">
        <v>1599</v>
      </c>
      <c r="E60" s="112">
        <v>144</v>
      </c>
      <c r="F60" s="112">
        <v>73</v>
      </c>
      <c r="G60" s="112">
        <v>71</v>
      </c>
      <c r="H60" s="112">
        <v>1455</v>
      </c>
      <c r="I60" s="112">
        <v>246</v>
      </c>
      <c r="J60" s="112">
        <v>163</v>
      </c>
      <c r="K60" s="112">
        <v>83</v>
      </c>
    </row>
    <row r="61" spans="1:11" ht="10.5" customHeight="1" x14ac:dyDescent="0.2">
      <c r="A61" s="225" t="s">
        <v>554</v>
      </c>
      <c r="B61" s="36" t="s">
        <v>11</v>
      </c>
      <c r="C61" s="112">
        <v>957</v>
      </c>
      <c r="D61" s="112">
        <v>767</v>
      </c>
      <c r="E61" s="112">
        <v>58</v>
      </c>
      <c r="F61" s="112">
        <v>27</v>
      </c>
      <c r="G61" s="112">
        <v>31</v>
      </c>
      <c r="H61" s="112">
        <v>709</v>
      </c>
      <c r="I61" s="112">
        <v>190</v>
      </c>
      <c r="J61" s="112">
        <v>122</v>
      </c>
      <c r="K61" s="112">
        <v>68</v>
      </c>
    </row>
    <row r="62" spans="1:11" ht="6.75" customHeight="1" x14ac:dyDescent="0.2">
      <c r="A62" s="34"/>
      <c r="B62" s="28"/>
      <c r="C62" s="27"/>
      <c r="D62" s="27"/>
      <c r="E62" s="27"/>
      <c r="F62" s="27"/>
      <c r="G62" s="27"/>
      <c r="H62" s="27"/>
      <c r="I62" s="27"/>
      <c r="J62" s="27"/>
      <c r="K62" s="27"/>
    </row>
    <row r="63" spans="1:11" ht="6.75" customHeight="1" x14ac:dyDescent="0.2">
      <c r="A63" s="34"/>
      <c r="B63" s="28"/>
      <c r="C63" s="27"/>
      <c r="D63" s="27"/>
      <c r="E63" s="27"/>
      <c r="F63" s="27"/>
      <c r="G63" s="27"/>
      <c r="H63" s="27"/>
      <c r="I63" s="27"/>
      <c r="J63" s="27"/>
      <c r="K63" s="27"/>
    </row>
    <row r="64" spans="1:11" ht="6.75" customHeight="1" x14ac:dyDescent="0.2">
      <c r="A64" s="34"/>
      <c r="B64" s="28"/>
      <c r="C64" s="27"/>
      <c r="D64" s="27"/>
      <c r="E64" s="27"/>
      <c r="F64" s="27"/>
      <c r="G64" s="27"/>
      <c r="H64" s="27"/>
      <c r="I64" s="27"/>
      <c r="J64" s="27"/>
      <c r="K64" s="27"/>
    </row>
    <row r="65" spans="1:11" ht="10.5" customHeight="1" x14ac:dyDescent="0.2">
      <c r="A65" s="113" t="s">
        <v>15</v>
      </c>
      <c r="B65" s="64" t="s">
        <v>9</v>
      </c>
      <c r="C65" s="114">
        <v>4426</v>
      </c>
      <c r="D65" s="114">
        <v>3383</v>
      </c>
      <c r="E65" s="114">
        <v>1140</v>
      </c>
      <c r="F65" s="114">
        <v>650</v>
      </c>
      <c r="G65" s="114">
        <v>490</v>
      </c>
      <c r="H65" s="114">
        <v>2243</v>
      </c>
      <c r="I65" s="114">
        <v>1043</v>
      </c>
      <c r="J65" s="114">
        <v>633</v>
      </c>
      <c r="K65" s="114">
        <v>410</v>
      </c>
    </row>
    <row r="66" spans="1:11" ht="10.5" customHeight="1" x14ac:dyDescent="0.2">
      <c r="A66" s="113"/>
      <c r="B66" s="64" t="s">
        <v>11</v>
      </c>
      <c r="C66" s="114">
        <v>2103</v>
      </c>
      <c r="D66" s="114">
        <v>1441</v>
      </c>
      <c r="E66" s="114">
        <v>424</v>
      </c>
      <c r="F66" s="114">
        <v>192</v>
      </c>
      <c r="G66" s="114">
        <v>232</v>
      </c>
      <c r="H66" s="114">
        <v>1017</v>
      </c>
      <c r="I66" s="114">
        <v>662</v>
      </c>
      <c r="J66" s="114">
        <v>361</v>
      </c>
      <c r="K66" s="114">
        <v>301</v>
      </c>
    </row>
    <row r="67" spans="1:11" ht="8.25" customHeight="1" x14ac:dyDescent="0.2">
      <c r="A67" s="225"/>
      <c r="B67" s="225"/>
      <c r="C67" s="112"/>
      <c r="D67" s="112"/>
      <c r="E67" s="112"/>
      <c r="F67" s="112"/>
      <c r="G67" s="112"/>
      <c r="H67" s="112"/>
      <c r="I67" s="112"/>
      <c r="J67" s="112"/>
      <c r="K67" s="112"/>
    </row>
    <row r="68" spans="1:11" ht="10.5" customHeight="1" x14ac:dyDescent="0.2">
      <c r="A68" s="264" t="s">
        <v>20</v>
      </c>
      <c r="B68" s="264"/>
      <c r="C68" s="264"/>
      <c r="D68" s="264"/>
      <c r="E68" s="264"/>
      <c r="F68" s="264"/>
      <c r="G68" s="264"/>
      <c r="H68" s="264"/>
      <c r="I68" s="264"/>
      <c r="J68" s="264"/>
      <c r="K68" s="264"/>
    </row>
    <row r="69" spans="1:11" ht="6.75" customHeight="1" x14ac:dyDescent="0.2">
      <c r="A69" s="34"/>
      <c r="B69" s="34"/>
      <c r="C69" s="34"/>
      <c r="D69" s="27"/>
      <c r="E69" s="27"/>
      <c r="F69" s="27"/>
      <c r="G69" s="27"/>
      <c r="H69" s="27"/>
      <c r="I69" s="27"/>
      <c r="J69" s="27"/>
      <c r="K69" s="27"/>
    </row>
    <row r="70" spans="1:11" ht="10.5" customHeight="1" x14ac:dyDescent="0.2">
      <c r="A70" s="225" t="s">
        <v>21</v>
      </c>
      <c r="B70" s="36" t="s">
        <v>9</v>
      </c>
      <c r="C70" s="112">
        <v>85</v>
      </c>
      <c r="D70" s="112">
        <v>41</v>
      </c>
      <c r="E70" s="112">
        <v>31</v>
      </c>
      <c r="F70" s="231" t="s">
        <v>578</v>
      </c>
      <c r="G70" s="231" t="s">
        <v>578</v>
      </c>
      <c r="H70" s="112">
        <v>10</v>
      </c>
      <c r="I70" s="112">
        <v>44</v>
      </c>
      <c r="J70" s="112">
        <v>32</v>
      </c>
      <c r="K70" s="112">
        <v>12</v>
      </c>
    </row>
    <row r="71" spans="1:11" ht="10.5" customHeight="1" x14ac:dyDescent="0.2">
      <c r="A71" s="225" t="s">
        <v>26</v>
      </c>
      <c r="B71" s="36" t="s">
        <v>11</v>
      </c>
      <c r="C71" s="112">
        <v>40</v>
      </c>
      <c r="D71" s="112">
        <v>9</v>
      </c>
      <c r="E71" s="112">
        <v>9</v>
      </c>
      <c r="F71" s="231" t="s">
        <v>578</v>
      </c>
      <c r="G71" s="231" t="s">
        <v>578</v>
      </c>
      <c r="H71" s="112">
        <v>0</v>
      </c>
      <c r="I71" s="112">
        <v>31</v>
      </c>
      <c r="J71" s="112">
        <v>21</v>
      </c>
      <c r="K71" s="112">
        <v>10</v>
      </c>
    </row>
    <row r="72" spans="1:11" ht="6.75" customHeight="1" x14ac:dyDescent="0.2">
      <c r="A72" s="34"/>
      <c r="B72" s="28"/>
      <c r="C72" s="27"/>
      <c r="D72" s="27"/>
      <c r="E72" s="27"/>
      <c r="F72" s="229"/>
      <c r="G72" s="229"/>
      <c r="H72" s="27"/>
      <c r="I72" s="27"/>
      <c r="J72" s="27"/>
      <c r="K72" s="27"/>
    </row>
    <row r="73" spans="1:11" ht="10.5" customHeight="1" x14ac:dyDescent="0.2">
      <c r="A73" s="113" t="s">
        <v>15</v>
      </c>
      <c r="B73" s="64" t="s">
        <v>9</v>
      </c>
      <c r="C73" s="114">
        <v>85</v>
      </c>
      <c r="D73" s="114">
        <v>41</v>
      </c>
      <c r="E73" s="114">
        <v>31</v>
      </c>
      <c r="F73" s="230" t="s">
        <v>578</v>
      </c>
      <c r="G73" s="230" t="s">
        <v>578</v>
      </c>
      <c r="H73" s="114">
        <v>10</v>
      </c>
      <c r="I73" s="114">
        <v>44</v>
      </c>
      <c r="J73" s="114">
        <v>32</v>
      </c>
      <c r="K73" s="114">
        <v>12</v>
      </c>
    </row>
    <row r="74" spans="1:11" ht="10.5" customHeight="1" x14ac:dyDescent="0.2">
      <c r="A74" s="113"/>
      <c r="B74" s="64" t="s">
        <v>11</v>
      </c>
      <c r="C74" s="114">
        <v>40</v>
      </c>
      <c r="D74" s="114">
        <v>9</v>
      </c>
      <c r="E74" s="114">
        <v>9</v>
      </c>
      <c r="F74" s="230" t="s">
        <v>578</v>
      </c>
      <c r="G74" s="230" t="s">
        <v>578</v>
      </c>
      <c r="H74" s="114">
        <v>0</v>
      </c>
      <c r="I74" s="114">
        <v>31</v>
      </c>
      <c r="J74" s="114">
        <v>21</v>
      </c>
      <c r="K74" s="114">
        <v>10</v>
      </c>
    </row>
    <row r="75" spans="1:11" ht="8.25" customHeight="1" x14ac:dyDescent="0.2">
      <c r="A75" s="225"/>
      <c r="B75" s="225"/>
      <c r="C75" s="112"/>
      <c r="D75" s="112"/>
      <c r="E75" s="112"/>
      <c r="F75" s="112"/>
      <c r="G75" s="112"/>
      <c r="H75" s="112"/>
      <c r="I75" s="112"/>
      <c r="J75" s="112"/>
      <c r="K75" s="112"/>
    </row>
    <row r="76" spans="1:11" ht="10.5" customHeight="1" x14ac:dyDescent="0.2">
      <c r="A76" s="264" t="s">
        <v>22</v>
      </c>
      <c r="B76" s="264"/>
      <c r="C76" s="264"/>
      <c r="D76" s="264"/>
      <c r="E76" s="264"/>
      <c r="F76" s="264"/>
      <c r="G76" s="264"/>
      <c r="H76" s="264"/>
      <c r="I76" s="264"/>
      <c r="J76" s="264"/>
      <c r="K76" s="264"/>
    </row>
    <row r="77" spans="1:11" ht="6.75" customHeight="1" x14ac:dyDescent="0.2">
      <c r="A77" s="34"/>
      <c r="B77" s="34"/>
      <c r="C77" s="34"/>
      <c r="D77" s="27"/>
      <c r="E77" s="27"/>
      <c r="F77" s="27"/>
      <c r="G77" s="27"/>
      <c r="H77" s="27"/>
      <c r="I77" s="27"/>
      <c r="J77" s="27"/>
      <c r="K77" s="27"/>
    </row>
    <row r="78" spans="1:11" ht="10.5" customHeight="1" x14ac:dyDescent="0.2">
      <c r="A78" s="113" t="s">
        <v>23</v>
      </c>
      <c r="B78" s="64" t="s">
        <v>9</v>
      </c>
      <c r="C78" s="114">
        <v>20943</v>
      </c>
      <c r="D78" s="114">
        <v>12321</v>
      </c>
      <c r="E78" s="114">
        <v>7046</v>
      </c>
      <c r="F78" s="114">
        <v>3934</v>
      </c>
      <c r="G78" s="114">
        <v>3112</v>
      </c>
      <c r="H78" s="114">
        <v>5275</v>
      </c>
      <c r="I78" s="114">
        <v>8622</v>
      </c>
      <c r="J78" s="114">
        <v>5318</v>
      </c>
      <c r="K78" s="114">
        <v>3304</v>
      </c>
    </row>
    <row r="79" spans="1:11" ht="10.5" customHeight="1" x14ac:dyDescent="0.2">
      <c r="A79" s="113"/>
      <c r="B79" s="64" t="s">
        <v>11</v>
      </c>
      <c r="C79" s="114">
        <v>11523</v>
      </c>
      <c r="D79" s="114">
        <v>5467</v>
      </c>
      <c r="E79" s="114">
        <v>2955</v>
      </c>
      <c r="F79" s="114">
        <v>1355</v>
      </c>
      <c r="G79" s="114">
        <v>1600</v>
      </c>
      <c r="H79" s="114">
        <v>2512</v>
      </c>
      <c r="I79" s="114">
        <v>6056</v>
      </c>
      <c r="J79" s="114">
        <v>3328</v>
      </c>
      <c r="K79" s="114">
        <v>2728</v>
      </c>
    </row>
    <row r="80" spans="1:11" ht="15" customHeight="1" x14ac:dyDescent="0.2">
      <c r="A80" s="226" t="s">
        <v>419</v>
      </c>
      <c r="B80" s="225"/>
      <c r="C80" s="112"/>
      <c r="D80" s="112"/>
      <c r="E80" s="112"/>
      <c r="F80" s="112"/>
      <c r="G80" s="112"/>
      <c r="H80" s="112"/>
      <c r="I80" s="112"/>
      <c r="J80" s="112"/>
      <c r="K80" s="112"/>
    </row>
    <row r="81" spans="1:11" ht="12.75" customHeight="1" x14ac:dyDescent="0.2">
      <c r="A81" s="226" t="s">
        <v>421</v>
      </c>
      <c r="B81" s="225"/>
      <c r="C81" s="225"/>
      <c r="D81" s="225"/>
      <c r="E81" s="225"/>
      <c r="F81" s="225"/>
      <c r="G81" s="225"/>
      <c r="H81" s="225"/>
      <c r="I81" s="225"/>
      <c r="J81" s="225"/>
      <c r="K81" s="225"/>
    </row>
  </sheetData>
  <mergeCells count="10">
    <mergeCell ref="K7:K10"/>
    <mergeCell ref="A40:K40"/>
    <mergeCell ref="A76:K76"/>
    <mergeCell ref="A68:K68"/>
    <mergeCell ref="E8:E10"/>
    <mergeCell ref="H7:H10"/>
    <mergeCell ref="J7:J10"/>
    <mergeCell ref="A7:B7"/>
    <mergeCell ref="A8:B8"/>
    <mergeCell ref="A9:B9"/>
  </mergeCells>
  <phoneticPr fontId="2" type="noConversion"/>
  <printOptions horizontalCentered="1"/>
  <pageMargins left="0.59055118110236227" right="0.59055118110236227" top="0.59055118110236227" bottom="0.59055118110236227" header="0.51181102362204722" footer="0.51181102362204722"/>
  <pageSetup paperSize="9" firstPageNumber="38" orientation="portrait" useFirstPageNumber="1" r:id="rId1"/>
  <headerFooter alignWithMargins="0">
    <oddHeader>&amp;C&amp;8- &amp;P -</oddHead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L81"/>
  <sheetViews>
    <sheetView showGridLines="0" view="pageLayout" zoomScaleNormal="100" workbookViewId="0">
      <selection activeCell="F28" sqref="F28"/>
    </sheetView>
  </sheetViews>
  <sheetFormatPr baseColWidth="10" defaultColWidth="11.42578125" defaultRowHeight="12.75" x14ac:dyDescent="0.2"/>
  <cols>
    <col min="1" max="1" width="21.7109375" style="61" customWidth="1"/>
    <col min="2" max="2" width="2.140625" style="61" customWidth="1"/>
    <col min="3" max="6" width="6.7109375" style="61" customWidth="1"/>
    <col min="7" max="7" width="6.85546875" style="61" customWidth="1"/>
    <col min="8" max="8" width="6.7109375" style="61" customWidth="1"/>
    <col min="9" max="9" width="7.140625" style="61" customWidth="1"/>
    <col min="10" max="11" width="6.7109375" style="61" customWidth="1"/>
    <col min="12" max="12" width="7.28515625" style="61" customWidth="1"/>
    <col min="13" max="16384" width="11.42578125" style="61"/>
  </cols>
  <sheetData>
    <row r="1" spans="1:12" ht="12.75" customHeight="1" x14ac:dyDescent="0.2">
      <c r="A1" s="27"/>
      <c r="B1" s="27"/>
      <c r="C1" s="27"/>
      <c r="D1" s="27"/>
      <c r="E1" s="27"/>
      <c r="F1" s="27"/>
      <c r="G1" s="27"/>
      <c r="H1" s="27"/>
      <c r="I1" s="27"/>
      <c r="J1" s="27"/>
      <c r="K1" s="27"/>
      <c r="L1" s="27"/>
    </row>
    <row r="2" spans="1:12" ht="12.75" customHeight="1" x14ac:dyDescent="0.2">
      <c r="A2" s="132" t="s">
        <v>566</v>
      </c>
      <c r="B2" s="132"/>
      <c r="C2" s="132"/>
      <c r="D2" s="132"/>
      <c r="E2" s="132"/>
      <c r="F2" s="132"/>
      <c r="G2" s="132"/>
      <c r="H2" s="132"/>
      <c r="I2" s="132"/>
      <c r="J2" s="132"/>
      <c r="K2" s="132"/>
      <c r="L2" s="132"/>
    </row>
    <row r="3" spans="1:12" ht="12.75" customHeight="1" x14ac:dyDescent="0.2">
      <c r="A3" s="132" t="s">
        <v>0</v>
      </c>
      <c r="B3" s="132"/>
      <c r="C3" s="132"/>
      <c r="D3" s="132"/>
      <c r="E3" s="132"/>
      <c r="F3" s="132"/>
      <c r="G3" s="132"/>
      <c r="H3" s="132"/>
      <c r="I3" s="132"/>
      <c r="J3" s="132"/>
      <c r="K3" s="132"/>
      <c r="L3" s="132"/>
    </row>
    <row r="4" spans="1:12" ht="12.75" customHeight="1" x14ac:dyDescent="0.2">
      <c r="A4" s="78"/>
      <c r="B4" s="78"/>
      <c r="C4" s="78"/>
      <c r="D4" s="78"/>
      <c r="E4" s="78"/>
      <c r="F4" s="78"/>
      <c r="G4" s="78"/>
      <c r="H4" s="78"/>
      <c r="I4" s="78"/>
      <c r="J4" s="78"/>
      <c r="K4" s="78"/>
      <c r="L4" s="78"/>
    </row>
    <row r="5" spans="1:12" ht="9.75" customHeight="1" x14ac:dyDescent="0.2">
      <c r="A5" s="27"/>
      <c r="B5" s="28"/>
      <c r="C5" s="318" t="s">
        <v>169</v>
      </c>
      <c r="D5" s="274" t="s">
        <v>256</v>
      </c>
      <c r="E5" s="269"/>
      <c r="F5" s="269"/>
      <c r="G5" s="269"/>
      <c r="H5" s="269"/>
      <c r="I5" s="270"/>
      <c r="J5" s="433" t="s">
        <v>459</v>
      </c>
      <c r="K5" s="269"/>
      <c r="L5" s="269"/>
    </row>
    <row r="6" spans="1:12" ht="9.75" customHeight="1" x14ac:dyDescent="0.2">
      <c r="A6" s="136" t="s">
        <v>179</v>
      </c>
      <c r="B6" s="74"/>
      <c r="C6" s="286"/>
      <c r="D6" s="275"/>
      <c r="E6" s="272"/>
      <c r="F6" s="272"/>
      <c r="G6" s="272"/>
      <c r="H6" s="272"/>
      <c r="I6" s="273"/>
      <c r="J6" s="275"/>
      <c r="K6" s="272"/>
      <c r="L6" s="272"/>
    </row>
    <row r="7" spans="1:12" ht="11.25" customHeight="1" x14ac:dyDescent="0.2">
      <c r="A7" s="442" t="s">
        <v>324</v>
      </c>
      <c r="B7" s="443"/>
      <c r="C7" s="286"/>
      <c r="D7" s="79"/>
      <c r="E7" s="313" t="s">
        <v>257</v>
      </c>
      <c r="F7" s="313" t="s">
        <v>354</v>
      </c>
      <c r="G7" s="80" t="s">
        <v>258</v>
      </c>
      <c r="H7" s="80" t="s">
        <v>259</v>
      </c>
      <c r="I7" s="80" t="s">
        <v>260</v>
      </c>
      <c r="J7" s="79"/>
      <c r="K7" s="80" t="s">
        <v>261</v>
      </c>
      <c r="L7" s="49" t="s">
        <v>123</v>
      </c>
    </row>
    <row r="8" spans="1:12" ht="11.25" customHeight="1" x14ac:dyDescent="0.2">
      <c r="A8" s="291" t="s">
        <v>236</v>
      </c>
      <c r="B8" s="309"/>
      <c r="C8" s="286"/>
      <c r="D8" s="80" t="s">
        <v>246</v>
      </c>
      <c r="E8" s="289"/>
      <c r="F8" s="289"/>
      <c r="G8" s="80" t="s">
        <v>119</v>
      </c>
      <c r="H8" s="80" t="s">
        <v>262</v>
      </c>
      <c r="I8" s="80" t="s">
        <v>263</v>
      </c>
      <c r="J8" s="80" t="s">
        <v>246</v>
      </c>
      <c r="K8" s="93" t="s">
        <v>264</v>
      </c>
      <c r="L8" s="49" t="s">
        <v>265</v>
      </c>
    </row>
    <row r="9" spans="1:12" ht="11.25" customHeight="1" x14ac:dyDescent="0.2">
      <c r="A9" s="291" t="s">
        <v>238</v>
      </c>
      <c r="B9" s="309"/>
      <c r="C9" s="286"/>
      <c r="D9" s="80" t="s">
        <v>249</v>
      </c>
      <c r="E9" s="289"/>
      <c r="F9" s="289"/>
      <c r="G9" s="80" t="s">
        <v>266</v>
      </c>
      <c r="H9" s="80" t="s">
        <v>267</v>
      </c>
      <c r="I9" s="80" t="s">
        <v>268</v>
      </c>
      <c r="J9" s="80" t="s">
        <v>249</v>
      </c>
      <c r="K9" s="93" t="s">
        <v>269</v>
      </c>
      <c r="L9" s="49" t="s">
        <v>270</v>
      </c>
    </row>
    <row r="10" spans="1:12" ht="11.25" customHeight="1" x14ac:dyDescent="0.2">
      <c r="A10" s="213"/>
      <c r="B10" s="214"/>
      <c r="C10" s="287"/>
      <c r="D10" s="147"/>
      <c r="E10" s="290"/>
      <c r="F10" s="290"/>
      <c r="G10" s="149" t="s">
        <v>271</v>
      </c>
      <c r="H10" s="149" t="s">
        <v>272</v>
      </c>
      <c r="I10" s="149" t="s">
        <v>273</v>
      </c>
      <c r="J10" s="147"/>
      <c r="K10" s="215" t="s">
        <v>274</v>
      </c>
      <c r="L10" s="216" t="s">
        <v>275</v>
      </c>
    </row>
    <row r="11" spans="1:12" ht="6.95" customHeight="1" x14ac:dyDescent="0.2">
      <c r="A11" s="27"/>
      <c r="B11" s="27"/>
      <c r="C11" s="27"/>
      <c r="D11" s="27"/>
      <c r="E11" s="27"/>
      <c r="F11" s="27"/>
      <c r="G11" s="27"/>
      <c r="H11" s="27"/>
      <c r="I11" s="27"/>
      <c r="J11" s="27"/>
      <c r="K11" s="27"/>
      <c r="L11" s="27"/>
    </row>
    <row r="12" spans="1:12" ht="10.5" customHeight="1" x14ac:dyDescent="0.2">
      <c r="A12" s="26" t="s">
        <v>7</v>
      </c>
      <c r="B12" s="26"/>
      <c r="C12" s="26"/>
      <c r="D12" s="26"/>
      <c r="E12" s="26"/>
      <c r="F12" s="26"/>
      <c r="G12" s="26"/>
      <c r="H12" s="26"/>
      <c r="I12" s="26"/>
      <c r="J12" s="26"/>
      <c r="K12" s="26"/>
      <c r="L12" s="26"/>
    </row>
    <row r="13" spans="1:12" ht="6.75" customHeight="1" x14ac:dyDescent="0.2">
      <c r="A13" s="225"/>
      <c r="B13" s="225"/>
      <c r="C13" s="112"/>
      <c r="D13" s="112"/>
      <c r="E13" s="112"/>
      <c r="F13" s="112"/>
      <c r="G13" s="112"/>
      <c r="H13" s="112"/>
      <c r="I13" s="112"/>
      <c r="J13" s="112"/>
      <c r="K13" s="112"/>
      <c r="L13" s="112"/>
    </row>
    <row r="14" spans="1:12" ht="10.5" customHeight="1" x14ac:dyDescent="0.2">
      <c r="A14" s="225" t="s">
        <v>8</v>
      </c>
      <c r="B14" s="36" t="s">
        <v>9</v>
      </c>
      <c r="C14" s="112">
        <v>3501</v>
      </c>
      <c r="D14" s="112">
        <v>2292</v>
      </c>
      <c r="E14" s="112">
        <v>327</v>
      </c>
      <c r="F14" s="112">
        <v>19</v>
      </c>
      <c r="G14" s="112">
        <v>1</v>
      </c>
      <c r="H14" s="112">
        <v>1906</v>
      </c>
      <c r="I14" s="112">
        <v>58</v>
      </c>
      <c r="J14" s="112">
        <v>1209</v>
      </c>
      <c r="K14" s="112">
        <v>417</v>
      </c>
      <c r="L14" s="112">
        <v>792</v>
      </c>
    </row>
    <row r="15" spans="1:12" ht="10.5" customHeight="1" x14ac:dyDescent="0.2">
      <c r="A15" s="225" t="s">
        <v>252</v>
      </c>
      <c r="B15" s="36" t="s">
        <v>11</v>
      </c>
      <c r="C15" s="112">
        <v>1506</v>
      </c>
      <c r="D15" s="112">
        <v>904</v>
      </c>
      <c r="E15" s="112">
        <v>90</v>
      </c>
      <c r="F15" s="112">
        <v>7</v>
      </c>
      <c r="G15" s="112">
        <v>0</v>
      </c>
      <c r="H15" s="112">
        <v>781</v>
      </c>
      <c r="I15" s="112">
        <v>33</v>
      </c>
      <c r="J15" s="112">
        <v>602</v>
      </c>
      <c r="K15" s="112">
        <v>156</v>
      </c>
      <c r="L15" s="112">
        <v>446</v>
      </c>
    </row>
    <row r="16" spans="1:12" ht="6.75" customHeight="1" x14ac:dyDescent="0.2">
      <c r="A16" s="225"/>
      <c r="B16" s="36"/>
      <c r="C16" s="112"/>
      <c r="D16" s="112"/>
      <c r="E16" s="112"/>
      <c r="F16" s="112"/>
      <c r="G16" s="112"/>
      <c r="H16" s="112"/>
      <c r="I16" s="112"/>
      <c r="J16" s="112"/>
      <c r="K16" s="112"/>
      <c r="L16" s="112"/>
    </row>
    <row r="17" spans="1:12" ht="10.5" customHeight="1" x14ac:dyDescent="0.2">
      <c r="A17" s="225" t="s">
        <v>8</v>
      </c>
      <c r="B17" s="36" t="s">
        <v>9</v>
      </c>
      <c r="C17" s="112">
        <v>1869</v>
      </c>
      <c r="D17" s="112">
        <v>1687</v>
      </c>
      <c r="E17" s="112">
        <v>84</v>
      </c>
      <c r="F17" s="112">
        <v>2</v>
      </c>
      <c r="G17" s="112">
        <v>1</v>
      </c>
      <c r="H17" s="112">
        <v>1602</v>
      </c>
      <c r="I17" s="112">
        <v>0</v>
      </c>
      <c r="J17" s="112">
        <v>182</v>
      </c>
      <c r="K17" s="112">
        <v>0</v>
      </c>
      <c r="L17" s="112">
        <v>182</v>
      </c>
    </row>
    <row r="18" spans="1:12" ht="10.5" customHeight="1" x14ac:dyDescent="0.2">
      <c r="A18" s="225" t="s">
        <v>253</v>
      </c>
      <c r="B18" s="36" t="s">
        <v>11</v>
      </c>
      <c r="C18" s="112">
        <v>1056</v>
      </c>
      <c r="D18" s="112">
        <v>933</v>
      </c>
      <c r="E18" s="112">
        <v>19</v>
      </c>
      <c r="F18" s="112">
        <v>0</v>
      </c>
      <c r="G18" s="112">
        <v>0</v>
      </c>
      <c r="H18" s="112">
        <v>914</v>
      </c>
      <c r="I18" s="112">
        <v>0</v>
      </c>
      <c r="J18" s="112">
        <v>123</v>
      </c>
      <c r="K18" s="112">
        <v>0</v>
      </c>
      <c r="L18" s="112">
        <v>123</v>
      </c>
    </row>
    <row r="19" spans="1:12" ht="6.75" customHeight="1" x14ac:dyDescent="0.2">
      <c r="A19" s="225"/>
      <c r="B19" s="36"/>
      <c r="C19" s="112"/>
      <c r="D19" s="112"/>
      <c r="E19" s="112"/>
      <c r="F19" s="112"/>
      <c r="G19" s="112"/>
      <c r="H19" s="112"/>
      <c r="I19" s="112"/>
      <c r="J19" s="112"/>
      <c r="K19" s="112"/>
      <c r="L19" s="112"/>
    </row>
    <row r="20" spans="1:12" ht="10.5" customHeight="1" x14ac:dyDescent="0.2">
      <c r="A20" s="225" t="s">
        <v>12</v>
      </c>
      <c r="B20" s="36" t="s">
        <v>9</v>
      </c>
      <c r="C20" s="112">
        <v>1066</v>
      </c>
      <c r="D20" s="112">
        <v>778</v>
      </c>
      <c r="E20" s="112">
        <v>98</v>
      </c>
      <c r="F20" s="112">
        <v>8</v>
      </c>
      <c r="G20" s="112">
        <v>0</v>
      </c>
      <c r="H20" s="112">
        <v>645</v>
      </c>
      <c r="I20" s="112">
        <v>35</v>
      </c>
      <c r="J20" s="112">
        <v>288</v>
      </c>
      <c r="K20" s="112">
        <v>65</v>
      </c>
      <c r="L20" s="112">
        <v>223</v>
      </c>
    </row>
    <row r="21" spans="1:12" ht="10.5" customHeight="1" x14ac:dyDescent="0.2">
      <c r="A21" s="225" t="s">
        <v>64</v>
      </c>
      <c r="B21" s="36" t="s">
        <v>11</v>
      </c>
      <c r="C21" s="112">
        <v>281</v>
      </c>
      <c r="D21" s="112">
        <v>190</v>
      </c>
      <c r="E21" s="112">
        <v>10</v>
      </c>
      <c r="F21" s="112">
        <v>3</v>
      </c>
      <c r="G21" s="112">
        <v>0</v>
      </c>
      <c r="H21" s="112">
        <v>162</v>
      </c>
      <c r="I21" s="112">
        <v>18</v>
      </c>
      <c r="J21" s="112">
        <v>91</v>
      </c>
      <c r="K21" s="112">
        <v>20</v>
      </c>
      <c r="L21" s="112">
        <v>71</v>
      </c>
    </row>
    <row r="22" spans="1:12" ht="6.75" customHeight="1" x14ac:dyDescent="0.2">
      <c r="A22" s="225"/>
      <c r="B22" s="36"/>
      <c r="C22" s="112"/>
      <c r="D22" s="112"/>
      <c r="E22" s="112"/>
      <c r="F22" s="112"/>
      <c r="G22" s="112"/>
      <c r="H22" s="112"/>
      <c r="I22" s="112"/>
      <c r="J22" s="112"/>
      <c r="K22" s="112"/>
      <c r="L22" s="112"/>
    </row>
    <row r="23" spans="1:12" ht="10.5" customHeight="1" x14ac:dyDescent="0.2">
      <c r="A23" s="225" t="s">
        <v>24</v>
      </c>
      <c r="B23" s="36" t="s">
        <v>9</v>
      </c>
      <c r="C23" s="112">
        <v>1136</v>
      </c>
      <c r="D23" s="112">
        <v>518</v>
      </c>
      <c r="E23" s="112">
        <v>104</v>
      </c>
      <c r="F23" s="112">
        <v>5</v>
      </c>
      <c r="G23" s="112">
        <v>11</v>
      </c>
      <c r="H23" s="112">
        <v>367</v>
      </c>
      <c r="I23" s="112">
        <v>36</v>
      </c>
      <c r="J23" s="112">
        <v>618</v>
      </c>
      <c r="K23" s="112">
        <v>428</v>
      </c>
      <c r="L23" s="112">
        <v>190</v>
      </c>
    </row>
    <row r="24" spans="1:12" ht="10.5" customHeight="1" x14ac:dyDescent="0.2">
      <c r="A24" s="225"/>
      <c r="B24" s="36" t="s">
        <v>11</v>
      </c>
      <c r="C24" s="112">
        <v>646</v>
      </c>
      <c r="D24" s="112">
        <v>278</v>
      </c>
      <c r="E24" s="112">
        <v>36</v>
      </c>
      <c r="F24" s="112">
        <v>2</v>
      </c>
      <c r="G24" s="112">
        <v>5</v>
      </c>
      <c r="H24" s="112">
        <v>213</v>
      </c>
      <c r="I24" s="112">
        <v>24</v>
      </c>
      <c r="J24" s="112">
        <v>368</v>
      </c>
      <c r="K24" s="112">
        <v>222</v>
      </c>
      <c r="L24" s="112">
        <v>146</v>
      </c>
    </row>
    <row r="25" spans="1:12" ht="6.75" customHeight="1" x14ac:dyDescent="0.2">
      <c r="A25" s="225"/>
      <c r="B25" s="36"/>
      <c r="C25" s="112"/>
      <c r="D25" s="112"/>
      <c r="E25" s="112"/>
      <c r="F25" s="112"/>
      <c r="G25" s="112"/>
      <c r="H25" s="112"/>
      <c r="I25" s="112"/>
      <c r="J25" s="112"/>
      <c r="K25" s="112"/>
      <c r="L25" s="112"/>
    </row>
    <row r="26" spans="1:12" ht="10.5" customHeight="1" x14ac:dyDescent="0.2">
      <c r="A26" s="225" t="s">
        <v>65</v>
      </c>
      <c r="B26" s="36" t="s">
        <v>9</v>
      </c>
      <c r="C26" s="112">
        <v>773</v>
      </c>
      <c r="D26" s="112">
        <v>482</v>
      </c>
      <c r="E26" s="112">
        <v>86</v>
      </c>
      <c r="F26" s="112">
        <v>10</v>
      </c>
      <c r="G26" s="112">
        <v>0</v>
      </c>
      <c r="H26" s="112">
        <v>380</v>
      </c>
      <c r="I26" s="112">
        <v>16</v>
      </c>
      <c r="J26" s="112">
        <v>291</v>
      </c>
      <c r="K26" s="112">
        <v>119</v>
      </c>
      <c r="L26" s="112">
        <v>172</v>
      </c>
    </row>
    <row r="27" spans="1:12" ht="10.5" customHeight="1" x14ac:dyDescent="0.2">
      <c r="A27" s="225" t="s">
        <v>66</v>
      </c>
      <c r="B27" s="36" t="s">
        <v>11</v>
      </c>
      <c r="C27" s="112">
        <v>315</v>
      </c>
      <c r="D27" s="112">
        <v>179</v>
      </c>
      <c r="E27" s="112">
        <v>23</v>
      </c>
      <c r="F27" s="112">
        <v>5</v>
      </c>
      <c r="G27" s="112">
        <v>0</v>
      </c>
      <c r="H27" s="112">
        <v>147</v>
      </c>
      <c r="I27" s="112">
        <v>9</v>
      </c>
      <c r="J27" s="112">
        <v>136</v>
      </c>
      <c r="K27" s="112">
        <v>51</v>
      </c>
      <c r="L27" s="112">
        <v>85</v>
      </c>
    </row>
    <row r="28" spans="1:12" ht="6.75" customHeight="1" x14ac:dyDescent="0.2">
      <c r="A28" s="225"/>
      <c r="B28" s="36"/>
      <c r="C28" s="112"/>
      <c r="D28" s="112"/>
      <c r="E28" s="112"/>
      <c r="F28" s="112"/>
      <c r="G28" s="112"/>
      <c r="H28" s="112"/>
      <c r="I28" s="112"/>
      <c r="J28" s="112"/>
      <c r="K28" s="112"/>
      <c r="L28" s="112"/>
    </row>
    <row r="29" spans="1:12" ht="10.5" customHeight="1" x14ac:dyDescent="0.2">
      <c r="A29" s="113" t="s">
        <v>15</v>
      </c>
      <c r="B29" s="64" t="s">
        <v>9</v>
      </c>
      <c r="C29" s="114">
        <v>8345</v>
      </c>
      <c r="D29" s="114">
        <v>5757</v>
      </c>
      <c r="E29" s="114">
        <v>699</v>
      </c>
      <c r="F29" s="114">
        <v>44</v>
      </c>
      <c r="G29" s="114">
        <v>13</v>
      </c>
      <c r="H29" s="114">
        <v>4900</v>
      </c>
      <c r="I29" s="114">
        <v>145</v>
      </c>
      <c r="J29" s="114">
        <v>2588</v>
      </c>
      <c r="K29" s="114">
        <v>1029</v>
      </c>
      <c r="L29" s="114">
        <v>1559</v>
      </c>
    </row>
    <row r="30" spans="1:12" ht="10.5" customHeight="1" x14ac:dyDescent="0.2">
      <c r="A30" s="225"/>
      <c r="B30" s="64" t="s">
        <v>11</v>
      </c>
      <c r="C30" s="114">
        <v>3804</v>
      </c>
      <c r="D30" s="114">
        <v>2484</v>
      </c>
      <c r="E30" s="114">
        <v>178</v>
      </c>
      <c r="F30" s="114">
        <v>17</v>
      </c>
      <c r="G30" s="114">
        <v>5</v>
      </c>
      <c r="H30" s="114">
        <v>2217</v>
      </c>
      <c r="I30" s="114">
        <v>84</v>
      </c>
      <c r="J30" s="114">
        <v>1320</v>
      </c>
      <c r="K30" s="114">
        <v>449</v>
      </c>
      <c r="L30" s="114">
        <v>871</v>
      </c>
    </row>
    <row r="31" spans="1:12" ht="6.95" customHeight="1" x14ac:dyDescent="0.2">
      <c r="A31" s="225"/>
      <c r="B31" s="225"/>
      <c r="C31" s="112"/>
      <c r="D31" s="112"/>
      <c r="E31" s="112"/>
      <c r="F31" s="112"/>
      <c r="G31" s="112"/>
      <c r="H31" s="112"/>
      <c r="I31" s="112"/>
      <c r="J31" s="112"/>
      <c r="K31" s="112"/>
      <c r="L31" s="112"/>
    </row>
    <row r="32" spans="1:12" ht="10.5" customHeight="1" x14ac:dyDescent="0.2">
      <c r="A32" s="26" t="s">
        <v>16</v>
      </c>
      <c r="B32" s="26"/>
      <c r="C32" s="115"/>
      <c r="D32" s="115"/>
      <c r="E32" s="115"/>
      <c r="F32" s="115"/>
      <c r="G32" s="115"/>
      <c r="H32" s="115"/>
      <c r="I32" s="115"/>
      <c r="J32" s="115"/>
      <c r="K32" s="115"/>
      <c r="L32" s="115"/>
    </row>
    <row r="33" spans="1:12" ht="6.75" customHeight="1" x14ac:dyDescent="0.2">
      <c r="A33" s="225"/>
      <c r="B33" s="225"/>
      <c r="C33" s="112"/>
      <c r="D33" s="112"/>
      <c r="E33" s="112"/>
      <c r="F33" s="112"/>
      <c r="G33" s="112"/>
      <c r="H33" s="112"/>
      <c r="I33" s="112"/>
      <c r="J33" s="112"/>
      <c r="K33" s="112"/>
      <c r="L33" s="112"/>
    </row>
    <row r="34" spans="1:12" ht="10.5" customHeight="1" x14ac:dyDescent="0.2">
      <c r="A34" s="225" t="s">
        <v>17</v>
      </c>
      <c r="B34" s="36" t="s">
        <v>9</v>
      </c>
      <c r="C34" s="112">
        <v>552</v>
      </c>
      <c r="D34" s="112">
        <v>118</v>
      </c>
      <c r="E34" s="112">
        <v>66</v>
      </c>
      <c r="F34" s="112">
        <v>0</v>
      </c>
      <c r="G34" s="112">
        <v>0</v>
      </c>
      <c r="H34" s="112">
        <v>22</v>
      </c>
      <c r="I34" s="112">
        <v>30</v>
      </c>
      <c r="J34" s="112">
        <v>434</v>
      </c>
      <c r="K34" s="112">
        <v>400</v>
      </c>
      <c r="L34" s="112">
        <v>34</v>
      </c>
    </row>
    <row r="35" spans="1:12" ht="10.5" customHeight="1" x14ac:dyDescent="0.2">
      <c r="A35" s="225" t="s">
        <v>276</v>
      </c>
      <c r="B35" s="36" t="s">
        <v>11</v>
      </c>
      <c r="C35" s="112">
        <v>213</v>
      </c>
      <c r="D35" s="112">
        <v>38</v>
      </c>
      <c r="E35" s="112">
        <v>15</v>
      </c>
      <c r="F35" s="112">
        <v>0</v>
      </c>
      <c r="G35" s="112">
        <v>0</v>
      </c>
      <c r="H35" s="112">
        <v>8</v>
      </c>
      <c r="I35" s="112">
        <v>15</v>
      </c>
      <c r="J35" s="112">
        <v>175</v>
      </c>
      <c r="K35" s="112">
        <v>158</v>
      </c>
      <c r="L35" s="112">
        <v>17</v>
      </c>
    </row>
    <row r="36" spans="1:12" ht="6.75" customHeight="1" x14ac:dyDescent="0.2">
      <c r="A36" s="225"/>
      <c r="B36" s="36"/>
      <c r="C36" s="112"/>
      <c r="D36" s="112"/>
      <c r="E36" s="112"/>
      <c r="F36" s="112"/>
      <c r="G36" s="112"/>
      <c r="H36" s="112"/>
      <c r="I36" s="112"/>
      <c r="J36" s="112"/>
      <c r="K36" s="112"/>
      <c r="L36" s="112"/>
    </row>
    <row r="37" spans="1:12" ht="10.5" customHeight="1" x14ac:dyDescent="0.2">
      <c r="A37" s="113" t="s">
        <v>15</v>
      </c>
      <c r="B37" s="64" t="s">
        <v>9</v>
      </c>
      <c r="C37" s="114">
        <v>552</v>
      </c>
      <c r="D37" s="114">
        <v>118</v>
      </c>
      <c r="E37" s="114">
        <v>66</v>
      </c>
      <c r="F37" s="114">
        <v>0</v>
      </c>
      <c r="G37" s="114">
        <v>0</v>
      </c>
      <c r="H37" s="114">
        <v>22</v>
      </c>
      <c r="I37" s="114">
        <v>30</v>
      </c>
      <c r="J37" s="114">
        <v>434</v>
      </c>
      <c r="K37" s="114">
        <v>400</v>
      </c>
      <c r="L37" s="114">
        <v>34</v>
      </c>
    </row>
    <row r="38" spans="1:12" ht="10.5" customHeight="1" x14ac:dyDescent="0.2">
      <c r="A38" s="225"/>
      <c r="B38" s="64" t="s">
        <v>11</v>
      </c>
      <c r="C38" s="114">
        <v>213</v>
      </c>
      <c r="D38" s="114">
        <v>38</v>
      </c>
      <c r="E38" s="114">
        <v>15</v>
      </c>
      <c r="F38" s="114">
        <v>0</v>
      </c>
      <c r="G38" s="114">
        <v>0</v>
      </c>
      <c r="H38" s="114">
        <v>8</v>
      </c>
      <c r="I38" s="114">
        <v>15</v>
      </c>
      <c r="J38" s="114">
        <v>175</v>
      </c>
      <c r="K38" s="114">
        <v>158</v>
      </c>
      <c r="L38" s="114">
        <v>17</v>
      </c>
    </row>
    <row r="39" spans="1:12" ht="6.95" customHeight="1" x14ac:dyDescent="0.2">
      <c r="A39" s="225"/>
      <c r="B39" s="225"/>
      <c r="C39" s="112"/>
      <c r="D39" s="112"/>
      <c r="E39" s="112"/>
      <c r="F39" s="112"/>
      <c r="G39" s="112"/>
      <c r="H39" s="112"/>
      <c r="I39" s="112"/>
      <c r="J39" s="112"/>
      <c r="K39" s="112"/>
      <c r="L39" s="112"/>
    </row>
    <row r="40" spans="1:12" ht="10.5" customHeight="1" x14ac:dyDescent="0.2">
      <c r="A40" s="26" t="s">
        <v>18</v>
      </c>
      <c r="B40" s="26"/>
      <c r="C40" s="115"/>
      <c r="D40" s="115"/>
      <c r="E40" s="115"/>
      <c r="F40" s="115"/>
      <c r="G40" s="115"/>
      <c r="H40" s="115"/>
      <c r="I40" s="115"/>
      <c r="J40" s="115"/>
      <c r="K40" s="115"/>
      <c r="L40" s="115"/>
    </row>
    <row r="41" spans="1:12" ht="6.75" customHeight="1" x14ac:dyDescent="0.2">
      <c r="A41" s="225"/>
      <c r="B41" s="225"/>
      <c r="C41" s="112"/>
      <c r="D41" s="112"/>
      <c r="E41" s="112"/>
      <c r="F41" s="112"/>
      <c r="G41" s="112"/>
      <c r="H41" s="112"/>
      <c r="I41" s="112"/>
      <c r="J41" s="112"/>
      <c r="K41" s="112"/>
      <c r="L41" s="112"/>
    </row>
    <row r="42" spans="1:12" ht="10.5" customHeight="1" x14ac:dyDescent="0.2">
      <c r="A42" s="225" t="s">
        <v>19</v>
      </c>
      <c r="B42" s="36" t="s">
        <v>9</v>
      </c>
      <c r="C42" s="112">
        <v>509</v>
      </c>
      <c r="D42" s="112">
        <v>255</v>
      </c>
      <c r="E42" s="112">
        <v>120</v>
      </c>
      <c r="F42" s="112">
        <v>0</v>
      </c>
      <c r="G42" s="112">
        <v>0</v>
      </c>
      <c r="H42" s="112">
        <v>104</v>
      </c>
      <c r="I42" s="112">
        <v>31</v>
      </c>
      <c r="J42" s="112">
        <v>254</v>
      </c>
      <c r="K42" s="112">
        <v>172</v>
      </c>
      <c r="L42" s="112">
        <v>82</v>
      </c>
    </row>
    <row r="43" spans="1:12" ht="10.5" customHeight="1" x14ac:dyDescent="0.2">
      <c r="A43" s="225"/>
      <c r="B43" s="36" t="s">
        <v>11</v>
      </c>
      <c r="C43" s="112">
        <v>204</v>
      </c>
      <c r="D43" s="112">
        <v>94</v>
      </c>
      <c r="E43" s="112">
        <v>37</v>
      </c>
      <c r="F43" s="112">
        <v>0</v>
      </c>
      <c r="G43" s="112">
        <v>0</v>
      </c>
      <c r="H43" s="112">
        <v>43</v>
      </c>
      <c r="I43" s="112">
        <v>14</v>
      </c>
      <c r="J43" s="112">
        <v>110</v>
      </c>
      <c r="K43" s="112">
        <v>68</v>
      </c>
      <c r="L43" s="112">
        <v>42</v>
      </c>
    </row>
    <row r="44" spans="1:12" ht="6.75" customHeight="1" x14ac:dyDescent="0.2">
      <c r="A44" s="225"/>
      <c r="B44" s="36"/>
      <c r="C44" s="112"/>
      <c r="D44" s="112"/>
      <c r="E44" s="112"/>
      <c r="F44" s="112"/>
      <c r="G44" s="112"/>
      <c r="H44" s="112"/>
      <c r="I44" s="112"/>
      <c r="J44" s="112"/>
      <c r="K44" s="112"/>
      <c r="L44" s="112"/>
    </row>
    <row r="45" spans="1:12" ht="10.5" customHeight="1" x14ac:dyDescent="0.2">
      <c r="A45" s="225" t="s">
        <v>450</v>
      </c>
      <c r="B45" s="36" t="s">
        <v>9</v>
      </c>
      <c r="C45" s="112">
        <v>582</v>
      </c>
      <c r="D45" s="112">
        <v>303</v>
      </c>
      <c r="E45" s="112">
        <v>123</v>
      </c>
      <c r="F45" s="112">
        <v>0</v>
      </c>
      <c r="G45" s="112">
        <v>0</v>
      </c>
      <c r="H45" s="112">
        <v>142</v>
      </c>
      <c r="I45" s="112">
        <v>38</v>
      </c>
      <c r="J45" s="112">
        <v>279</v>
      </c>
      <c r="K45" s="112">
        <v>207</v>
      </c>
      <c r="L45" s="112">
        <v>72</v>
      </c>
    </row>
    <row r="46" spans="1:12" ht="10.5" customHeight="1" x14ac:dyDescent="0.2">
      <c r="A46" s="225"/>
      <c r="B46" s="36" t="s">
        <v>11</v>
      </c>
      <c r="C46" s="112">
        <v>199</v>
      </c>
      <c r="D46" s="112">
        <v>96</v>
      </c>
      <c r="E46" s="112">
        <v>27</v>
      </c>
      <c r="F46" s="112">
        <v>0</v>
      </c>
      <c r="G46" s="112">
        <v>0</v>
      </c>
      <c r="H46" s="112">
        <v>44</v>
      </c>
      <c r="I46" s="112">
        <v>25</v>
      </c>
      <c r="J46" s="112">
        <v>103</v>
      </c>
      <c r="K46" s="112">
        <v>73</v>
      </c>
      <c r="L46" s="112">
        <v>30</v>
      </c>
    </row>
    <row r="47" spans="1:12" ht="6.75" customHeight="1" x14ac:dyDescent="0.2">
      <c r="A47" s="225"/>
      <c r="B47" s="36"/>
      <c r="C47" s="112"/>
      <c r="D47" s="112"/>
      <c r="E47" s="112"/>
      <c r="F47" s="112"/>
      <c r="G47" s="112"/>
      <c r="H47" s="112"/>
      <c r="I47" s="112"/>
      <c r="J47" s="112"/>
      <c r="K47" s="112"/>
      <c r="L47" s="112"/>
    </row>
    <row r="48" spans="1:12" ht="10.5" customHeight="1" x14ac:dyDescent="0.2">
      <c r="A48" s="226" t="s">
        <v>454</v>
      </c>
      <c r="B48" s="36" t="s">
        <v>9</v>
      </c>
      <c r="C48" s="112">
        <v>204</v>
      </c>
      <c r="D48" s="112">
        <v>124</v>
      </c>
      <c r="E48" s="112">
        <v>67</v>
      </c>
      <c r="F48" s="112">
        <v>0</v>
      </c>
      <c r="G48" s="112">
        <v>0</v>
      </c>
      <c r="H48" s="112">
        <v>42</v>
      </c>
      <c r="I48" s="112">
        <v>15</v>
      </c>
      <c r="J48" s="112">
        <v>80</v>
      </c>
      <c r="K48" s="112">
        <v>45</v>
      </c>
      <c r="L48" s="112">
        <v>35</v>
      </c>
    </row>
    <row r="49" spans="1:12" ht="10.5" customHeight="1" x14ac:dyDescent="0.2">
      <c r="A49" s="225"/>
      <c r="B49" s="36" t="s">
        <v>11</v>
      </c>
      <c r="C49" s="112">
        <v>61</v>
      </c>
      <c r="D49" s="112">
        <v>40</v>
      </c>
      <c r="E49" s="112">
        <v>10</v>
      </c>
      <c r="F49" s="112">
        <v>0</v>
      </c>
      <c r="G49" s="112">
        <v>0</v>
      </c>
      <c r="H49" s="112">
        <v>18</v>
      </c>
      <c r="I49" s="112">
        <v>12</v>
      </c>
      <c r="J49" s="112">
        <v>21</v>
      </c>
      <c r="K49" s="112">
        <v>12</v>
      </c>
      <c r="L49" s="112">
        <v>9</v>
      </c>
    </row>
    <row r="50" spans="1:12" ht="6.75" customHeight="1" x14ac:dyDescent="0.2">
      <c r="A50" s="225"/>
      <c r="B50" s="36"/>
      <c r="C50" s="112"/>
      <c r="D50" s="112"/>
      <c r="E50" s="112"/>
      <c r="F50" s="112"/>
      <c r="G50" s="112"/>
      <c r="H50" s="112"/>
      <c r="I50" s="222"/>
      <c r="J50" s="112"/>
      <c r="K50" s="112"/>
      <c r="L50" s="112"/>
    </row>
    <row r="51" spans="1:12" ht="10.5" customHeight="1" x14ac:dyDescent="0.2">
      <c r="A51" s="225" t="s">
        <v>451</v>
      </c>
      <c r="B51" s="36" t="s">
        <v>9</v>
      </c>
      <c r="C51" s="112">
        <v>267</v>
      </c>
      <c r="D51" s="112">
        <v>188</v>
      </c>
      <c r="E51" s="112">
        <v>42</v>
      </c>
      <c r="F51" s="112">
        <v>0</v>
      </c>
      <c r="G51" s="112">
        <v>0</v>
      </c>
      <c r="H51" s="112">
        <v>103</v>
      </c>
      <c r="I51" s="112">
        <v>43</v>
      </c>
      <c r="J51" s="112">
        <v>79</v>
      </c>
      <c r="K51" s="112">
        <v>53</v>
      </c>
      <c r="L51" s="112">
        <v>26</v>
      </c>
    </row>
    <row r="52" spans="1:12" ht="10.5" customHeight="1" x14ac:dyDescent="0.2">
      <c r="A52" s="225"/>
      <c r="B52" s="36" t="s">
        <v>11</v>
      </c>
      <c r="C52" s="112">
        <v>136</v>
      </c>
      <c r="D52" s="112">
        <v>91</v>
      </c>
      <c r="E52" s="112">
        <v>10</v>
      </c>
      <c r="F52" s="112">
        <v>0</v>
      </c>
      <c r="G52" s="112">
        <v>0</v>
      </c>
      <c r="H52" s="112">
        <v>54</v>
      </c>
      <c r="I52" s="112">
        <v>27</v>
      </c>
      <c r="J52" s="112">
        <v>45</v>
      </c>
      <c r="K52" s="112">
        <v>26</v>
      </c>
      <c r="L52" s="112">
        <v>19</v>
      </c>
    </row>
    <row r="53" spans="1:12" ht="6.75" customHeight="1" x14ac:dyDescent="0.2">
      <c r="A53" s="225"/>
      <c r="B53" s="36"/>
      <c r="C53" s="112"/>
      <c r="D53" s="112"/>
      <c r="E53" s="112"/>
      <c r="F53" s="112"/>
      <c r="G53" s="112"/>
      <c r="H53" s="112"/>
      <c r="I53" s="112"/>
      <c r="J53" s="112"/>
      <c r="K53" s="112"/>
      <c r="L53" s="112"/>
    </row>
    <row r="54" spans="1:12" ht="10.5" customHeight="1" x14ac:dyDescent="0.2">
      <c r="A54" s="226" t="s">
        <v>469</v>
      </c>
      <c r="B54" s="36" t="s">
        <v>9</v>
      </c>
      <c r="C54" s="112">
        <v>156</v>
      </c>
      <c r="D54" s="112">
        <v>62</v>
      </c>
      <c r="E54" s="112">
        <v>49</v>
      </c>
      <c r="F54" s="112">
        <v>0</v>
      </c>
      <c r="G54" s="112">
        <v>0</v>
      </c>
      <c r="H54" s="112">
        <v>1</v>
      </c>
      <c r="I54" s="112">
        <v>12</v>
      </c>
      <c r="J54" s="112">
        <v>94</v>
      </c>
      <c r="K54" s="112">
        <v>94</v>
      </c>
      <c r="L54" s="112">
        <v>0</v>
      </c>
    </row>
    <row r="55" spans="1:12" ht="10.5" customHeight="1" x14ac:dyDescent="0.2">
      <c r="A55" s="226" t="s">
        <v>473</v>
      </c>
      <c r="B55" s="36" t="s">
        <v>11</v>
      </c>
      <c r="C55" s="112">
        <v>40</v>
      </c>
      <c r="D55" s="112">
        <v>11</v>
      </c>
      <c r="E55" s="112">
        <v>9</v>
      </c>
      <c r="F55" s="112">
        <v>0</v>
      </c>
      <c r="G55" s="112">
        <v>0</v>
      </c>
      <c r="H55" s="112">
        <v>0</v>
      </c>
      <c r="I55" s="112">
        <v>2</v>
      </c>
      <c r="J55" s="112">
        <v>29</v>
      </c>
      <c r="K55" s="112">
        <v>29</v>
      </c>
      <c r="L55" s="112">
        <v>0</v>
      </c>
    </row>
    <row r="56" spans="1:12" ht="6.75" customHeight="1" x14ac:dyDescent="0.2">
      <c r="A56" s="225"/>
      <c r="B56" s="36"/>
      <c r="C56" s="112"/>
      <c r="D56" s="112"/>
      <c r="E56" s="112"/>
      <c r="F56" s="112"/>
      <c r="G56" s="112"/>
      <c r="H56" s="112"/>
      <c r="I56" s="112"/>
      <c r="J56" s="112"/>
      <c r="K56" s="112"/>
      <c r="L56" s="112"/>
    </row>
    <row r="57" spans="1:12" ht="10.5" customHeight="1" x14ac:dyDescent="0.2">
      <c r="A57" s="225" t="s">
        <v>358</v>
      </c>
      <c r="B57" s="36" t="s">
        <v>9</v>
      </c>
      <c r="C57" s="112">
        <v>66</v>
      </c>
      <c r="D57" s="112">
        <v>64</v>
      </c>
      <c r="E57" s="112">
        <v>49</v>
      </c>
      <c r="F57" s="112">
        <v>0</v>
      </c>
      <c r="G57" s="112">
        <v>0</v>
      </c>
      <c r="H57" s="112">
        <v>15</v>
      </c>
      <c r="I57" s="112">
        <v>0</v>
      </c>
      <c r="J57" s="112">
        <v>2</v>
      </c>
      <c r="K57" s="112">
        <v>2</v>
      </c>
      <c r="L57" s="112">
        <v>0</v>
      </c>
    </row>
    <row r="58" spans="1:12" ht="10.5" customHeight="1" x14ac:dyDescent="0.2">
      <c r="A58" s="225" t="s">
        <v>359</v>
      </c>
      <c r="B58" s="36" t="s">
        <v>11</v>
      </c>
      <c r="C58" s="112">
        <v>34</v>
      </c>
      <c r="D58" s="112">
        <v>34</v>
      </c>
      <c r="E58" s="112">
        <v>24</v>
      </c>
      <c r="F58" s="112">
        <v>0</v>
      </c>
      <c r="G58" s="112">
        <v>0</v>
      </c>
      <c r="H58" s="112">
        <v>10</v>
      </c>
      <c r="I58" s="112">
        <v>0</v>
      </c>
      <c r="J58" s="112">
        <v>0</v>
      </c>
      <c r="K58" s="112">
        <v>0</v>
      </c>
      <c r="L58" s="112">
        <v>0</v>
      </c>
    </row>
    <row r="59" spans="1:12" ht="6.75" customHeight="1" x14ac:dyDescent="0.2">
      <c r="A59" s="225"/>
      <c r="B59" s="36"/>
      <c r="C59" s="112"/>
      <c r="D59" s="112"/>
      <c r="E59" s="112"/>
      <c r="F59" s="112"/>
      <c r="G59" s="112"/>
      <c r="H59" s="112"/>
      <c r="I59" s="112"/>
      <c r="J59" s="112"/>
      <c r="K59" s="112"/>
      <c r="L59" s="112"/>
    </row>
    <row r="60" spans="1:12" ht="10.5" customHeight="1" x14ac:dyDescent="0.2">
      <c r="A60" s="225" t="s">
        <v>555</v>
      </c>
      <c r="B60" s="36" t="s">
        <v>9</v>
      </c>
      <c r="C60" s="112">
        <v>1599</v>
      </c>
      <c r="D60" s="112">
        <v>144</v>
      </c>
      <c r="E60" s="112">
        <v>144</v>
      </c>
      <c r="F60" s="112">
        <v>0</v>
      </c>
      <c r="G60" s="112">
        <v>0</v>
      </c>
      <c r="H60" s="112">
        <v>0</v>
      </c>
      <c r="I60" s="112">
        <v>0</v>
      </c>
      <c r="J60" s="112">
        <v>1455</v>
      </c>
      <c r="K60" s="112">
        <v>1455</v>
      </c>
      <c r="L60" s="112">
        <v>0</v>
      </c>
    </row>
    <row r="61" spans="1:12" ht="10.5" customHeight="1" x14ac:dyDescent="0.2">
      <c r="A61" s="225" t="s">
        <v>554</v>
      </c>
      <c r="B61" s="36" t="s">
        <v>11</v>
      </c>
      <c r="C61" s="112">
        <v>767</v>
      </c>
      <c r="D61" s="112">
        <v>58</v>
      </c>
      <c r="E61" s="112">
        <v>58</v>
      </c>
      <c r="F61" s="112">
        <v>0</v>
      </c>
      <c r="G61" s="112">
        <v>0</v>
      </c>
      <c r="H61" s="112">
        <v>0</v>
      </c>
      <c r="I61" s="112">
        <v>0</v>
      </c>
      <c r="J61" s="112">
        <v>709</v>
      </c>
      <c r="K61" s="112">
        <v>709</v>
      </c>
      <c r="L61" s="112">
        <v>0</v>
      </c>
    </row>
    <row r="62" spans="1:12" ht="6.75" customHeight="1" x14ac:dyDescent="0.2">
      <c r="A62" s="225"/>
      <c r="B62" s="36"/>
      <c r="C62" s="112"/>
      <c r="D62" s="112"/>
      <c r="E62" s="112"/>
      <c r="F62" s="112"/>
      <c r="G62" s="112"/>
      <c r="H62" s="112"/>
      <c r="I62" s="112"/>
      <c r="J62" s="112"/>
      <c r="K62" s="112"/>
      <c r="L62" s="112"/>
    </row>
    <row r="63" spans="1:12" ht="6.75" customHeight="1" x14ac:dyDescent="0.2">
      <c r="A63" s="225"/>
      <c r="B63" s="36"/>
      <c r="C63" s="112"/>
      <c r="D63" s="112"/>
      <c r="E63" s="112"/>
      <c r="F63" s="112"/>
      <c r="G63" s="112"/>
      <c r="H63" s="112"/>
      <c r="I63" s="112"/>
      <c r="J63" s="112"/>
      <c r="K63" s="112"/>
      <c r="L63" s="112"/>
    </row>
    <row r="64" spans="1:12" ht="10.5" customHeight="1" x14ac:dyDescent="0.2">
      <c r="A64" s="113" t="s">
        <v>15</v>
      </c>
      <c r="B64" s="64" t="s">
        <v>9</v>
      </c>
      <c r="C64" s="114">
        <v>3383</v>
      </c>
      <c r="D64" s="114">
        <v>1140</v>
      </c>
      <c r="E64" s="114">
        <v>594</v>
      </c>
      <c r="F64" s="114">
        <v>0</v>
      </c>
      <c r="G64" s="114">
        <v>0</v>
      </c>
      <c r="H64" s="114">
        <v>407</v>
      </c>
      <c r="I64" s="114">
        <v>139</v>
      </c>
      <c r="J64" s="114">
        <v>2243</v>
      </c>
      <c r="K64" s="114">
        <v>2028</v>
      </c>
      <c r="L64" s="114">
        <v>215</v>
      </c>
    </row>
    <row r="65" spans="1:12" ht="10.5" customHeight="1" x14ac:dyDescent="0.2">
      <c r="A65" s="225"/>
      <c r="B65" s="64" t="s">
        <v>11</v>
      </c>
      <c r="C65" s="114">
        <v>1441</v>
      </c>
      <c r="D65" s="114">
        <v>424</v>
      </c>
      <c r="E65" s="114">
        <v>175</v>
      </c>
      <c r="F65" s="114">
        <v>0</v>
      </c>
      <c r="G65" s="114">
        <v>0</v>
      </c>
      <c r="H65" s="114">
        <v>169</v>
      </c>
      <c r="I65" s="114">
        <v>80</v>
      </c>
      <c r="J65" s="114">
        <v>1017</v>
      </c>
      <c r="K65" s="114">
        <v>917</v>
      </c>
      <c r="L65" s="114">
        <v>100</v>
      </c>
    </row>
    <row r="66" spans="1:12" ht="6.95" customHeight="1" x14ac:dyDescent="0.2">
      <c r="A66" s="225"/>
      <c r="B66" s="225"/>
      <c r="C66" s="112"/>
      <c r="D66" s="112"/>
      <c r="E66" s="112"/>
      <c r="F66" s="112"/>
      <c r="G66" s="112"/>
      <c r="H66" s="112"/>
      <c r="I66" s="112"/>
      <c r="J66" s="112"/>
      <c r="K66" s="112"/>
      <c r="L66" s="112"/>
    </row>
    <row r="67" spans="1:12" ht="10.5" customHeight="1" x14ac:dyDescent="0.2">
      <c r="A67" s="26" t="s">
        <v>20</v>
      </c>
      <c r="B67" s="26"/>
      <c r="C67" s="217"/>
      <c r="D67" s="217"/>
      <c r="E67" s="217"/>
      <c r="F67" s="217"/>
      <c r="G67" s="217"/>
      <c r="H67" s="217"/>
      <c r="I67" s="217"/>
      <c r="J67" s="217"/>
      <c r="K67" s="115"/>
      <c r="L67" s="115"/>
    </row>
    <row r="68" spans="1:12" ht="6.75" customHeight="1" x14ac:dyDescent="0.2">
      <c r="A68" s="225"/>
      <c r="B68" s="225"/>
      <c r="C68" s="112"/>
      <c r="D68" s="112"/>
      <c r="E68" s="112"/>
      <c r="F68" s="112"/>
      <c r="G68" s="112"/>
      <c r="H68" s="112"/>
      <c r="I68" s="112"/>
      <c r="J68" s="112"/>
      <c r="K68" s="112"/>
      <c r="L68" s="112"/>
    </row>
    <row r="69" spans="1:12" ht="10.5" customHeight="1" x14ac:dyDescent="0.2">
      <c r="A69" s="225" t="s">
        <v>21</v>
      </c>
      <c r="B69" s="36" t="s">
        <v>9</v>
      </c>
      <c r="C69" s="112">
        <v>41</v>
      </c>
      <c r="D69" s="112">
        <v>31</v>
      </c>
      <c r="E69" s="112">
        <v>0</v>
      </c>
      <c r="F69" s="112">
        <v>0</v>
      </c>
      <c r="G69" s="112">
        <v>14</v>
      </c>
      <c r="H69" s="112">
        <v>0</v>
      </c>
      <c r="I69" s="112">
        <v>17</v>
      </c>
      <c r="J69" s="112">
        <v>10</v>
      </c>
      <c r="K69" s="112">
        <v>10</v>
      </c>
      <c r="L69" s="112">
        <v>0</v>
      </c>
    </row>
    <row r="70" spans="1:12" ht="10.5" customHeight="1" x14ac:dyDescent="0.2">
      <c r="A70" s="225" t="s">
        <v>26</v>
      </c>
      <c r="B70" s="36" t="s">
        <v>11</v>
      </c>
      <c r="C70" s="112">
        <v>9</v>
      </c>
      <c r="D70" s="112">
        <v>9</v>
      </c>
      <c r="E70" s="112">
        <v>0</v>
      </c>
      <c r="F70" s="112">
        <v>0</v>
      </c>
      <c r="G70" s="112">
        <v>4</v>
      </c>
      <c r="H70" s="112">
        <v>0</v>
      </c>
      <c r="I70" s="112">
        <v>5</v>
      </c>
      <c r="J70" s="112">
        <v>0</v>
      </c>
      <c r="K70" s="112">
        <v>0</v>
      </c>
      <c r="L70" s="112">
        <v>0</v>
      </c>
    </row>
    <row r="71" spans="1:12" ht="6.75" customHeight="1" x14ac:dyDescent="0.2">
      <c r="A71" s="225"/>
      <c r="B71" s="36"/>
      <c r="C71" s="112"/>
      <c r="D71" s="112"/>
      <c r="E71" s="112"/>
      <c r="F71" s="112"/>
      <c r="G71" s="112"/>
      <c r="H71" s="112"/>
      <c r="I71" s="112"/>
      <c r="J71" s="112"/>
      <c r="K71" s="112"/>
      <c r="L71" s="112"/>
    </row>
    <row r="72" spans="1:12" ht="10.5" customHeight="1" x14ac:dyDescent="0.2">
      <c r="A72" s="113" t="s">
        <v>15</v>
      </c>
      <c r="B72" s="64" t="s">
        <v>9</v>
      </c>
      <c r="C72" s="114">
        <v>41</v>
      </c>
      <c r="D72" s="114">
        <v>31</v>
      </c>
      <c r="E72" s="114">
        <v>0</v>
      </c>
      <c r="F72" s="114">
        <v>0</v>
      </c>
      <c r="G72" s="114">
        <v>14</v>
      </c>
      <c r="H72" s="114">
        <v>0</v>
      </c>
      <c r="I72" s="114">
        <v>17</v>
      </c>
      <c r="J72" s="114">
        <v>10</v>
      </c>
      <c r="K72" s="114">
        <v>10</v>
      </c>
      <c r="L72" s="114">
        <v>0</v>
      </c>
    </row>
    <row r="73" spans="1:12" ht="10.5" customHeight="1" x14ac:dyDescent="0.2">
      <c r="A73" s="225"/>
      <c r="B73" s="64" t="s">
        <v>11</v>
      </c>
      <c r="C73" s="114">
        <v>9</v>
      </c>
      <c r="D73" s="114">
        <v>9</v>
      </c>
      <c r="E73" s="114">
        <v>0</v>
      </c>
      <c r="F73" s="114">
        <v>0</v>
      </c>
      <c r="G73" s="114">
        <v>4</v>
      </c>
      <c r="H73" s="114">
        <v>0</v>
      </c>
      <c r="I73" s="114">
        <v>5</v>
      </c>
      <c r="J73" s="114">
        <v>0</v>
      </c>
      <c r="K73" s="114">
        <v>0</v>
      </c>
      <c r="L73" s="114">
        <v>0</v>
      </c>
    </row>
    <row r="74" spans="1:12" ht="6.95" customHeight="1" x14ac:dyDescent="0.2">
      <c r="A74" s="225"/>
      <c r="B74" s="225"/>
      <c r="C74" s="112"/>
      <c r="D74" s="112"/>
      <c r="E74" s="112"/>
      <c r="F74" s="112"/>
      <c r="G74" s="112"/>
      <c r="H74" s="112"/>
      <c r="I74" s="112"/>
      <c r="J74" s="112"/>
      <c r="K74" s="112"/>
      <c r="L74" s="112"/>
    </row>
    <row r="75" spans="1:12" ht="10.5" customHeight="1" x14ac:dyDescent="0.2">
      <c r="A75" s="26" t="s">
        <v>22</v>
      </c>
      <c r="B75" s="26"/>
      <c r="C75" s="115"/>
      <c r="D75" s="115"/>
      <c r="E75" s="115"/>
      <c r="F75" s="115"/>
      <c r="G75" s="115"/>
      <c r="H75" s="115"/>
      <c r="I75" s="115"/>
      <c r="J75" s="115"/>
      <c r="K75" s="115"/>
      <c r="L75" s="115"/>
    </row>
    <row r="76" spans="1:12" ht="6.75" customHeight="1" x14ac:dyDescent="0.2">
      <c r="A76" s="225"/>
      <c r="B76" s="225"/>
      <c r="C76" s="112"/>
      <c r="D76" s="112"/>
      <c r="E76" s="112"/>
      <c r="F76" s="112"/>
      <c r="G76" s="112"/>
      <c r="H76" s="112"/>
      <c r="I76" s="112"/>
      <c r="J76" s="112"/>
      <c r="K76" s="112"/>
      <c r="L76" s="112"/>
    </row>
    <row r="77" spans="1:12" ht="10.5" customHeight="1" x14ac:dyDescent="0.2">
      <c r="A77" s="113" t="s">
        <v>23</v>
      </c>
      <c r="B77" s="64" t="s">
        <v>9</v>
      </c>
      <c r="C77" s="114">
        <v>12321</v>
      </c>
      <c r="D77" s="114">
        <v>7046</v>
      </c>
      <c r="E77" s="114">
        <v>1359</v>
      </c>
      <c r="F77" s="114">
        <v>44</v>
      </c>
      <c r="G77" s="114">
        <v>27</v>
      </c>
      <c r="H77" s="114">
        <v>5329</v>
      </c>
      <c r="I77" s="114">
        <v>331</v>
      </c>
      <c r="J77" s="114">
        <v>5275</v>
      </c>
      <c r="K77" s="114">
        <v>3467</v>
      </c>
      <c r="L77" s="114">
        <v>1808</v>
      </c>
    </row>
    <row r="78" spans="1:12" ht="10.5" customHeight="1" x14ac:dyDescent="0.2">
      <c r="A78" s="225"/>
      <c r="B78" s="64" t="s">
        <v>11</v>
      </c>
      <c r="C78" s="114">
        <v>5467</v>
      </c>
      <c r="D78" s="114">
        <v>2955</v>
      </c>
      <c r="E78" s="114">
        <v>368</v>
      </c>
      <c r="F78" s="114">
        <v>17</v>
      </c>
      <c r="G78" s="114">
        <v>9</v>
      </c>
      <c r="H78" s="114">
        <v>2394</v>
      </c>
      <c r="I78" s="114">
        <v>184</v>
      </c>
      <c r="J78" s="114">
        <v>2512</v>
      </c>
      <c r="K78" s="114">
        <v>1524</v>
      </c>
      <c r="L78" s="114">
        <v>988</v>
      </c>
    </row>
    <row r="79" spans="1:12" ht="15" customHeight="1" x14ac:dyDescent="0.2">
      <c r="A79" s="226" t="s">
        <v>419</v>
      </c>
      <c r="B79" s="212"/>
      <c r="C79" s="117"/>
      <c r="D79" s="117"/>
      <c r="E79" s="117"/>
      <c r="F79" s="117"/>
      <c r="G79" s="117"/>
      <c r="H79" s="117"/>
      <c r="I79" s="117"/>
      <c r="J79" s="117"/>
      <c r="K79" s="117"/>
      <c r="L79" s="117"/>
    </row>
    <row r="80" spans="1:12" ht="12.75" customHeight="1" x14ac:dyDescent="0.2">
      <c r="A80" s="225" t="s">
        <v>255</v>
      </c>
      <c r="B80" s="225"/>
      <c r="C80" s="225"/>
      <c r="D80" s="225"/>
      <c r="E80" s="225"/>
      <c r="F80" s="225"/>
      <c r="G80" s="225"/>
      <c r="H80" s="225"/>
      <c r="I80" s="225"/>
      <c r="J80" s="117"/>
      <c r="K80" s="117"/>
      <c r="L80" s="117"/>
    </row>
    <row r="81" spans="1:12" ht="12.75" customHeight="1" x14ac:dyDescent="0.2">
      <c r="A81" s="225" t="s">
        <v>355</v>
      </c>
      <c r="B81" s="225"/>
      <c r="C81" s="225"/>
      <c r="D81" s="225"/>
      <c r="E81" s="225"/>
      <c r="F81" s="225"/>
      <c r="G81" s="225"/>
      <c r="H81" s="225"/>
      <c r="I81" s="225"/>
      <c r="J81" s="225"/>
      <c r="K81" s="225"/>
      <c r="L81" s="225"/>
    </row>
  </sheetData>
  <mergeCells count="8">
    <mergeCell ref="D5:I6"/>
    <mergeCell ref="J5:L6"/>
    <mergeCell ref="C5:C10"/>
    <mergeCell ref="A7:B7"/>
    <mergeCell ref="E7:E10"/>
    <mergeCell ref="A8:B8"/>
    <mergeCell ref="A9:B9"/>
    <mergeCell ref="F7:F10"/>
  </mergeCells>
  <phoneticPr fontId="2" type="noConversion"/>
  <printOptions horizontalCentered="1"/>
  <pageMargins left="0.59055118110236227" right="0.59055118110236227" top="0.59055118110236227" bottom="0.59055118110236227" header="0.51181102362204722" footer="0.51181102362204722"/>
  <pageSetup paperSize="9" firstPageNumber="41" orientation="portrait" useFirstPageNumber="1" r:id="rId1"/>
  <headerFooter alignWithMargins="0">
    <oddHeader>&amp;C&amp;8- 39 -</oddHeader>
  </headerFooter>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4"/>
  <sheetViews>
    <sheetView showGridLines="0" view="pageLayout" zoomScaleNormal="100" workbookViewId="0">
      <selection activeCell="F28" sqref="F28"/>
    </sheetView>
  </sheetViews>
  <sheetFormatPr baseColWidth="10" defaultColWidth="11.42578125" defaultRowHeight="12.75" x14ac:dyDescent="0.2"/>
  <cols>
    <col min="1" max="1" width="19.7109375" style="61" customWidth="1"/>
    <col min="2" max="2" width="6.140625" style="61" customWidth="1"/>
    <col min="3" max="12" width="5.85546875" style="61" customWidth="1"/>
    <col min="13" max="13" width="7.7109375" style="61" customWidth="1"/>
    <col min="14" max="16384" width="11.42578125" style="61"/>
  </cols>
  <sheetData>
    <row r="1" spans="1:13" ht="12.75" customHeight="1" x14ac:dyDescent="0.2">
      <c r="A1" s="27"/>
      <c r="B1" s="27"/>
      <c r="C1" s="27"/>
      <c r="D1" s="27"/>
      <c r="E1" s="27"/>
      <c r="F1" s="27"/>
      <c r="G1" s="27"/>
      <c r="H1" s="27"/>
      <c r="I1" s="27"/>
      <c r="J1" s="27"/>
      <c r="K1" s="27"/>
      <c r="L1" s="27"/>
      <c r="M1" s="27"/>
    </row>
    <row r="2" spans="1:13" ht="12.75" customHeight="1" x14ac:dyDescent="0.2">
      <c r="A2" s="132" t="s">
        <v>567</v>
      </c>
      <c r="B2" s="132"/>
      <c r="C2" s="132"/>
      <c r="D2" s="132"/>
      <c r="E2" s="132"/>
      <c r="F2" s="132"/>
      <c r="G2" s="132"/>
      <c r="H2" s="132"/>
      <c r="I2" s="132"/>
      <c r="J2" s="132"/>
      <c r="K2" s="132"/>
      <c r="L2" s="132"/>
      <c r="M2" s="132"/>
    </row>
    <row r="3" spans="1:13" ht="12.75" customHeight="1" x14ac:dyDescent="0.2">
      <c r="A3" s="132" t="s">
        <v>277</v>
      </c>
      <c r="B3" s="132"/>
      <c r="C3" s="132"/>
      <c r="D3" s="132"/>
      <c r="E3" s="132"/>
      <c r="F3" s="132"/>
      <c r="G3" s="132"/>
      <c r="H3" s="132"/>
      <c r="I3" s="132"/>
      <c r="J3" s="132"/>
      <c r="K3" s="132"/>
      <c r="L3" s="132"/>
      <c r="M3" s="132"/>
    </row>
    <row r="4" spans="1:13" ht="12.75" customHeight="1" x14ac:dyDescent="0.2">
      <c r="A4" s="78"/>
      <c r="B4" s="78"/>
      <c r="C4" s="78"/>
      <c r="D4" s="78"/>
      <c r="E4" s="78"/>
      <c r="F4" s="78"/>
      <c r="G4" s="78"/>
      <c r="H4" s="78"/>
      <c r="I4" s="78"/>
      <c r="J4" s="78"/>
      <c r="K4" s="78"/>
      <c r="L4" s="78"/>
      <c r="M4" s="78"/>
    </row>
    <row r="5" spans="1:13" ht="14.25" customHeight="1" x14ac:dyDescent="0.2">
      <c r="A5" s="28"/>
      <c r="B5" s="318" t="s">
        <v>213</v>
      </c>
      <c r="C5" s="55" t="s">
        <v>278</v>
      </c>
      <c r="D5" s="55"/>
      <c r="E5" s="55"/>
      <c r="F5" s="55"/>
      <c r="G5" s="55"/>
      <c r="H5" s="55"/>
      <c r="I5" s="55"/>
      <c r="J5" s="55"/>
      <c r="K5" s="55"/>
      <c r="L5" s="92"/>
      <c r="M5" s="49" t="s">
        <v>279</v>
      </c>
    </row>
    <row r="6" spans="1:13" x14ac:dyDescent="0.2">
      <c r="A6" s="221" t="s">
        <v>280</v>
      </c>
      <c r="B6" s="298"/>
      <c r="C6" s="80" t="s">
        <v>281</v>
      </c>
      <c r="D6" s="80" t="s">
        <v>282</v>
      </c>
      <c r="E6" s="80" t="s">
        <v>283</v>
      </c>
      <c r="F6" s="80" t="s">
        <v>284</v>
      </c>
      <c r="G6" s="80" t="s">
        <v>285</v>
      </c>
      <c r="H6" s="80" t="s">
        <v>286</v>
      </c>
      <c r="I6" s="80" t="s">
        <v>287</v>
      </c>
      <c r="J6" s="80" t="s">
        <v>288</v>
      </c>
      <c r="K6" s="80" t="s">
        <v>289</v>
      </c>
      <c r="L6" s="80" t="s">
        <v>290</v>
      </c>
      <c r="M6" s="49" t="s">
        <v>291</v>
      </c>
    </row>
    <row r="7" spans="1:13" ht="14.25" customHeight="1" x14ac:dyDescent="0.2">
      <c r="A7" s="154"/>
      <c r="B7" s="299"/>
      <c r="C7" s="94">
        <v>25</v>
      </c>
      <c r="D7" s="94">
        <v>30</v>
      </c>
      <c r="E7" s="94">
        <v>35</v>
      </c>
      <c r="F7" s="94">
        <v>40</v>
      </c>
      <c r="G7" s="94">
        <v>45</v>
      </c>
      <c r="H7" s="94">
        <v>50</v>
      </c>
      <c r="I7" s="94">
        <v>55</v>
      </c>
      <c r="J7" s="94">
        <v>60</v>
      </c>
      <c r="K7" s="94">
        <v>65</v>
      </c>
      <c r="L7" s="94" t="s">
        <v>292</v>
      </c>
      <c r="M7" s="227" t="s">
        <v>301</v>
      </c>
    </row>
    <row r="8" spans="1:13" ht="9" customHeight="1" x14ac:dyDescent="0.2">
      <c r="A8" s="27"/>
      <c r="B8" s="27"/>
      <c r="C8" s="27"/>
      <c r="D8" s="27"/>
      <c r="E8" s="27"/>
      <c r="F8" s="27"/>
      <c r="G8" s="27"/>
      <c r="H8" s="27"/>
      <c r="I8" s="27"/>
      <c r="J8" s="27"/>
      <c r="K8" s="27"/>
      <c r="L8" s="27"/>
      <c r="M8" s="27"/>
    </row>
    <row r="9" spans="1:13" ht="11.25" customHeight="1" x14ac:dyDescent="0.2">
      <c r="A9" s="26" t="s">
        <v>7</v>
      </c>
      <c r="B9" s="26"/>
      <c r="C9" s="26"/>
      <c r="D9" s="26"/>
      <c r="E9" s="26"/>
      <c r="F9" s="26"/>
      <c r="G9" s="26"/>
      <c r="H9" s="26"/>
      <c r="I9" s="26"/>
      <c r="J9" s="26"/>
      <c r="K9" s="26"/>
      <c r="L9" s="26"/>
      <c r="M9" s="26"/>
    </row>
    <row r="10" spans="1:13" ht="9" customHeight="1" x14ac:dyDescent="0.2">
      <c r="A10" s="225"/>
      <c r="B10" s="225"/>
      <c r="C10" s="225"/>
      <c r="D10" s="225"/>
      <c r="E10" s="225"/>
      <c r="F10" s="225"/>
      <c r="G10" s="225"/>
      <c r="H10" s="225"/>
      <c r="I10" s="225"/>
      <c r="J10" s="225"/>
      <c r="K10" s="225"/>
      <c r="L10" s="225"/>
      <c r="M10" s="225"/>
    </row>
    <row r="11" spans="1:13" ht="12" customHeight="1" x14ac:dyDescent="0.2">
      <c r="A11" s="36" t="s">
        <v>293</v>
      </c>
      <c r="B11" s="112">
        <v>699</v>
      </c>
      <c r="C11" s="112">
        <v>0</v>
      </c>
      <c r="D11" s="112">
        <v>1</v>
      </c>
      <c r="E11" s="112">
        <v>17</v>
      </c>
      <c r="F11" s="112">
        <v>38</v>
      </c>
      <c r="G11" s="112">
        <v>86</v>
      </c>
      <c r="H11" s="112">
        <v>120</v>
      </c>
      <c r="I11" s="112">
        <v>137</v>
      </c>
      <c r="J11" s="112">
        <v>145</v>
      </c>
      <c r="K11" s="112">
        <v>120</v>
      </c>
      <c r="L11" s="112">
        <v>35</v>
      </c>
      <c r="M11" s="69">
        <v>52.1</v>
      </c>
    </row>
    <row r="12" spans="1:13" ht="12" customHeight="1" x14ac:dyDescent="0.2">
      <c r="A12" s="36" t="s">
        <v>294</v>
      </c>
      <c r="B12" s="112">
        <v>13</v>
      </c>
      <c r="C12" s="112">
        <v>0</v>
      </c>
      <c r="D12" s="112">
        <v>0</v>
      </c>
      <c r="E12" s="112">
        <v>1</v>
      </c>
      <c r="F12" s="112">
        <v>4</v>
      </c>
      <c r="G12" s="112">
        <v>4</v>
      </c>
      <c r="H12" s="112">
        <v>2</v>
      </c>
      <c r="I12" s="112">
        <v>0</v>
      </c>
      <c r="J12" s="112">
        <v>0</v>
      </c>
      <c r="K12" s="112">
        <v>2</v>
      </c>
      <c r="L12" s="112">
        <v>0</v>
      </c>
      <c r="M12" s="69">
        <v>43</v>
      </c>
    </row>
    <row r="13" spans="1:13" ht="12" customHeight="1" x14ac:dyDescent="0.2">
      <c r="A13" s="36" t="s">
        <v>295</v>
      </c>
      <c r="B13" s="112"/>
      <c r="C13" s="112"/>
      <c r="D13" s="112"/>
      <c r="E13" s="112"/>
      <c r="F13" s="112"/>
      <c r="G13" s="112"/>
      <c r="H13" s="112"/>
      <c r="I13" s="112"/>
      <c r="J13" s="112"/>
      <c r="K13" s="112"/>
      <c r="L13" s="112"/>
      <c r="M13" s="69"/>
    </row>
    <row r="14" spans="1:13" ht="12" customHeight="1" x14ac:dyDescent="0.2">
      <c r="A14" s="36" t="s">
        <v>296</v>
      </c>
      <c r="B14" s="112">
        <v>4900</v>
      </c>
      <c r="C14" s="112">
        <v>100</v>
      </c>
      <c r="D14" s="112">
        <v>1217</v>
      </c>
      <c r="E14" s="112">
        <v>1357</v>
      </c>
      <c r="F14" s="112">
        <v>840</v>
      </c>
      <c r="G14" s="112">
        <v>528</v>
      </c>
      <c r="H14" s="112">
        <v>311</v>
      </c>
      <c r="I14" s="112">
        <v>214</v>
      </c>
      <c r="J14" s="112">
        <v>163</v>
      </c>
      <c r="K14" s="112">
        <v>118</v>
      </c>
      <c r="L14" s="112">
        <v>52</v>
      </c>
      <c r="M14" s="69">
        <v>36.200000000000003</v>
      </c>
    </row>
    <row r="15" spans="1:13" ht="12" customHeight="1" x14ac:dyDescent="0.2">
      <c r="A15" s="36" t="s">
        <v>297</v>
      </c>
      <c r="B15" s="112"/>
      <c r="C15" s="112"/>
      <c r="D15" s="112"/>
      <c r="E15" s="112"/>
      <c r="F15" s="112"/>
      <c r="G15" s="112"/>
      <c r="H15" s="112"/>
      <c r="I15" s="112"/>
      <c r="J15" s="112"/>
      <c r="K15" s="112"/>
      <c r="L15" s="112"/>
      <c r="M15" s="69"/>
    </row>
    <row r="16" spans="1:13" ht="12" customHeight="1" x14ac:dyDescent="0.2">
      <c r="A16" s="36" t="s">
        <v>298</v>
      </c>
      <c r="B16" s="112">
        <v>145</v>
      </c>
      <c r="C16" s="112">
        <v>0</v>
      </c>
      <c r="D16" s="112">
        <v>0</v>
      </c>
      <c r="E16" s="112">
        <v>5</v>
      </c>
      <c r="F16" s="112">
        <v>16</v>
      </c>
      <c r="G16" s="112">
        <v>26</v>
      </c>
      <c r="H16" s="112">
        <v>21</v>
      </c>
      <c r="I16" s="112">
        <v>38</v>
      </c>
      <c r="J16" s="112">
        <v>18</v>
      </c>
      <c r="K16" s="112">
        <v>18</v>
      </c>
      <c r="L16" s="112">
        <v>3</v>
      </c>
      <c r="M16" s="69">
        <v>49.4</v>
      </c>
    </row>
    <row r="17" spans="1:13" ht="12" customHeight="1" x14ac:dyDescent="0.2">
      <c r="A17" s="36"/>
      <c r="B17" s="112"/>
      <c r="C17" s="112"/>
      <c r="D17" s="112"/>
      <c r="E17" s="112"/>
      <c r="F17" s="112"/>
      <c r="G17" s="112"/>
      <c r="H17" s="112"/>
      <c r="I17" s="112"/>
      <c r="J17" s="112"/>
      <c r="K17" s="112"/>
      <c r="L17" s="112"/>
      <c r="M17" s="69"/>
    </row>
    <row r="18" spans="1:13" ht="12.75" customHeight="1" x14ac:dyDescent="0.2">
      <c r="A18" s="64" t="s">
        <v>15</v>
      </c>
      <c r="B18" s="114">
        <v>5757</v>
      </c>
      <c r="C18" s="114">
        <v>100</v>
      </c>
      <c r="D18" s="114">
        <v>1218</v>
      </c>
      <c r="E18" s="114">
        <v>1380</v>
      </c>
      <c r="F18" s="114">
        <v>898</v>
      </c>
      <c r="G18" s="114">
        <v>644</v>
      </c>
      <c r="H18" s="114">
        <v>454</v>
      </c>
      <c r="I18" s="114">
        <v>389</v>
      </c>
      <c r="J18" s="114">
        <v>326</v>
      </c>
      <c r="K18" s="114">
        <v>258</v>
      </c>
      <c r="L18" s="114">
        <v>90</v>
      </c>
      <c r="M18" s="162">
        <v>38.5</v>
      </c>
    </row>
    <row r="19" spans="1:13" ht="9" customHeight="1" x14ac:dyDescent="0.2">
      <c r="A19" s="225"/>
      <c r="B19" s="112"/>
      <c r="C19" s="112"/>
      <c r="D19" s="112"/>
      <c r="E19" s="112"/>
      <c r="F19" s="112"/>
      <c r="G19" s="112"/>
      <c r="H19" s="112"/>
      <c r="I19" s="112"/>
      <c r="J19" s="112"/>
      <c r="K19" s="112"/>
      <c r="L19" s="112"/>
      <c r="M19" s="69"/>
    </row>
    <row r="20" spans="1:13" ht="11.25" customHeight="1" x14ac:dyDescent="0.2">
      <c r="A20" s="26" t="s">
        <v>16</v>
      </c>
      <c r="B20" s="116"/>
      <c r="C20" s="115"/>
      <c r="D20" s="115"/>
      <c r="E20" s="115"/>
      <c r="F20" s="115"/>
      <c r="G20" s="115"/>
      <c r="H20" s="115"/>
      <c r="I20" s="115"/>
      <c r="J20" s="115"/>
      <c r="K20" s="115"/>
      <c r="L20" s="115"/>
      <c r="M20" s="70"/>
    </row>
    <row r="21" spans="1:13" ht="9" customHeight="1" x14ac:dyDescent="0.2">
      <c r="A21" s="225"/>
      <c r="B21" s="112"/>
      <c r="C21" s="112"/>
      <c r="D21" s="112"/>
      <c r="E21" s="112"/>
      <c r="F21" s="112"/>
      <c r="G21" s="112"/>
      <c r="H21" s="112"/>
      <c r="I21" s="112"/>
      <c r="J21" s="112"/>
      <c r="K21" s="112"/>
      <c r="L21" s="112"/>
      <c r="M21" s="69"/>
    </row>
    <row r="22" spans="1:13" ht="12" customHeight="1" x14ac:dyDescent="0.2">
      <c r="A22" s="36" t="s">
        <v>293</v>
      </c>
      <c r="B22" s="112">
        <v>66</v>
      </c>
      <c r="C22" s="112">
        <v>0</v>
      </c>
      <c r="D22" s="112">
        <v>1</v>
      </c>
      <c r="E22" s="112">
        <v>0</v>
      </c>
      <c r="F22" s="112">
        <v>2</v>
      </c>
      <c r="G22" s="112">
        <v>5</v>
      </c>
      <c r="H22" s="112">
        <v>4</v>
      </c>
      <c r="I22" s="112">
        <v>17</v>
      </c>
      <c r="J22" s="112">
        <v>19</v>
      </c>
      <c r="K22" s="112">
        <v>16</v>
      </c>
      <c r="L22" s="112">
        <v>2</v>
      </c>
      <c r="M22" s="69">
        <v>54.6</v>
      </c>
    </row>
    <row r="23" spans="1:13" ht="12" customHeight="1" x14ac:dyDescent="0.2">
      <c r="A23" s="36" t="s">
        <v>294</v>
      </c>
      <c r="B23" s="112">
        <v>0</v>
      </c>
      <c r="C23" s="112">
        <v>0</v>
      </c>
      <c r="D23" s="112">
        <v>0</v>
      </c>
      <c r="E23" s="112">
        <v>0</v>
      </c>
      <c r="F23" s="112">
        <v>0</v>
      </c>
      <c r="G23" s="112">
        <v>0</v>
      </c>
      <c r="H23" s="112">
        <v>0</v>
      </c>
      <c r="I23" s="112">
        <v>0</v>
      </c>
      <c r="J23" s="112">
        <v>0</v>
      </c>
      <c r="K23" s="112">
        <v>0</v>
      </c>
      <c r="L23" s="112">
        <v>0</v>
      </c>
      <c r="M23" s="69">
        <v>0</v>
      </c>
    </row>
    <row r="24" spans="1:13" ht="12" customHeight="1" x14ac:dyDescent="0.2">
      <c r="A24" s="36" t="s">
        <v>295</v>
      </c>
      <c r="B24" s="112"/>
      <c r="C24" s="112"/>
      <c r="D24" s="112"/>
      <c r="E24" s="112"/>
      <c r="F24" s="112"/>
      <c r="G24" s="112"/>
      <c r="H24" s="112"/>
      <c r="I24" s="112"/>
      <c r="J24" s="112"/>
      <c r="K24" s="112"/>
      <c r="L24" s="112"/>
      <c r="M24" s="69"/>
    </row>
    <row r="25" spans="1:13" ht="12" customHeight="1" x14ac:dyDescent="0.2">
      <c r="A25" s="36" t="s">
        <v>296</v>
      </c>
      <c r="B25" s="112">
        <v>22</v>
      </c>
      <c r="C25" s="112">
        <v>0</v>
      </c>
      <c r="D25" s="112">
        <v>0</v>
      </c>
      <c r="E25" s="112">
        <v>6</v>
      </c>
      <c r="F25" s="112">
        <v>3</v>
      </c>
      <c r="G25" s="112">
        <v>5</v>
      </c>
      <c r="H25" s="112">
        <v>3</v>
      </c>
      <c r="I25" s="112">
        <v>5</v>
      </c>
      <c r="J25" s="112">
        <v>0</v>
      </c>
      <c r="K25" s="112">
        <v>0</v>
      </c>
      <c r="L25" s="112">
        <v>0</v>
      </c>
      <c r="M25" s="69">
        <v>41.4</v>
      </c>
    </row>
    <row r="26" spans="1:13" ht="12" customHeight="1" x14ac:dyDescent="0.2">
      <c r="A26" s="36" t="s">
        <v>297</v>
      </c>
      <c r="B26" s="112"/>
      <c r="C26" s="112"/>
      <c r="D26" s="112"/>
      <c r="E26" s="112"/>
      <c r="F26" s="112"/>
      <c r="G26" s="112"/>
      <c r="H26" s="112"/>
      <c r="I26" s="112"/>
      <c r="J26" s="112"/>
      <c r="K26" s="112"/>
      <c r="L26" s="112"/>
      <c r="M26" s="69"/>
    </row>
    <row r="27" spans="1:13" ht="12" customHeight="1" x14ac:dyDescent="0.2">
      <c r="A27" s="36" t="s">
        <v>298</v>
      </c>
      <c r="B27" s="112">
        <v>30</v>
      </c>
      <c r="C27" s="112">
        <v>0</v>
      </c>
      <c r="D27" s="112">
        <v>0</v>
      </c>
      <c r="E27" s="112">
        <v>4</v>
      </c>
      <c r="F27" s="112">
        <v>3</v>
      </c>
      <c r="G27" s="112">
        <v>4</v>
      </c>
      <c r="H27" s="112">
        <v>4</v>
      </c>
      <c r="I27" s="112">
        <v>2</v>
      </c>
      <c r="J27" s="112">
        <v>7</v>
      </c>
      <c r="K27" s="112">
        <v>6</v>
      </c>
      <c r="L27" s="112">
        <v>0</v>
      </c>
      <c r="M27" s="69">
        <v>48.9</v>
      </c>
    </row>
    <row r="28" spans="1:13" ht="12" customHeight="1" x14ac:dyDescent="0.2">
      <c r="A28" s="36"/>
      <c r="B28" s="112"/>
      <c r="C28" s="112"/>
      <c r="D28" s="112"/>
      <c r="E28" s="112"/>
      <c r="F28" s="112"/>
      <c r="G28" s="112"/>
      <c r="H28" s="112"/>
      <c r="I28" s="112"/>
      <c r="J28" s="112"/>
      <c r="K28" s="112"/>
      <c r="L28" s="112"/>
      <c r="M28" s="69"/>
    </row>
    <row r="29" spans="1:13" ht="12.75" customHeight="1" x14ac:dyDescent="0.2">
      <c r="A29" s="64" t="s">
        <v>15</v>
      </c>
      <c r="B29" s="114">
        <v>118</v>
      </c>
      <c r="C29" s="114">
        <v>0</v>
      </c>
      <c r="D29" s="114">
        <v>1</v>
      </c>
      <c r="E29" s="114">
        <v>10</v>
      </c>
      <c r="F29" s="114">
        <v>8</v>
      </c>
      <c r="G29" s="114">
        <v>14</v>
      </c>
      <c r="H29" s="114">
        <v>11</v>
      </c>
      <c r="I29" s="114">
        <v>24</v>
      </c>
      <c r="J29" s="114">
        <v>26</v>
      </c>
      <c r="K29" s="114">
        <v>22</v>
      </c>
      <c r="L29" s="114">
        <v>2</v>
      </c>
      <c r="M29" s="162">
        <v>50.7</v>
      </c>
    </row>
    <row r="30" spans="1:13" ht="9" customHeight="1" x14ac:dyDescent="0.2">
      <c r="A30" s="225"/>
      <c r="B30" s="112"/>
      <c r="C30" s="112"/>
      <c r="D30" s="112"/>
      <c r="E30" s="112"/>
      <c r="F30" s="112"/>
      <c r="G30" s="112"/>
      <c r="H30" s="112"/>
      <c r="I30" s="112"/>
      <c r="J30" s="112"/>
      <c r="K30" s="112"/>
      <c r="L30" s="112"/>
      <c r="M30" s="69"/>
    </row>
    <row r="31" spans="1:13" ht="11.25" customHeight="1" x14ac:dyDescent="0.2">
      <c r="A31" s="26" t="s">
        <v>18</v>
      </c>
      <c r="B31" s="116"/>
      <c r="C31" s="115"/>
      <c r="D31" s="115"/>
      <c r="E31" s="115"/>
      <c r="F31" s="115"/>
      <c r="G31" s="115"/>
      <c r="H31" s="115"/>
      <c r="I31" s="115"/>
      <c r="J31" s="115"/>
      <c r="K31" s="115"/>
      <c r="L31" s="115"/>
      <c r="M31" s="70"/>
    </row>
    <row r="32" spans="1:13" ht="9" customHeight="1" x14ac:dyDescent="0.2">
      <c r="A32" s="225"/>
      <c r="B32" s="112"/>
      <c r="C32" s="112"/>
      <c r="D32" s="112"/>
      <c r="E32" s="112"/>
      <c r="F32" s="112"/>
      <c r="G32" s="112"/>
      <c r="H32" s="112"/>
      <c r="I32" s="112"/>
      <c r="J32" s="112"/>
      <c r="K32" s="112"/>
      <c r="L32" s="112"/>
      <c r="M32" s="69"/>
    </row>
    <row r="33" spans="1:13" ht="12" customHeight="1" x14ac:dyDescent="0.2">
      <c r="A33" s="36" t="s">
        <v>293</v>
      </c>
      <c r="B33" s="112">
        <v>594</v>
      </c>
      <c r="C33" s="112">
        <v>0</v>
      </c>
      <c r="D33" s="112">
        <v>0</v>
      </c>
      <c r="E33" s="112">
        <v>13</v>
      </c>
      <c r="F33" s="112">
        <v>47</v>
      </c>
      <c r="G33" s="112">
        <v>104</v>
      </c>
      <c r="H33" s="112">
        <v>94</v>
      </c>
      <c r="I33" s="112">
        <v>116</v>
      </c>
      <c r="J33" s="112">
        <v>100</v>
      </c>
      <c r="K33" s="112">
        <v>94</v>
      </c>
      <c r="L33" s="112">
        <v>26</v>
      </c>
      <c r="M33" s="69">
        <v>50.9</v>
      </c>
    </row>
    <row r="34" spans="1:13" ht="12" customHeight="1" x14ac:dyDescent="0.2">
      <c r="A34" s="36" t="s">
        <v>294</v>
      </c>
      <c r="B34" s="112">
        <v>0</v>
      </c>
      <c r="C34" s="112">
        <v>0</v>
      </c>
      <c r="D34" s="112">
        <v>0</v>
      </c>
      <c r="E34" s="112">
        <v>0</v>
      </c>
      <c r="F34" s="112">
        <v>0</v>
      </c>
      <c r="G34" s="112">
        <v>0</v>
      </c>
      <c r="H34" s="112">
        <v>0</v>
      </c>
      <c r="I34" s="112">
        <v>0</v>
      </c>
      <c r="J34" s="112">
        <v>0</v>
      </c>
      <c r="K34" s="112">
        <v>0</v>
      </c>
      <c r="L34" s="112">
        <v>0</v>
      </c>
      <c r="M34" s="69">
        <v>0</v>
      </c>
    </row>
    <row r="35" spans="1:13" ht="12" customHeight="1" x14ac:dyDescent="0.2">
      <c r="A35" s="36" t="s">
        <v>295</v>
      </c>
      <c r="B35" s="112"/>
      <c r="C35" s="112"/>
      <c r="D35" s="112"/>
      <c r="E35" s="112"/>
      <c r="F35" s="112"/>
      <c r="G35" s="112"/>
      <c r="H35" s="112"/>
      <c r="I35" s="112"/>
      <c r="J35" s="112"/>
      <c r="K35" s="112"/>
      <c r="L35" s="112"/>
      <c r="M35" s="69"/>
    </row>
    <row r="36" spans="1:13" ht="12" customHeight="1" x14ac:dyDescent="0.2">
      <c r="A36" s="36" t="s">
        <v>296</v>
      </c>
      <c r="B36" s="112">
        <v>407</v>
      </c>
      <c r="C36" s="112">
        <v>16</v>
      </c>
      <c r="D36" s="112">
        <v>97</v>
      </c>
      <c r="E36" s="112">
        <v>131</v>
      </c>
      <c r="F36" s="112">
        <v>65</v>
      </c>
      <c r="G36" s="112">
        <v>49</v>
      </c>
      <c r="H36" s="112">
        <v>18</v>
      </c>
      <c r="I36" s="112">
        <v>18</v>
      </c>
      <c r="J36" s="112">
        <v>7</v>
      </c>
      <c r="K36" s="112">
        <v>4</v>
      </c>
      <c r="L36" s="112">
        <v>2</v>
      </c>
      <c r="M36" s="69">
        <v>34.9</v>
      </c>
    </row>
    <row r="37" spans="1:13" ht="12" customHeight="1" x14ac:dyDescent="0.2">
      <c r="A37" s="36" t="s">
        <v>299</v>
      </c>
      <c r="B37" s="112"/>
      <c r="C37" s="112"/>
      <c r="D37" s="112"/>
      <c r="E37" s="112"/>
      <c r="F37" s="112"/>
      <c r="G37" s="112"/>
      <c r="H37" s="112"/>
      <c r="I37" s="112"/>
      <c r="J37" s="112"/>
      <c r="K37" s="112"/>
      <c r="L37" s="112"/>
      <c r="M37" s="69"/>
    </row>
    <row r="38" spans="1:13" ht="12" customHeight="1" x14ac:dyDescent="0.2">
      <c r="A38" s="36" t="s">
        <v>298</v>
      </c>
      <c r="B38" s="112">
        <v>139</v>
      </c>
      <c r="C38" s="112">
        <v>2</v>
      </c>
      <c r="D38" s="112">
        <v>0</v>
      </c>
      <c r="E38" s="112">
        <v>13</v>
      </c>
      <c r="F38" s="112">
        <v>15</v>
      </c>
      <c r="G38" s="112">
        <v>18</v>
      </c>
      <c r="H38" s="112">
        <v>17</v>
      </c>
      <c r="I38" s="112">
        <v>26</v>
      </c>
      <c r="J38" s="112">
        <v>30</v>
      </c>
      <c r="K38" s="112">
        <v>15</v>
      </c>
      <c r="L38" s="112">
        <v>3</v>
      </c>
      <c r="M38" s="69">
        <v>48.8</v>
      </c>
    </row>
    <row r="39" spans="1:13" ht="12" customHeight="1" x14ac:dyDescent="0.2">
      <c r="A39" s="36"/>
      <c r="B39" s="112"/>
      <c r="C39" s="112"/>
      <c r="D39" s="112"/>
      <c r="E39" s="112"/>
      <c r="F39" s="112"/>
      <c r="G39" s="112"/>
      <c r="H39" s="112"/>
      <c r="I39" s="112"/>
      <c r="J39" s="112"/>
      <c r="K39" s="112"/>
      <c r="L39" s="112"/>
      <c r="M39" s="69"/>
    </row>
    <row r="40" spans="1:13" ht="12.75" customHeight="1" x14ac:dyDescent="0.2">
      <c r="A40" s="64" t="s">
        <v>15</v>
      </c>
      <c r="B40" s="114">
        <v>1140</v>
      </c>
      <c r="C40" s="114">
        <v>18</v>
      </c>
      <c r="D40" s="114">
        <v>97</v>
      </c>
      <c r="E40" s="114">
        <v>157</v>
      </c>
      <c r="F40" s="114">
        <v>127</v>
      </c>
      <c r="G40" s="114">
        <v>171</v>
      </c>
      <c r="H40" s="114">
        <v>129</v>
      </c>
      <c r="I40" s="114">
        <v>160</v>
      </c>
      <c r="J40" s="114">
        <v>137</v>
      </c>
      <c r="K40" s="114">
        <v>113</v>
      </c>
      <c r="L40" s="114">
        <v>31</v>
      </c>
      <c r="M40" s="162">
        <v>44.9</v>
      </c>
    </row>
    <row r="41" spans="1:13" ht="9" customHeight="1" x14ac:dyDescent="0.2">
      <c r="A41" s="225"/>
      <c r="B41" s="112"/>
      <c r="C41" s="112"/>
      <c r="D41" s="112"/>
      <c r="E41" s="112"/>
      <c r="F41" s="112"/>
      <c r="G41" s="112"/>
      <c r="H41" s="112"/>
      <c r="I41" s="112"/>
      <c r="J41" s="112"/>
      <c r="K41" s="112"/>
      <c r="L41" s="112"/>
      <c r="M41" s="69"/>
    </row>
    <row r="42" spans="1:13" ht="11.25" customHeight="1" x14ac:dyDescent="0.2">
      <c r="A42" s="26" t="s">
        <v>20</v>
      </c>
      <c r="B42" s="116"/>
      <c r="C42" s="115"/>
      <c r="D42" s="115"/>
      <c r="E42" s="115"/>
      <c r="F42" s="115"/>
      <c r="G42" s="115"/>
      <c r="H42" s="115"/>
      <c r="I42" s="115"/>
      <c r="J42" s="115"/>
      <c r="K42" s="115"/>
      <c r="L42" s="115"/>
      <c r="M42" s="70"/>
    </row>
    <row r="43" spans="1:13" ht="9" customHeight="1" x14ac:dyDescent="0.2">
      <c r="A43" s="225"/>
      <c r="B43" s="112"/>
      <c r="C43" s="112"/>
      <c r="D43" s="112"/>
      <c r="E43" s="112"/>
      <c r="F43" s="112"/>
      <c r="G43" s="112"/>
      <c r="H43" s="112"/>
      <c r="I43" s="112"/>
      <c r="J43" s="112"/>
      <c r="K43" s="112"/>
      <c r="L43" s="112"/>
      <c r="M43" s="69"/>
    </row>
    <row r="44" spans="1:13" ht="12" customHeight="1" x14ac:dyDescent="0.2">
      <c r="A44" s="36" t="s">
        <v>293</v>
      </c>
      <c r="B44" s="112">
        <v>0</v>
      </c>
      <c r="C44" s="112">
        <v>0</v>
      </c>
      <c r="D44" s="112">
        <v>0</v>
      </c>
      <c r="E44" s="112">
        <v>0</v>
      </c>
      <c r="F44" s="112">
        <v>0</v>
      </c>
      <c r="G44" s="112">
        <v>0</v>
      </c>
      <c r="H44" s="112">
        <v>0</v>
      </c>
      <c r="I44" s="112">
        <v>0</v>
      </c>
      <c r="J44" s="112">
        <v>0</v>
      </c>
      <c r="K44" s="112">
        <v>0</v>
      </c>
      <c r="L44" s="112">
        <v>0</v>
      </c>
      <c r="M44" s="69">
        <v>0</v>
      </c>
    </row>
    <row r="45" spans="1:13" ht="12" customHeight="1" x14ac:dyDescent="0.2">
      <c r="A45" s="36" t="s">
        <v>294</v>
      </c>
      <c r="B45" s="112">
        <v>14</v>
      </c>
      <c r="C45" s="112">
        <v>0</v>
      </c>
      <c r="D45" s="112">
        <v>0</v>
      </c>
      <c r="E45" s="112">
        <v>0</v>
      </c>
      <c r="F45" s="112">
        <v>0</v>
      </c>
      <c r="G45" s="112">
        <v>0</v>
      </c>
      <c r="H45" s="112">
        <v>5</v>
      </c>
      <c r="I45" s="112">
        <v>2</v>
      </c>
      <c r="J45" s="112">
        <v>1</v>
      </c>
      <c r="K45" s="112">
        <v>6</v>
      </c>
      <c r="L45" s="112">
        <v>0</v>
      </c>
      <c r="M45" s="69">
        <v>54.7</v>
      </c>
    </row>
    <row r="46" spans="1:13" ht="12" customHeight="1" x14ac:dyDescent="0.2">
      <c r="A46" s="36" t="s">
        <v>295</v>
      </c>
      <c r="B46" s="112"/>
      <c r="C46" s="112"/>
      <c r="D46" s="112"/>
      <c r="E46" s="112"/>
      <c r="F46" s="112"/>
      <c r="G46" s="112"/>
      <c r="H46" s="112"/>
      <c r="I46" s="112"/>
      <c r="J46" s="112"/>
      <c r="K46" s="112"/>
      <c r="L46" s="112"/>
      <c r="M46" s="69"/>
    </row>
    <row r="47" spans="1:13" ht="12" customHeight="1" x14ac:dyDescent="0.2">
      <c r="A47" s="36" t="s">
        <v>296</v>
      </c>
      <c r="B47" s="112">
        <v>0</v>
      </c>
      <c r="C47" s="112">
        <v>0</v>
      </c>
      <c r="D47" s="112">
        <v>0</v>
      </c>
      <c r="E47" s="112">
        <v>0</v>
      </c>
      <c r="F47" s="112">
        <v>0</v>
      </c>
      <c r="G47" s="112">
        <v>0</v>
      </c>
      <c r="H47" s="112">
        <v>0</v>
      </c>
      <c r="I47" s="112">
        <v>0</v>
      </c>
      <c r="J47" s="112">
        <v>0</v>
      </c>
      <c r="K47" s="112">
        <v>0</v>
      </c>
      <c r="L47" s="112">
        <v>0</v>
      </c>
      <c r="M47" s="69">
        <v>0</v>
      </c>
    </row>
    <row r="48" spans="1:13" ht="12" customHeight="1" x14ac:dyDescent="0.2">
      <c r="A48" s="36" t="s">
        <v>297</v>
      </c>
      <c r="B48" s="112"/>
      <c r="C48" s="112"/>
      <c r="D48" s="112"/>
      <c r="E48" s="112"/>
      <c r="F48" s="112"/>
      <c r="G48" s="112"/>
      <c r="H48" s="112"/>
      <c r="I48" s="112"/>
      <c r="J48" s="112"/>
      <c r="K48" s="112"/>
      <c r="L48" s="112"/>
      <c r="M48" s="69"/>
    </row>
    <row r="49" spans="1:13" ht="12" customHeight="1" x14ac:dyDescent="0.2">
      <c r="A49" s="36" t="s">
        <v>298</v>
      </c>
      <c r="B49" s="112">
        <v>17</v>
      </c>
      <c r="C49" s="112">
        <v>0</v>
      </c>
      <c r="D49" s="112">
        <v>0</v>
      </c>
      <c r="E49" s="112">
        <v>1</v>
      </c>
      <c r="F49" s="112">
        <v>2</v>
      </c>
      <c r="G49" s="112">
        <v>3</v>
      </c>
      <c r="H49" s="112">
        <v>5</v>
      </c>
      <c r="I49" s="112">
        <v>1</v>
      </c>
      <c r="J49" s="112">
        <v>3</v>
      </c>
      <c r="K49" s="112">
        <v>1</v>
      </c>
      <c r="L49" s="112">
        <v>1</v>
      </c>
      <c r="M49" s="69">
        <v>47.8</v>
      </c>
    </row>
    <row r="50" spans="1:13" ht="12" customHeight="1" x14ac:dyDescent="0.2">
      <c r="A50" s="36"/>
      <c r="B50" s="112"/>
      <c r="C50" s="112"/>
      <c r="D50" s="112"/>
      <c r="E50" s="112"/>
      <c r="F50" s="112"/>
      <c r="G50" s="112"/>
      <c r="H50" s="112"/>
      <c r="I50" s="112"/>
      <c r="J50" s="112"/>
      <c r="K50" s="112"/>
      <c r="L50" s="112"/>
      <c r="M50" s="69"/>
    </row>
    <row r="51" spans="1:13" ht="12.75" customHeight="1" x14ac:dyDescent="0.2">
      <c r="A51" s="64" t="s">
        <v>15</v>
      </c>
      <c r="B51" s="114">
        <v>31</v>
      </c>
      <c r="C51" s="114">
        <v>0</v>
      </c>
      <c r="D51" s="114">
        <v>0</v>
      </c>
      <c r="E51" s="114">
        <v>1</v>
      </c>
      <c r="F51" s="114">
        <v>2</v>
      </c>
      <c r="G51" s="114">
        <v>3</v>
      </c>
      <c r="H51" s="114">
        <v>10</v>
      </c>
      <c r="I51" s="114">
        <v>3</v>
      </c>
      <c r="J51" s="114">
        <v>4</v>
      </c>
      <c r="K51" s="114">
        <v>7</v>
      </c>
      <c r="L51" s="114">
        <v>1</v>
      </c>
      <c r="M51" s="162">
        <v>50.9</v>
      </c>
    </row>
    <row r="52" spans="1:13" ht="12.75" customHeight="1" x14ac:dyDescent="0.2">
      <c r="A52" s="225"/>
      <c r="B52" s="112"/>
      <c r="C52" s="112"/>
      <c r="D52" s="112"/>
      <c r="E52" s="112"/>
      <c r="F52" s="112"/>
      <c r="G52" s="112"/>
      <c r="H52" s="112"/>
      <c r="I52" s="112"/>
      <c r="J52" s="112"/>
      <c r="K52" s="112"/>
      <c r="L52" s="112"/>
      <c r="M52" s="69"/>
    </row>
    <row r="53" spans="1:13" ht="11.25" customHeight="1" x14ac:dyDescent="0.2">
      <c r="A53" s="26" t="s">
        <v>22</v>
      </c>
      <c r="B53" s="116"/>
      <c r="C53" s="115"/>
      <c r="D53" s="115"/>
      <c r="E53" s="115"/>
      <c r="F53" s="115"/>
      <c r="G53" s="115"/>
      <c r="H53" s="115"/>
      <c r="I53" s="115"/>
      <c r="J53" s="115"/>
      <c r="K53" s="115"/>
      <c r="L53" s="115"/>
      <c r="M53" s="70"/>
    </row>
    <row r="54" spans="1:13" ht="9" customHeight="1" x14ac:dyDescent="0.2">
      <c r="A54" s="225"/>
      <c r="B54" s="112"/>
      <c r="C54" s="112"/>
      <c r="D54" s="112"/>
      <c r="E54" s="112"/>
      <c r="F54" s="112"/>
      <c r="G54" s="112"/>
      <c r="H54" s="112"/>
      <c r="I54" s="112"/>
      <c r="J54" s="112"/>
      <c r="K54" s="112"/>
      <c r="L54" s="112"/>
      <c r="M54" s="69"/>
    </row>
    <row r="55" spans="1:13" ht="12" customHeight="1" x14ac:dyDescent="0.2">
      <c r="A55" s="36" t="s">
        <v>293</v>
      </c>
      <c r="B55" s="112">
        <v>1359</v>
      </c>
      <c r="C55" s="112">
        <v>0</v>
      </c>
      <c r="D55" s="112">
        <v>2</v>
      </c>
      <c r="E55" s="112">
        <v>30</v>
      </c>
      <c r="F55" s="112">
        <v>87</v>
      </c>
      <c r="G55" s="112">
        <v>195</v>
      </c>
      <c r="H55" s="112">
        <v>218</v>
      </c>
      <c r="I55" s="112">
        <v>270</v>
      </c>
      <c r="J55" s="112">
        <v>264</v>
      </c>
      <c r="K55" s="112">
        <v>230</v>
      </c>
      <c r="L55" s="112">
        <v>63</v>
      </c>
      <c r="M55" s="69">
        <v>51.7</v>
      </c>
    </row>
    <row r="56" spans="1:13" ht="12" customHeight="1" x14ac:dyDescent="0.2">
      <c r="A56" s="36" t="s">
        <v>294</v>
      </c>
      <c r="B56" s="112">
        <v>27</v>
      </c>
      <c r="C56" s="112">
        <v>0</v>
      </c>
      <c r="D56" s="112">
        <v>0</v>
      </c>
      <c r="E56" s="112">
        <v>1</v>
      </c>
      <c r="F56" s="112">
        <v>4</v>
      </c>
      <c r="G56" s="112">
        <v>4</v>
      </c>
      <c r="H56" s="112">
        <v>7</v>
      </c>
      <c r="I56" s="112">
        <v>2</v>
      </c>
      <c r="J56" s="112">
        <v>1</v>
      </c>
      <c r="K56" s="112">
        <v>8</v>
      </c>
      <c r="L56" s="112">
        <v>0</v>
      </c>
      <c r="M56" s="69">
        <v>49.1</v>
      </c>
    </row>
    <row r="57" spans="1:13" ht="12" customHeight="1" x14ac:dyDescent="0.2">
      <c r="A57" s="36" t="s">
        <v>295</v>
      </c>
      <c r="B57" s="112"/>
      <c r="C57" s="112"/>
      <c r="D57" s="112"/>
      <c r="E57" s="112"/>
      <c r="F57" s="112"/>
      <c r="G57" s="112"/>
      <c r="H57" s="112"/>
      <c r="I57" s="112"/>
      <c r="J57" s="112"/>
      <c r="K57" s="112"/>
      <c r="L57" s="112"/>
      <c r="M57" s="69"/>
    </row>
    <row r="58" spans="1:13" ht="12" customHeight="1" x14ac:dyDescent="0.2">
      <c r="A58" s="36" t="s">
        <v>296</v>
      </c>
      <c r="B58" s="112">
        <v>5329</v>
      </c>
      <c r="C58" s="112">
        <v>116</v>
      </c>
      <c r="D58" s="112">
        <v>1314</v>
      </c>
      <c r="E58" s="112">
        <v>1494</v>
      </c>
      <c r="F58" s="112">
        <v>908</v>
      </c>
      <c r="G58" s="112">
        <v>582</v>
      </c>
      <c r="H58" s="112">
        <v>332</v>
      </c>
      <c r="I58" s="112">
        <v>237</v>
      </c>
      <c r="J58" s="112">
        <v>170</v>
      </c>
      <c r="K58" s="112">
        <v>122</v>
      </c>
      <c r="L58" s="112">
        <v>54</v>
      </c>
      <c r="M58" s="69">
        <v>36.200000000000003</v>
      </c>
    </row>
    <row r="59" spans="1:13" ht="12" customHeight="1" x14ac:dyDescent="0.2">
      <c r="A59" s="36" t="s">
        <v>297</v>
      </c>
      <c r="B59" s="112"/>
      <c r="C59" s="112"/>
      <c r="D59" s="112"/>
      <c r="E59" s="112"/>
      <c r="F59" s="112"/>
      <c r="G59" s="112"/>
      <c r="H59" s="112"/>
      <c r="I59" s="112"/>
      <c r="J59" s="112"/>
      <c r="K59" s="112"/>
      <c r="L59" s="112"/>
      <c r="M59" s="69"/>
    </row>
    <row r="60" spans="1:13" ht="12" customHeight="1" x14ac:dyDescent="0.2">
      <c r="A60" s="36" t="s">
        <v>298</v>
      </c>
      <c r="B60" s="112">
        <v>331</v>
      </c>
      <c r="C60" s="112">
        <v>2</v>
      </c>
      <c r="D60" s="112">
        <v>0</v>
      </c>
      <c r="E60" s="112">
        <v>23</v>
      </c>
      <c r="F60" s="112">
        <v>36</v>
      </c>
      <c r="G60" s="112">
        <v>51</v>
      </c>
      <c r="H60" s="112">
        <v>47</v>
      </c>
      <c r="I60" s="112">
        <v>67</v>
      </c>
      <c r="J60" s="112">
        <v>58</v>
      </c>
      <c r="K60" s="112">
        <v>40</v>
      </c>
      <c r="L60" s="112">
        <v>7</v>
      </c>
      <c r="M60" s="69">
        <v>49</v>
      </c>
    </row>
    <row r="61" spans="1:13" ht="12" customHeight="1" x14ac:dyDescent="0.2">
      <c r="A61" s="36"/>
      <c r="B61" s="112"/>
      <c r="C61" s="112"/>
      <c r="D61" s="112"/>
      <c r="E61" s="112"/>
      <c r="F61" s="112"/>
      <c r="G61" s="112"/>
      <c r="H61" s="112"/>
      <c r="I61" s="112"/>
      <c r="J61" s="112"/>
      <c r="K61" s="112"/>
      <c r="L61" s="112"/>
      <c r="M61" s="69"/>
    </row>
    <row r="62" spans="1:13" ht="12.75" customHeight="1" x14ac:dyDescent="0.2">
      <c r="A62" s="64" t="s">
        <v>23</v>
      </c>
      <c r="B62" s="114">
        <v>7046</v>
      </c>
      <c r="C62" s="114">
        <v>118</v>
      </c>
      <c r="D62" s="114">
        <v>1316</v>
      </c>
      <c r="E62" s="114">
        <v>1548</v>
      </c>
      <c r="F62" s="114">
        <v>1035</v>
      </c>
      <c r="G62" s="114">
        <v>832</v>
      </c>
      <c r="H62" s="114">
        <v>604</v>
      </c>
      <c r="I62" s="114">
        <v>576</v>
      </c>
      <c r="J62" s="114">
        <v>493</v>
      </c>
      <c r="K62" s="114">
        <v>400</v>
      </c>
      <c r="L62" s="114">
        <v>124</v>
      </c>
      <c r="M62" s="162">
        <v>39.799999999999997</v>
      </c>
    </row>
    <row r="63" spans="1:13" ht="15" customHeight="1" x14ac:dyDescent="0.2">
      <c r="A63" s="226" t="s">
        <v>419</v>
      </c>
      <c r="B63" s="112"/>
      <c r="C63" s="112"/>
      <c r="D63" s="112"/>
      <c r="E63" s="112"/>
      <c r="F63" s="112"/>
      <c r="G63" s="112"/>
      <c r="H63" s="112"/>
      <c r="I63" s="112"/>
      <c r="J63" s="112"/>
      <c r="K63" s="112"/>
      <c r="L63" s="112"/>
      <c r="M63" s="182"/>
    </row>
    <row r="64" spans="1:13" ht="12.75" customHeight="1" x14ac:dyDescent="0.2">
      <c r="A64" s="225" t="s">
        <v>300</v>
      </c>
      <c r="B64" s="225"/>
      <c r="C64" s="225"/>
      <c r="D64" s="225"/>
      <c r="E64" s="225"/>
      <c r="F64" s="225"/>
      <c r="G64" s="225"/>
      <c r="H64" s="225"/>
      <c r="I64" s="225"/>
      <c r="J64" s="225"/>
      <c r="K64" s="225"/>
      <c r="L64" s="225"/>
      <c r="M64" s="225"/>
    </row>
  </sheetData>
  <mergeCells count="1">
    <mergeCell ref="B5:B7"/>
  </mergeCells>
  <phoneticPr fontId="2" type="noConversion"/>
  <printOptions horizontalCentered="1"/>
  <pageMargins left="0.59055118110236227" right="0.59055118110236227" top="0.59055118110236227" bottom="0.59055118110236227" header="0.51181102362204722" footer="0.51181102362204722"/>
  <pageSetup paperSize="9" firstPageNumber="44" orientation="portrait" useFirstPageNumber="1" r:id="rId1"/>
  <headerFooter alignWithMargins="0">
    <oddHeader>&amp;C&amp;8- 40 -</oddHeader>
  </headerFooter>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80"/>
  <sheetViews>
    <sheetView showGridLines="0" view="pageLayout" zoomScaleNormal="100" workbookViewId="0">
      <selection activeCell="L20" sqref="L20"/>
    </sheetView>
  </sheetViews>
  <sheetFormatPr baseColWidth="10" defaultColWidth="11.42578125" defaultRowHeight="12.75" x14ac:dyDescent="0.2"/>
  <cols>
    <col min="1" max="1" width="22.7109375" style="61" customWidth="1"/>
    <col min="2" max="2" width="2.140625" style="61" customWidth="1"/>
    <col min="3" max="10" width="7.7109375" style="61" customWidth="1"/>
    <col min="11" max="16384" width="11.42578125" style="61"/>
  </cols>
  <sheetData>
    <row r="1" spans="1:13" ht="12.75" customHeight="1" x14ac:dyDescent="0.2">
      <c r="A1" s="27"/>
      <c r="B1" s="27"/>
      <c r="C1" s="27"/>
      <c r="D1" s="27"/>
      <c r="E1" s="228"/>
      <c r="F1" s="27"/>
      <c r="G1" s="27"/>
      <c r="H1" s="27"/>
      <c r="I1" s="27"/>
      <c r="J1" s="27"/>
    </row>
    <row r="2" spans="1:13" ht="12.75" customHeight="1" x14ac:dyDescent="0.2">
      <c r="A2" s="132" t="s">
        <v>565</v>
      </c>
      <c r="B2" s="132"/>
      <c r="C2" s="132"/>
      <c r="D2" s="132"/>
      <c r="E2" s="132"/>
      <c r="F2" s="132"/>
      <c r="G2" s="132"/>
      <c r="H2" s="132"/>
      <c r="I2" s="132"/>
      <c r="J2" s="132"/>
    </row>
    <row r="3" spans="1:13" ht="12.75" customHeight="1" x14ac:dyDescent="0.2">
      <c r="A3" s="132" t="s">
        <v>302</v>
      </c>
      <c r="B3" s="132"/>
      <c r="C3" s="132"/>
      <c r="D3" s="132"/>
      <c r="E3" s="132"/>
      <c r="F3" s="132"/>
      <c r="G3" s="132"/>
      <c r="H3" s="132"/>
      <c r="I3" s="132"/>
      <c r="J3" s="132"/>
    </row>
    <row r="4" spans="1:13" ht="12.75" customHeight="1" x14ac:dyDescent="0.2">
      <c r="A4" s="78"/>
      <c r="B4" s="78"/>
      <c r="C4" s="78"/>
      <c r="D4" s="78"/>
      <c r="E4" s="78"/>
      <c r="F4" s="78"/>
      <c r="G4" s="78"/>
      <c r="H4" s="78"/>
      <c r="I4" s="78"/>
      <c r="J4" s="78"/>
    </row>
    <row r="5" spans="1:13" ht="13.5" customHeight="1" x14ac:dyDescent="0.2">
      <c r="A5" s="319" t="s">
        <v>325</v>
      </c>
      <c r="B5" s="320"/>
      <c r="C5" s="318" t="s">
        <v>213</v>
      </c>
      <c r="D5" s="55" t="s">
        <v>303</v>
      </c>
      <c r="E5" s="55"/>
      <c r="F5" s="55"/>
      <c r="G5" s="92"/>
      <c r="H5" s="206" t="s">
        <v>304</v>
      </c>
      <c r="I5" s="206"/>
      <c r="J5" s="206"/>
    </row>
    <row r="6" spans="1:13" ht="13.5" customHeight="1" x14ac:dyDescent="0.2">
      <c r="A6" s="372"/>
      <c r="B6" s="373"/>
      <c r="C6" s="298"/>
      <c r="D6" s="144"/>
      <c r="E6" s="144"/>
      <c r="F6" s="144"/>
      <c r="G6" s="144"/>
      <c r="H6" s="55" t="s">
        <v>305</v>
      </c>
      <c r="I6" s="55"/>
      <c r="J6" s="55"/>
    </row>
    <row r="7" spans="1:13" ht="15.95" customHeight="1" x14ac:dyDescent="0.2">
      <c r="A7" s="372"/>
      <c r="B7" s="373"/>
      <c r="C7" s="298"/>
      <c r="D7" s="80" t="s">
        <v>306</v>
      </c>
      <c r="E7" s="80" t="s">
        <v>307</v>
      </c>
      <c r="F7" s="80" t="s">
        <v>308</v>
      </c>
      <c r="G7" s="80" t="s">
        <v>309</v>
      </c>
      <c r="H7" s="144"/>
      <c r="I7" s="315" t="s">
        <v>357</v>
      </c>
      <c r="J7" s="315" t="s">
        <v>380</v>
      </c>
    </row>
    <row r="8" spans="1:13" ht="15.95" customHeight="1" x14ac:dyDescent="0.2">
      <c r="A8" s="372"/>
      <c r="B8" s="373"/>
      <c r="C8" s="298"/>
      <c r="D8" s="218" t="s">
        <v>310</v>
      </c>
      <c r="E8" s="218" t="s">
        <v>311</v>
      </c>
      <c r="F8" s="218" t="s">
        <v>312</v>
      </c>
      <c r="G8" s="218" t="s">
        <v>313</v>
      </c>
      <c r="H8" s="93" t="s">
        <v>314</v>
      </c>
      <c r="I8" s="349"/>
      <c r="J8" s="349"/>
    </row>
    <row r="9" spans="1:13" ht="15.95" customHeight="1" x14ac:dyDescent="0.2">
      <c r="A9" s="408"/>
      <c r="B9" s="409"/>
      <c r="C9" s="299"/>
      <c r="D9" s="147"/>
      <c r="E9" s="147"/>
      <c r="F9" s="147"/>
      <c r="G9" s="147"/>
      <c r="H9" s="147"/>
      <c r="I9" s="350"/>
      <c r="J9" s="350"/>
    </row>
    <row r="10" spans="1:13" ht="6.95" customHeight="1" x14ac:dyDescent="0.2">
      <c r="A10" s="27"/>
      <c r="B10" s="27"/>
      <c r="C10" s="27"/>
      <c r="D10" s="27"/>
      <c r="E10" s="27"/>
      <c r="F10" s="27"/>
      <c r="G10" s="27"/>
      <c r="H10" s="27"/>
      <c r="I10" s="27"/>
      <c r="J10" s="27"/>
    </row>
    <row r="11" spans="1:13" ht="10.5" customHeight="1" x14ac:dyDescent="0.2">
      <c r="A11" s="26" t="s">
        <v>7</v>
      </c>
      <c r="B11" s="26"/>
      <c r="C11" s="26"/>
      <c r="D11" s="26"/>
      <c r="E11" s="26"/>
      <c r="F11" s="26"/>
      <c r="G11" s="26"/>
      <c r="H11" s="26"/>
      <c r="I11" s="26"/>
      <c r="J11" s="26"/>
    </row>
    <row r="12" spans="1:13" ht="6.95" customHeight="1" x14ac:dyDescent="0.2">
      <c r="A12" s="27"/>
      <c r="B12" s="27"/>
      <c r="C12" s="27"/>
      <c r="D12" s="27"/>
      <c r="E12" s="27"/>
      <c r="F12" s="27"/>
      <c r="G12" s="27"/>
      <c r="H12" s="27"/>
      <c r="I12" s="27"/>
      <c r="J12" s="27"/>
    </row>
    <row r="13" spans="1:13" ht="10.5" customHeight="1" x14ac:dyDescent="0.2">
      <c r="A13" s="27" t="s">
        <v>8</v>
      </c>
      <c r="B13" s="28" t="s">
        <v>9</v>
      </c>
      <c r="C13" s="118">
        <v>1481</v>
      </c>
      <c r="D13" s="118">
        <v>686</v>
      </c>
      <c r="E13" s="118">
        <v>175</v>
      </c>
      <c r="F13" s="118">
        <v>549</v>
      </c>
      <c r="G13" s="118">
        <v>71</v>
      </c>
      <c r="H13" s="118">
        <v>21</v>
      </c>
      <c r="I13" s="118">
        <v>1404</v>
      </c>
      <c r="J13" s="118">
        <v>56</v>
      </c>
      <c r="K13" s="174"/>
      <c r="L13" s="174"/>
      <c r="M13" s="174"/>
    </row>
    <row r="14" spans="1:13" ht="10.5" customHeight="1" x14ac:dyDescent="0.2">
      <c r="A14" s="27" t="s">
        <v>252</v>
      </c>
      <c r="B14" s="28" t="s">
        <v>11</v>
      </c>
      <c r="C14" s="118">
        <v>909</v>
      </c>
      <c r="D14" s="118">
        <v>553</v>
      </c>
      <c r="E14" s="118">
        <v>122</v>
      </c>
      <c r="F14" s="118">
        <v>197</v>
      </c>
      <c r="G14" s="118">
        <v>37</v>
      </c>
      <c r="H14" s="118">
        <v>15</v>
      </c>
      <c r="I14" s="118">
        <v>868</v>
      </c>
      <c r="J14" s="118">
        <v>26</v>
      </c>
      <c r="K14" s="174"/>
      <c r="L14" s="174"/>
      <c r="M14" s="174"/>
    </row>
    <row r="15" spans="1:13" ht="6.95" customHeight="1" x14ac:dyDescent="0.2">
      <c r="A15" s="27"/>
      <c r="B15" s="28"/>
      <c r="C15" s="27"/>
      <c r="D15" s="27"/>
      <c r="E15" s="27"/>
      <c r="F15" s="27"/>
      <c r="G15" s="27"/>
      <c r="H15" s="27"/>
      <c r="I15" s="27"/>
      <c r="J15" s="27"/>
      <c r="K15" s="174"/>
      <c r="L15" s="174"/>
      <c r="M15" s="174"/>
    </row>
    <row r="16" spans="1:13" ht="10.5" customHeight="1" x14ac:dyDescent="0.2">
      <c r="A16" s="27" t="s">
        <v>8</v>
      </c>
      <c r="B16" s="28" t="s">
        <v>9</v>
      </c>
      <c r="C16" s="118">
        <v>4554</v>
      </c>
      <c r="D16" s="118">
        <v>445</v>
      </c>
      <c r="E16" s="118">
        <v>0</v>
      </c>
      <c r="F16" s="118">
        <v>141</v>
      </c>
      <c r="G16" s="118">
        <v>3968</v>
      </c>
      <c r="H16" s="118">
        <v>1</v>
      </c>
      <c r="I16" s="118">
        <v>3991</v>
      </c>
      <c r="J16" s="118">
        <v>353</v>
      </c>
      <c r="K16" s="174"/>
      <c r="L16" s="174"/>
      <c r="M16" s="174"/>
    </row>
    <row r="17" spans="1:13" ht="10.5" customHeight="1" x14ac:dyDescent="0.2">
      <c r="A17" s="27" t="s">
        <v>253</v>
      </c>
      <c r="B17" s="28" t="s">
        <v>11</v>
      </c>
      <c r="C17" s="118">
        <v>3500</v>
      </c>
      <c r="D17" s="118">
        <v>323</v>
      </c>
      <c r="E17" s="118">
        <v>0</v>
      </c>
      <c r="F17" s="118">
        <v>13</v>
      </c>
      <c r="G17" s="118">
        <v>3164</v>
      </c>
      <c r="H17" s="118">
        <v>1</v>
      </c>
      <c r="I17" s="118">
        <v>3089</v>
      </c>
      <c r="J17" s="118">
        <v>273</v>
      </c>
      <c r="K17" s="174"/>
      <c r="L17" s="174"/>
      <c r="M17" s="174"/>
    </row>
    <row r="18" spans="1:13" ht="6.95" customHeight="1" x14ac:dyDescent="0.2">
      <c r="A18" s="27"/>
      <c r="B18" s="28"/>
      <c r="C18" s="27"/>
      <c r="D18" s="27"/>
      <c r="E18" s="27"/>
      <c r="F18" s="27"/>
      <c r="G18" s="27"/>
      <c r="H18" s="27"/>
      <c r="I18" s="27"/>
      <c r="J18" s="27"/>
      <c r="K18" s="174"/>
      <c r="L18" s="174"/>
      <c r="M18" s="174"/>
    </row>
    <row r="19" spans="1:13" ht="10.5" customHeight="1" x14ac:dyDescent="0.2">
      <c r="A19" s="27" t="s">
        <v>12</v>
      </c>
      <c r="B19" s="28" t="s">
        <v>9</v>
      </c>
      <c r="C19" s="118">
        <v>600</v>
      </c>
      <c r="D19" s="118">
        <v>286</v>
      </c>
      <c r="E19" s="118">
        <v>44</v>
      </c>
      <c r="F19" s="118">
        <v>147</v>
      </c>
      <c r="G19" s="118">
        <v>123</v>
      </c>
      <c r="H19" s="118">
        <v>16</v>
      </c>
      <c r="I19" s="118">
        <v>560</v>
      </c>
      <c r="J19" s="118">
        <v>22</v>
      </c>
      <c r="K19" s="174"/>
      <c r="L19" s="174"/>
      <c r="M19" s="174"/>
    </row>
    <row r="20" spans="1:13" ht="10.5" customHeight="1" x14ac:dyDescent="0.2">
      <c r="A20" s="27" t="s">
        <v>64</v>
      </c>
      <c r="B20" s="28" t="s">
        <v>11</v>
      </c>
      <c r="C20" s="118">
        <v>344</v>
      </c>
      <c r="D20" s="118">
        <v>233</v>
      </c>
      <c r="E20" s="118">
        <v>35</v>
      </c>
      <c r="F20" s="118">
        <v>48</v>
      </c>
      <c r="G20" s="118">
        <v>28</v>
      </c>
      <c r="H20" s="118">
        <v>8</v>
      </c>
      <c r="I20" s="118">
        <v>324</v>
      </c>
      <c r="J20" s="118">
        <v>11</v>
      </c>
      <c r="K20" s="174"/>
      <c r="L20" s="174"/>
      <c r="M20" s="174"/>
    </row>
    <row r="21" spans="1:13" ht="6.95" customHeight="1" x14ac:dyDescent="0.2">
      <c r="A21" s="27"/>
      <c r="B21" s="28"/>
      <c r="C21" s="27"/>
      <c r="D21" s="27"/>
      <c r="E21" s="27"/>
      <c r="F21" s="27"/>
      <c r="G21" s="27"/>
      <c r="H21" s="27"/>
      <c r="I21" s="27"/>
      <c r="J21" s="27"/>
      <c r="K21" s="174"/>
      <c r="L21" s="174"/>
      <c r="M21" s="174"/>
    </row>
    <row r="22" spans="1:13" ht="10.5" customHeight="1" x14ac:dyDescent="0.2">
      <c r="A22" s="27" t="s">
        <v>24</v>
      </c>
      <c r="B22" s="28" t="s">
        <v>9</v>
      </c>
      <c r="C22" s="118">
        <v>366</v>
      </c>
      <c r="D22" s="118">
        <v>201</v>
      </c>
      <c r="E22" s="118">
        <v>85</v>
      </c>
      <c r="F22" s="118">
        <v>32</v>
      </c>
      <c r="G22" s="118">
        <v>48</v>
      </c>
      <c r="H22" s="118">
        <v>28</v>
      </c>
      <c r="I22" s="118">
        <v>297</v>
      </c>
      <c r="J22" s="118">
        <v>11</v>
      </c>
      <c r="K22" s="174"/>
      <c r="L22" s="174"/>
      <c r="M22" s="174"/>
    </row>
    <row r="23" spans="1:13" ht="10.5" customHeight="1" x14ac:dyDescent="0.2">
      <c r="A23" s="27"/>
      <c r="B23" s="28" t="s">
        <v>11</v>
      </c>
      <c r="C23" s="118">
        <v>273</v>
      </c>
      <c r="D23" s="118">
        <v>173</v>
      </c>
      <c r="E23" s="118">
        <v>68</v>
      </c>
      <c r="F23" s="118">
        <v>4</v>
      </c>
      <c r="G23" s="118">
        <v>28</v>
      </c>
      <c r="H23" s="118">
        <v>22</v>
      </c>
      <c r="I23" s="118">
        <v>223</v>
      </c>
      <c r="J23" s="118">
        <v>4</v>
      </c>
      <c r="K23" s="174"/>
      <c r="L23" s="174"/>
      <c r="M23" s="174"/>
    </row>
    <row r="24" spans="1:13" ht="6.95" customHeight="1" x14ac:dyDescent="0.2">
      <c r="A24" s="27"/>
      <c r="B24" s="28"/>
      <c r="C24" s="27"/>
      <c r="D24" s="27"/>
      <c r="E24" s="27"/>
      <c r="F24" s="27"/>
      <c r="G24" s="27"/>
      <c r="H24" s="27"/>
      <c r="I24" s="27"/>
      <c r="J24" s="27"/>
      <c r="K24" s="174"/>
      <c r="L24" s="174"/>
      <c r="M24" s="174"/>
    </row>
    <row r="25" spans="1:13" ht="10.5" customHeight="1" x14ac:dyDescent="0.2">
      <c r="A25" s="27" t="s">
        <v>65</v>
      </c>
      <c r="B25" s="28" t="s">
        <v>9</v>
      </c>
      <c r="C25" s="118">
        <v>445</v>
      </c>
      <c r="D25" s="118">
        <v>234</v>
      </c>
      <c r="E25" s="118">
        <v>31</v>
      </c>
      <c r="F25" s="118">
        <v>119</v>
      </c>
      <c r="G25" s="118">
        <v>61</v>
      </c>
      <c r="H25" s="118">
        <v>12</v>
      </c>
      <c r="I25" s="118">
        <v>374</v>
      </c>
      <c r="J25" s="118">
        <v>14</v>
      </c>
      <c r="K25" s="174"/>
      <c r="L25" s="174"/>
      <c r="M25" s="174"/>
    </row>
    <row r="26" spans="1:13" ht="10.5" customHeight="1" x14ac:dyDescent="0.2">
      <c r="A26" s="27" t="s">
        <v>66</v>
      </c>
      <c r="B26" s="28" t="s">
        <v>11</v>
      </c>
      <c r="C26" s="118">
        <v>278</v>
      </c>
      <c r="D26" s="118">
        <v>195</v>
      </c>
      <c r="E26" s="118">
        <v>27</v>
      </c>
      <c r="F26" s="118">
        <v>24</v>
      </c>
      <c r="G26" s="118">
        <v>32</v>
      </c>
      <c r="H26" s="118">
        <v>6</v>
      </c>
      <c r="I26" s="118">
        <v>240</v>
      </c>
      <c r="J26" s="118">
        <v>7</v>
      </c>
      <c r="K26" s="174"/>
      <c r="L26" s="174"/>
      <c r="M26" s="174"/>
    </row>
    <row r="27" spans="1:13" ht="6.95" customHeight="1" x14ac:dyDescent="0.2">
      <c r="A27" s="27"/>
      <c r="B27" s="28"/>
      <c r="C27" s="27"/>
      <c r="D27" s="27"/>
      <c r="E27" s="27"/>
      <c r="F27" s="27"/>
      <c r="G27" s="27"/>
      <c r="H27" s="27"/>
      <c r="I27" s="27"/>
      <c r="J27" s="27"/>
      <c r="K27" s="174"/>
      <c r="L27" s="174"/>
      <c r="M27" s="174"/>
    </row>
    <row r="28" spans="1:13" ht="10.5" customHeight="1" x14ac:dyDescent="0.2">
      <c r="A28" s="31" t="s">
        <v>15</v>
      </c>
      <c r="B28" s="32" t="s">
        <v>9</v>
      </c>
      <c r="C28" s="119">
        <v>7446</v>
      </c>
      <c r="D28" s="119">
        <v>1852</v>
      </c>
      <c r="E28" s="119">
        <v>335</v>
      </c>
      <c r="F28" s="119">
        <v>988</v>
      </c>
      <c r="G28" s="119">
        <v>4271</v>
      </c>
      <c r="H28" s="119">
        <v>78</v>
      </c>
      <c r="I28" s="119">
        <v>6626</v>
      </c>
      <c r="J28" s="119">
        <v>456</v>
      </c>
      <c r="K28" s="174"/>
      <c r="L28" s="174"/>
      <c r="M28" s="174"/>
    </row>
    <row r="29" spans="1:13" ht="10.5" customHeight="1" x14ac:dyDescent="0.2">
      <c r="A29" s="27"/>
      <c r="B29" s="219" t="s">
        <v>11</v>
      </c>
      <c r="C29" s="119">
        <v>5304</v>
      </c>
      <c r="D29" s="119">
        <v>1477</v>
      </c>
      <c r="E29" s="119">
        <v>252</v>
      </c>
      <c r="F29" s="119">
        <v>286</v>
      </c>
      <c r="G29" s="119">
        <v>3289</v>
      </c>
      <c r="H29" s="119">
        <v>52</v>
      </c>
      <c r="I29" s="119">
        <v>4744</v>
      </c>
      <c r="J29" s="119">
        <v>321</v>
      </c>
      <c r="K29" s="174"/>
      <c r="L29" s="174"/>
      <c r="M29" s="174"/>
    </row>
    <row r="30" spans="1:13" ht="6.95" customHeight="1" x14ac:dyDescent="0.2">
      <c r="A30" s="27"/>
      <c r="B30" s="27"/>
      <c r="C30" s="118"/>
      <c r="D30" s="118"/>
      <c r="E30" s="118"/>
      <c r="F30" s="118"/>
      <c r="G30" s="118"/>
      <c r="H30" s="118"/>
      <c r="I30" s="118"/>
      <c r="J30" s="118"/>
      <c r="K30" s="174"/>
      <c r="L30" s="174"/>
      <c r="M30" s="174"/>
    </row>
    <row r="31" spans="1:13" ht="10.5" customHeight="1" x14ac:dyDescent="0.2">
      <c r="A31" s="26" t="s">
        <v>16</v>
      </c>
      <c r="B31" s="26"/>
      <c r="C31" s="116"/>
      <c r="D31" s="115"/>
      <c r="E31" s="115"/>
      <c r="F31" s="115"/>
      <c r="G31" s="115"/>
      <c r="H31" s="115"/>
      <c r="I31" s="115"/>
      <c r="J31" s="115"/>
      <c r="K31" s="174"/>
      <c r="L31" s="174"/>
      <c r="M31" s="174"/>
    </row>
    <row r="32" spans="1:13" ht="6.95" customHeight="1" x14ac:dyDescent="0.2">
      <c r="A32" s="27"/>
      <c r="B32" s="27"/>
      <c r="C32" s="27"/>
      <c r="D32" s="27"/>
      <c r="E32" s="27"/>
      <c r="F32" s="27"/>
      <c r="G32" s="27"/>
      <c r="H32" s="27"/>
      <c r="I32" s="27"/>
      <c r="J32" s="27"/>
      <c r="K32" s="174"/>
      <c r="L32" s="174"/>
      <c r="M32" s="174"/>
    </row>
    <row r="33" spans="1:13" ht="10.5" customHeight="1" x14ac:dyDescent="0.2">
      <c r="A33" s="27" t="s">
        <v>17</v>
      </c>
      <c r="B33" s="28" t="s">
        <v>9</v>
      </c>
      <c r="C33" s="118">
        <v>89</v>
      </c>
      <c r="D33" s="118">
        <v>62</v>
      </c>
      <c r="E33" s="118">
        <v>11</v>
      </c>
      <c r="F33" s="118">
        <v>13</v>
      </c>
      <c r="G33" s="118">
        <v>3</v>
      </c>
      <c r="H33" s="118">
        <v>4</v>
      </c>
      <c r="I33" s="118">
        <v>83</v>
      </c>
      <c r="J33" s="118">
        <v>2</v>
      </c>
      <c r="K33" s="174"/>
      <c r="L33" s="174"/>
      <c r="M33" s="174"/>
    </row>
    <row r="34" spans="1:13" ht="10.5" customHeight="1" x14ac:dyDescent="0.2">
      <c r="A34" s="27" t="s">
        <v>25</v>
      </c>
      <c r="B34" s="28" t="s">
        <v>11</v>
      </c>
      <c r="C34" s="118">
        <v>59</v>
      </c>
      <c r="D34" s="118">
        <v>49</v>
      </c>
      <c r="E34" s="118">
        <v>9</v>
      </c>
      <c r="F34" s="118">
        <v>0</v>
      </c>
      <c r="G34" s="118">
        <v>1</v>
      </c>
      <c r="H34" s="118">
        <v>4</v>
      </c>
      <c r="I34" s="118">
        <v>54</v>
      </c>
      <c r="J34" s="118">
        <v>1</v>
      </c>
      <c r="K34" s="174"/>
      <c r="L34" s="174"/>
      <c r="M34" s="174"/>
    </row>
    <row r="35" spans="1:13" ht="6.95" customHeight="1" x14ac:dyDescent="0.2">
      <c r="A35" s="27"/>
      <c r="B35" s="28"/>
      <c r="C35" s="27"/>
      <c r="D35" s="27"/>
      <c r="E35" s="27"/>
      <c r="F35" s="27"/>
      <c r="G35" s="27"/>
      <c r="H35" s="27"/>
      <c r="I35" s="27"/>
      <c r="J35" s="27"/>
      <c r="K35" s="174"/>
      <c r="L35" s="174"/>
      <c r="M35" s="174"/>
    </row>
    <row r="36" spans="1:13" ht="10.5" customHeight="1" x14ac:dyDescent="0.2">
      <c r="A36" s="31" t="s">
        <v>15</v>
      </c>
      <c r="B36" s="32" t="s">
        <v>9</v>
      </c>
      <c r="C36" s="119">
        <v>89</v>
      </c>
      <c r="D36" s="119">
        <v>62</v>
      </c>
      <c r="E36" s="119">
        <v>11</v>
      </c>
      <c r="F36" s="119">
        <v>13</v>
      </c>
      <c r="G36" s="119">
        <v>3</v>
      </c>
      <c r="H36" s="119">
        <v>4</v>
      </c>
      <c r="I36" s="119">
        <v>83</v>
      </c>
      <c r="J36" s="119">
        <v>2</v>
      </c>
      <c r="K36" s="174"/>
      <c r="L36" s="174"/>
      <c r="M36" s="174"/>
    </row>
    <row r="37" spans="1:13" ht="10.5" customHeight="1" x14ac:dyDescent="0.2">
      <c r="A37" s="27"/>
      <c r="B37" s="219" t="s">
        <v>11</v>
      </c>
      <c r="C37" s="119">
        <v>59</v>
      </c>
      <c r="D37" s="119">
        <v>49</v>
      </c>
      <c r="E37" s="119">
        <v>9</v>
      </c>
      <c r="F37" s="119">
        <v>0</v>
      </c>
      <c r="G37" s="119">
        <v>1</v>
      </c>
      <c r="H37" s="119">
        <v>4</v>
      </c>
      <c r="I37" s="119">
        <v>54</v>
      </c>
      <c r="J37" s="119">
        <v>1</v>
      </c>
      <c r="K37" s="174"/>
      <c r="L37" s="174"/>
      <c r="M37" s="174"/>
    </row>
    <row r="38" spans="1:13" ht="6.95" customHeight="1" x14ac:dyDescent="0.2">
      <c r="A38" s="27"/>
      <c r="B38" s="27"/>
      <c r="C38" s="118"/>
      <c r="D38" s="118"/>
      <c r="E38" s="118"/>
      <c r="F38" s="118"/>
      <c r="G38" s="118"/>
      <c r="H38" s="118"/>
      <c r="I38" s="118"/>
      <c r="J38" s="118"/>
      <c r="K38" s="174"/>
      <c r="L38" s="174"/>
      <c r="M38" s="174"/>
    </row>
    <row r="39" spans="1:13" ht="10.5" customHeight="1" x14ac:dyDescent="0.2">
      <c r="A39" s="26" t="s">
        <v>18</v>
      </c>
      <c r="B39" s="26"/>
      <c r="C39" s="120"/>
      <c r="D39" s="120"/>
      <c r="E39" s="115"/>
      <c r="F39" s="115"/>
      <c r="G39" s="115"/>
      <c r="H39" s="116"/>
      <c r="I39" s="115"/>
      <c r="J39" s="115"/>
      <c r="K39" s="174"/>
      <c r="L39" s="174"/>
      <c r="M39" s="174"/>
    </row>
    <row r="40" spans="1:13" ht="6.95" customHeight="1" x14ac:dyDescent="0.2">
      <c r="A40" s="27"/>
      <c r="B40" s="27"/>
      <c r="C40" s="27"/>
      <c r="D40" s="27"/>
      <c r="E40" s="27"/>
      <c r="F40" s="27"/>
      <c r="G40" s="27"/>
      <c r="H40" s="27"/>
      <c r="I40" s="27"/>
      <c r="J40" s="27"/>
      <c r="K40" s="174"/>
      <c r="L40" s="174"/>
      <c r="M40" s="174"/>
    </row>
    <row r="41" spans="1:13" ht="10.5" customHeight="1" x14ac:dyDescent="0.2">
      <c r="A41" s="27" t="s">
        <v>19</v>
      </c>
      <c r="B41" s="28" t="s">
        <v>9</v>
      </c>
      <c r="C41" s="118">
        <v>218</v>
      </c>
      <c r="D41" s="118">
        <v>114</v>
      </c>
      <c r="E41" s="118">
        <v>13</v>
      </c>
      <c r="F41" s="118">
        <v>89</v>
      </c>
      <c r="G41" s="118">
        <v>2</v>
      </c>
      <c r="H41" s="118">
        <v>8</v>
      </c>
      <c r="I41" s="118">
        <v>208</v>
      </c>
      <c r="J41" s="118">
        <v>2</v>
      </c>
      <c r="K41" s="174"/>
      <c r="L41" s="174"/>
      <c r="M41" s="174"/>
    </row>
    <row r="42" spans="1:13" ht="10.5" customHeight="1" x14ac:dyDescent="0.2">
      <c r="A42" s="27"/>
      <c r="B42" s="28" t="s">
        <v>11</v>
      </c>
      <c r="C42" s="118">
        <v>133</v>
      </c>
      <c r="D42" s="118">
        <v>92</v>
      </c>
      <c r="E42" s="118">
        <v>10</v>
      </c>
      <c r="F42" s="118">
        <v>30</v>
      </c>
      <c r="G42" s="118">
        <v>1</v>
      </c>
      <c r="H42" s="118">
        <v>6</v>
      </c>
      <c r="I42" s="118">
        <v>126</v>
      </c>
      <c r="J42" s="118">
        <v>1</v>
      </c>
      <c r="K42" s="174"/>
      <c r="L42" s="174"/>
      <c r="M42" s="174"/>
    </row>
    <row r="43" spans="1:13" ht="6.95" customHeight="1" x14ac:dyDescent="0.2">
      <c r="A43" s="27"/>
      <c r="B43" s="28"/>
      <c r="C43" s="27"/>
      <c r="D43" s="27"/>
      <c r="E43" s="27"/>
      <c r="F43" s="27"/>
      <c r="G43" s="27"/>
      <c r="H43" s="27"/>
      <c r="I43" s="27"/>
      <c r="J43" s="27"/>
      <c r="K43" s="174"/>
      <c r="L43" s="174"/>
      <c r="M43" s="174"/>
    </row>
    <row r="44" spans="1:13" ht="10.5" customHeight="1" x14ac:dyDescent="0.2">
      <c r="A44" s="27" t="s">
        <v>450</v>
      </c>
      <c r="B44" s="28" t="s">
        <v>9</v>
      </c>
      <c r="C44" s="118">
        <v>255</v>
      </c>
      <c r="D44" s="118">
        <v>147</v>
      </c>
      <c r="E44" s="118">
        <v>15</v>
      </c>
      <c r="F44" s="118">
        <v>86</v>
      </c>
      <c r="G44" s="118">
        <v>7</v>
      </c>
      <c r="H44" s="118">
        <v>2</v>
      </c>
      <c r="I44" s="118">
        <v>246</v>
      </c>
      <c r="J44" s="118">
        <v>7</v>
      </c>
      <c r="K44" s="174"/>
      <c r="L44" s="174"/>
      <c r="M44" s="174"/>
    </row>
    <row r="45" spans="1:13" ht="10.5" customHeight="1" x14ac:dyDescent="0.2">
      <c r="A45" s="27"/>
      <c r="B45" s="28" t="s">
        <v>11</v>
      </c>
      <c r="C45" s="118">
        <v>139</v>
      </c>
      <c r="D45" s="118">
        <v>102</v>
      </c>
      <c r="E45" s="118">
        <v>14</v>
      </c>
      <c r="F45" s="118">
        <v>20</v>
      </c>
      <c r="G45" s="118">
        <v>3</v>
      </c>
      <c r="H45" s="118">
        <v>0</v>
      </c>
      <c r="I45" s="118">
        <v>136</v>
      </c>
      <c r="J45" s="118">
        <v>3</v>
      </c>
      <c r="K45" s="174"/>
      <c r="L45" s="174"/>
      <c r="M45" s="174"/>
    </row>
    <row r="46" spans="1:13" ht="6.95" customHeight="1" x14ac:dyDescent="0.2">
      <c r="A46" s="27"/>
      <c r="B46" s="28"/>
      <c r="C46" s="27"/>
      <c r="D46" s="27"/>
      <c r="E46" s="27"/>
      <c r="F46" s="27"/>
      <c r="G46" s="27"/>
      <c r="H46" s="27"/>
      <c r="I46" s="27"/>
      <c r="J46" s="27"/>
      <c r="K46" s="174"/>
      <c r="L46" s="174"/>
      <c r="M46" s="174"/>
    </row>
    <row r="47" spans="1:13" ht="10.5" customHeight="1" x14ac:dyDescent="0.2">
      <c r="A47" s="30" t="s">
        <v>454</v>
      </c>
      <c r="B47" s="28" t="s">
        <v>9</v>
      </c>
      <c r="C47" s="118">
        <v>132</v>
      </c>
      <c r="D47" s="118">
        <v>92</v>
      </c>
      <c r="E47" s="118">
        <v>7</v>
      </c>
      <c r="F47" s="118">
        <v>24</v>
      </c>
      <c r="G47" s="118">
        <v>9</v>
      </c>
      <c r="H47" s="118">
        <v>3</v>
      </c>
      <c r="I47" s="118">
        <v>121</v>
      </c>
      <c r="J47" s="118">
        <v>3</v>
      </c>
      <c r="K47" s="174"/>
      <c r="L47" s="174"/>
      <c r="M47" s="174"/>
    </row>
    <row r="48" spans="1:13" ht="10.5" customHeight="1" x14ac:dyDescent="0.2">
      <c r="A48" s="27"/>
      <c r="B48" s="28" t="s">
        <v>11</v>
      </c>
      <c r="C48" s="118">
        <v>75</v>
      </c>
      <c r="D48" s="118">
        <v>62</v>
      </c>
      <c r="E48" s="118">
        <v>7</v>
      </c>
      <c r="F48" s="118">
        <v>3</v>
      </c>
      <c r="G48" s="118">
        <v>3</v>
      </c>
      <c r="H48" s="118">
        <v>0</v>
      </c>
      <c r="I48" s="118">
        <v>72</v>
      </c>
      <c r="J48" s="118">
        <v>1</v>
      </c>
      <c r="K48" s="174"/>
      <c r="L48" s="174"/>
      <c r="M48" s="174"/>
    </row>
    <row r="49" spans="1:13" ht="6.95" customHeight="1" x14ac:dyDescent="0.2">
      <c r="A49" s="27"/>
      <c r="B49" s="28"/>
      <c r="C49" s="27"/>
      <c r="D49" s="27"/>
      <c r="E49" s="27"/>
      <c r="F49" s="27"/>
      <c r="G49" s="27"/>
      <c r="H49" s="27"/>
      <c r="I49" s="27"/>
      <c r="J49" s="27"/>
      <c r="K49" s="174"/>
      <c r="L49" s="174"/>
      <c r="M49" s="174"/>
    </row>
    <row r="50" spans="1:13" ht="10.5" customHeight="1" x14ac:dyDescent="0.2">
      <c r="A50" s="27" t="s">
        <v>451</v>
      </c>
      <c r="B50" s="28" t="s">
        <v>9</v>
      </c>
      <c r="C50" s="118">
        <v>120</v>
      </c>
      <c r="D50" s="118">
        <v>81</v>
      </c>
      <c r="E50" s="118">
        <v>0</v>
      </c>
      <c r="F50" s="118">
        <v>34</v>
      </c>
      <c r="G50" s="118">
        <v>5</v>
      </c>
      <c r="H50" s="118">
        <v>3</v>
      </c>
      <c r="I50" s="118">
        <v>117</v>
      </c>
      <c r="J50" s="118">
        <v>0</v>
      </c>
      <c r="K50" s="174"/>
      <c r="L50" s="174"/>
      <c r="M50" s="174"/>
    </row>
    <row r="51" spans="1:13" ht="10.5" customHeight="1" x14ac:dyDescent="0.2">
      <c r="A51" s="27"/>
      <c r="B51" s="28" t="s">
        <v>11</v>
      </c>
      <c r="C51" s="118">
        <v>75</v>
      </c>
      <c r="D51" s="118">
        <v>62</v>
      </c>
      <c r="E51" s="118">
        <v>0</v>
      </c>
      <c r="F51" s="118">
        <v>11</v>
      </c>
      <c r="G51" s="118">
        <v>2</v>
      </c>
      <c r="H51" s="118">
        <v>1</v>
      </c>
      <c r="I51" s="118">
        <v>74</v>
      </c>
      <c r="J51" s="118">
        <v>0</v>
      </c>
      <c r="K51" s="174"/>
      <c r="L51" s="174"/>
      <c r="M51" s="174"/>
    </row>
    <row r="52" spans="1:13" ht="6.95" customHeight="1" x14ac:dyDescent="0.2">
      <c r="A52" s="27"/>
      <c r="B52" s="28"/>
      <c r="C52" s="27"/>
      <c r="D52" s="27"/>
      <c r="E52" s="27"/>
      <c r="F52" s="27"/>
      <c r="G52" s="27"/>
      <c r="H52" s="27"/>
      <c r="I52" s="27"/>
      <c r="J52" s="27"/>
      <c r="K52" s="174"/>
      <c r="L52" s="174"/>
      <c r="M52" s="174"/>
    </row>
    <row r="53" spans="1:13" ht="10.5" customHeight="1" x14ac:dyDescent="0.2">
      <c r="A53" s="30" t="s">
        <v>469</v>
      </c>
      <c r="B53" s="28" t="s">
        <v>9</v>
      </c>
      <c r="C53" s="118">
        <v>55</v>
      </c>
      <c r="D53" s="118">
        <v>34</v>
      </c>
      <c r="E53" s="118">
        <v>6</v>
      </c>
      <c r="F53" s="118">
        <v>14</v>
      </c>
      <c r="G53" s="118">
        <v>1</v>
      </c>
      <c r="H53" s="118">
        <v>2</v>
      </c>
      <c r="I53" s="118">
        <v>52</v>
      </c>
      <c r="J53" s="118">
        <v>0</v>
      </c>
      <c r="K53" s="174"/>
      <c r="L53" s="174"/>
      <c r="M53" s="174"/>
    </row>
    <row r="54" spans="1:13" ht="10.5" customHeight="1" x14ac:dyDescent="0.2">
      <c r="A54" s="30" t="s">
        <v>473</v>
      </c>
      <c r="B54" s="28" t="s">
        <v>11</v>
      </c>
      <c r="C54" s="118">
        <v>35</v>
      </c>
      <c r="D54" s="118">
        <v>29</v>
      </c>
      <c r="E54" s="118">
        <v>5</v>
      </c>
      <c r="F54" s="118">
        <v>0</v>
      </c>
      <c r="G54" s="118">
        <v>1</v>
      </c>
      <c r="H54" s="118">
        <v>1</v>
      </c>
      <c r="I54" s="118">
        <v>33</v>
      </c>
      <c r="J54" s="118">
        <v>0</v>
      </c>
      <c r="K54" s="174"/>
      <c r="L54" s="174"/>
      <c r="M54" s="174"/>
    </row>
    <row r="55" spans="1:13" ht="6.95" customHeight="1" x14ac:dyDescent="0.2">
      <c r="A55" s="27"/>
      <c r="B55" s="28"/>
      <c r="C55" s="27"/>
      <c r="D55" s="27"/>
      <c r="E55" s="27"/>
      <c r="F55" s="27"/>
      <c r="G55" s="27"/>
      <c r="H55" s="27"/>
      <c r="I55" s="27"/>
      <c r="J55" s="27"/>
      <c r="K55" s="174"/>
      <c r="L55" s="174"/>
      <c r="M55" s="174"/>
    </row>
    <row r="56" spans="1:13" ht="10.5" customHeight="1" x14ac:dyDescent="0.2">
      <c r="A56" s="27" t="s">
        <v>358</v>
      </c>
      <c r="B56" s="28" t="s">
        <v>9</v>
      </c>
      <c r="C56" s="118">
        <v>17</v>
      </c>
      <c r="D56" s="118">
        <v>15</v>
      </c>
      <c r="E56" s="118">
        <v>1</v>
      </c>
      <c r="F56" s="118">
        <v>1</v>
      </c>
      <c r="G56" s="118">
        <v>0</v>
      </c>
      <c r="H56" s="118">
        <v>0</v>
      </c>
      <c r="I56" s="118">
        <v>17</v>
      </c>
      <c r="J56" s="118">
        <v>0</v>
      </c>
      <c r="K56" s="174"/>
      <c r="L56" s="174"/>
      <c r="M56" s="174"/>
    </row>
    <row r="57" spans="1:13" ht="10.5" customHeight="1" x14ac:dyDescent="0.2">
      <c r="A57" s="27" t="s">
        <v>359</v>
      </c>
      <c r="B57" s="28" t="s">
        <v>11</v>
      </c>
      <c r="C57" s="118">
        <v>15</v>
      </c>
      <c r="D57" s="118">
        <v>14</v>
      </c>
      <c r="E57" s="118">
        <v>1</v>
      </c>
      <c r="F57" s="118">
        <v>0</v>
      </c>
      <c r="G57" s="118">
        <v>0</v>
      </c>
      <c r="H57" s="118">
        <v>0</v>
      </c>
      <c r="I57" s="118">
        <v>15</v>
      </c>
      <c r="J57" s="118">
        <v>0</v>
      </c>
      <c r="K57" s="174"/>
      <c r="L57" s="174"/>
      <c r="M57" s="174"/>
    </row>
    <row r="58" spans="1:13" ht="6.95" customHeight="1" x14ac:dyDescent="0.2">
      <c r="A58" s="27"/>
      <c r="B58" s="28"/>
      <c r="C58" s="27"/>
      <c r="D58" s="27"/>
      <c r="E58" s="27"/>
      <c r="F58" s="27"/>
      <c r="G58" s="27"/>
      <c r="H58" s="27"/>
      <c r="I58" s="27"/>
      <c r="J58" s="27"/>
      <c r="K58" s="174"/>
      <c r="L58" s="174"/>
      <c r="M58" s="174"/>
    </row>
    <row r="59" spans="1:13" ht="10.5" customHeight="1" x14ac:dyDescent="0.2">
      <c r="A59" s="27" t="s">
        <v>555</v>
      </c>
      <c r="B59" s="28" t="s">
        <v>9</v>
      </c>
      <c r="C59" s="118">
        <v>246</v>
      </c>
      <c r="D59" s="118">
        <v>215</v>
      </c>
      <c r="E59" s="118">
        <v>0</v>
      </c>
      <c r="F59" s="118">
        <v>0</v>
      </c>
      <c r="G59" s="118">
        <v>31</v>
      </c>
      <c r="H59" s="118">
        <v>0</v>
      </c>
      <c r="I59" s="118">
        <v>224</v>
      </c>
      <c r="J59" s="118">
        <v>2</v>
      </c>
      <c r="K59" s="174"/>
      <c r="L59" s="174"/>
      <c r="M59" s="174"/>
    </row>
    <row r="60" spans="1:13" ht="10.5" customHeight="1" x14ac:dyDescent="0.2">
      <c r="A60" s="27" t="s">
        <v>554</v>
      </c>
      <c r="B60" s="28" t="s">
        <v>11</v>
      </c>
      <c r="C60" s="118">
        <v>190</v>
      </c>
      <c r="D60" s="118">
        <v>169</v>
      </c>
      <c r="E60" s="118">
        <v>0</v>
      </c>
      <c r="F60" s="118">
        <v>0</v>
      </c>
      <c r="G60" s="118">
        <v>21</v>
      </c>
      <c r="H60" s="118">
        <v>0</v>
      </c>
      <c r="I60" s="118">
        <v>175</v>
      </c>
      <c r="J60" s="118">
        <v>2</v>
      </c>
      <c r="K60" s="174"/>
      <c r="L60" s="174"/>
      <c r="M60" s="174"/>
    </row>
    <row r="61" spans="1:13" ht="6.95" customHeight="1" x14ac:dyDescent="0.2">
      <c r="A61" s="27"/>
      <c r="B61" s="28"/>
      <c r="C61" s="27"/>
      <c r="D61" s="27"/>
      <c r="E61" s="27"/>
      <c r="F61" s="27"/>
      <c r="G61" s="27"/>
      <c r="H61" s="27"/>
      <c r="I61" s="27"/>
      <c r="J61" s="27"/>
      <c r="K61" s="174"/>
      <c r="L61" s="174"/>
      <c r="M61" s="174"/>
    </row>
    <row r="62" spans="1:13" ht="10.5" customHeight="1" x14ac:dyDescent="0.2">
      <c r="A62" s="31" t="s">
        <v>15</v>
      </c>
      <c r="B62" s="32" t="s">
        <v>9</v>
      </c>
      <c r="C62" s="119">
        <v>1043</v>
      </c>
      <c r="D62" s="119">
        <v>698</v>
      </c>
      <c r="E62" s="119">
        <v>42</v>
      </c>
      <c r="F62" s="119">
        <v>248</v>
      </c>
      <c r="G62" s="119">
        <v>55</v>
      </c>
      <c r="H62" s="119">
        <v>18</v>
      </c>
      <c r="I62" s="119">
        <v>985</v>
      </c>
      <c r="J62" s="119">
        <v>14</v>
      </c>
      <c r="K62" s="174"/>
      <c r="L62" s="174"/>
      <c r="M62" s="174"/>
    </row>
    <row r="63" spans="1:13" ht="10.5" customHeight="1" x14ac:dyDescent="0.2">
      <c r="A63" s="27"/>
      <c r="B63" s="219" t="s">
        <v>11</v>
      </c>
      <c r="C63" s="119">
        <v>662</v>
      </c>
      <c r="D63" s="119">
        <v>530</v>
      </c>
      <c r="E63" s="119">
        <v>37</v>
      </c>
      <c r="F63" s="119">
        <v>64</v>
      </c>
      <c r="G63" s="119">
        <v>31</v>
      </c>
      <c r="H63" s="119">
        <v>8</v>
      </c>
      <c r="I63" s="119">
        <v>631</v>
      </c>
      <c r="J63" s="119">
        <v>7</v>
      </c>
      <c r="K63" s="174"/>
      <c r="L63" s="174"/>
      <c r="M63" s="174"/>
    </row>
    <row r="64" spans="1:13" ht="7.5" customHeight="1" x14ac:dyDescent="0.2">
      <c r="A64" s="27"/>
      <c r="B64" s="27"/>
      <c r="C64" s="118"/>
      <c r="D64" s="118"/>
      <c r="E64" s="118"/>
      <c r="F64" s="118"/>
      <c r="G64" s="118"/>
      <c r="H64" s="118"/>
      <c r="I64" s="118"/>
      <c r="J64" s="118"/>
      <c r="K64" s="174"/>
      <c r="L64" s="174"/>
      <c r="M64" s="174"/>
    </row>
    <row r="65" spans="1:13" ht="10.5" customHeight="1" x14ac:dyDescent="0.2">
      <c r="A65" s="26" t="s">
        <v>20</v>
      </c>
      <c r="B65" s="26"/>
      <c r="C65" s="116"/>
      <c r="D65" s="115"/>
      <c r="E65" s="115"/>
      <c r="F65" s="115"/>
      <c r="G65" s="115"/>
      <c r="H65" s="115"/>
      <c r="I65" s="115"/>
      <c r="J65" s="115"/>
      <c r="K65" s="174"/>
      <c r="L65" s="174"/>
      <c r="M65" s="174"/>
    </row>
    <row r="66" spans="1:13" ht="6.95" customHeight="1" x14ac:dyDescent="0.2">
      <c r="A66" s="27"/>
      <c r="B66" s="27"/>
      <c r="C66" s="27"/>
      <c r="D66" s="27"/>
      <c r="E66" s="27"/>
      <c r="F66" s="27"/>
      <c r="G66" s="27"/>
      <c r="H66" s="27"/>
      <c r="I66" s="27"/>
      <c r="J66" s="27"/>
      <c r="K66" s="174"/>
      <c r="L66" s="174"/>
      <c r="M66" s="174"/>
    </row>
    <row r="67" spans="1:13" ht="10.5" customHeight="1" x14ac:dyDescent="0.2">
      <c r="A67" s="27" t="s">
        <v>21</v>
      </c>
      <c r="B67" s="28" t="s">
        <v>9</v>
      </c>
      <c r="C67" s="118">
        <v>44</v>
      </c>
      <c r="D67" s="118">
        <v>32</v>
      </c>
      <c r="E67" s="118">
        <v>5</v>
      </c>
      <c r="F67" s="118">
        <v>1</v>
      </c>
      <c r="G67" s="118">
        <v>6</v>
      </c>
      <c r="H67" s="118">
        <v>14</v>
      </c>
      <c r="I67" s="118">
        <v>30</v>
      </c>
      <c r="J67" s="118">
        <v>0</v>
      </c>
      <c r="K67" s="174"/>
      <c r="L67" s="174"/>
      <c r="M67" s="174"/>
    </row>
    <row r="68" spans="1:13" ht="10.5" customHeight="1" x14ac:dyDescent="0.2">
      <c r="A68" s="27" t="s">
        <v>26</v>
      </c>
      <c r="B68" s="28" t="s">
        <v>11</v>
      </c>
      <c r="C68" s="118">
        <v>31</v>
      </c>
      <c r="D68" s="118">
        <v>24</v>
      </c>
      <c r="E68" s="118">
        <v>5</v>
      </c>
      <c r="F68" s="118">
        <v>0</v>
      </c>
      <c r="G68" s="118">
        <v>2</v>
      </c>
      <c r="H68" s="118">
        <v>7</v>
      </c>
      <c r="I68" s="118">
        <v>24</v>
      </c>
      <c r="J68" s="118">
        <v>0</v>
      </c>
      <c r="K68" s="174"/>
      <c r="L68" s="174"/>
      <c r="M68" s="174"/>
    </row>
    <row r="69" spans="1:13" ht="6.95" customHeight="1" x14ac:dyDescent="0.2">
      <c r="A69" s="27"/>
      <c r="B69" s="28"/>
      <c r="C69" s="27"/>
      <c r="D69" s="27"/>
      <c r="E69" s="27"/>
      <c r="F69" s="27"/>
      <c r="G69" s="27"/>
      <c r="H69" s="27"/>
      <c r="I69" s="27"/>
      <c r="J69" s="27"/>
      <c r="K69" s="174"/>
      <c r="L69" s="174"/>
      <c r="M69" s="174"/>
    </row>
    <row r="70" spans="1:13" ht="10.5" customHeight="1" x14ac:dyDescent="0.2">
      <c r="A70" s="31" t="s">
        <v>15</v>
      </c>
      <c r="B70" s="32" t="s">
        <v>9</v>
      </c>
      <c r="C70" s="119">
        <v>44</v>
      </c>
      <c r="D70" s="119">
        <v>32</v>
      </c>
      <c r="E70" s="119">
        <v>5</v>
      </c>
      <c r="F70" s="119">
        <v>1</v>
      </c>
      <c r="G70" s="119">
        <v>6</v>
      </c>
      <c r="H70" s="119">
        <v>14</v>
      </c>
      <c r="I70" s="119">
        <v>30</v>
      </c>
      <c r="J70" s="119">
        <v>0</v>
      </c>
      <c r="K70" s="174"/>
      <c r="L70" s="174"/>
      <c r="M70" s="174"/>
    </row>
    <row r="71" spans="1:13" ht="10.5" customHeight="1" x14ac:dyDescent="0.2">
      <c r="A71" s="27"/>
      <c r="B71" s="219" t="s">
        <v>11</v>
      </c>
      <c r="C71" s="119">
        <v>31</v>
      </c>
      <c r="D71" s="119">
        <v>24</v>
      </c>
      <c r="E71" s="119">
        <v>5</v>
      </c>
      <c r="F71" s="119">
        <v>0</v>
      </c>
      <c r="G71" s="119">
        <v>2</v>
      </c>
      <c r="H71" s="119">
        <v>7</v>
      </c>
      <c r="I71" s="119">
        <v>24</v>
      </c>
      <c r="J71" s="119">
        <v>0</v>
      </c>
      <c r="K71" s="174"/>
      <c r="L71" s="174"/>
      <c r="M71" s="174"/>
    </row>
    <row r="72" spans="1:13" ht="6.95" customHeight="1" x14ac:dyDescent="0.2">
      <c r="A72" s="27"/>
      <c r="B72" s="27"/>
      <c r="C72" s="118"/>
      <c r="D72" s="118"/>
      <c r="E72" s="118"/>
      <c r="F72" s="118"/>
      <c r="G72" s="118"/>
      <c r="H72" s="118"/>
      <c r="I72" s="118"/>
      <c r="J72" s="118"/>
      <c r="K72" s="174"/>
      <c r="L72" s="174"/>
      <c r="M72" s="174"/>
    </row>
    <row r="73" spans="1:13" ht="10.5" customHeight="1" x14ac:dyDescent="0.2">
      <c r="A73" s="26" t="s">
        <v>22</v>
      </c>
      <c r="B73" s="26"/>
      <c r="C73" s="116"/>
      <c r="D73" s="115"/>
      <c r="E73" s="115"/>
      <c r="F73" s="115"/>
      <c r="G73" s="115"/>
      <c r="H73" s="115"/>
      <c r="I73" s="115"/>
      <c r="J73" s="115"/>
      <c r="K73" s="174"/>
      <c r="L73" s="174"/>
      <c r="M73" s="174"/>
    </row>
    <row r="74" spans="1:13" ht="6.95" customHeight="1" x14ac:dyDescent="0.2">
      <c r="A74" s="27"/>
      <c r="B74" s="27"/>
      <c r="C74" s="27"/>
      <c r="D74" s="27"/>
      <c r="E74" s="27"/>
      <c r="F74" s="27"/>
      <c r="G74" s="27"/>
      <c r="H74" s="27"/>
      <c r="I74" s="27"/>
      <c r="J74" s="27"/>
      <c r="K74" s="174"/>
      <c r="L74" s="174"/>
      <c r="M74" s="174"/>
    </row>
    <row r="75" spans="1:13" ht="10.5" customHeight="1" x14ac:dyDescent="0.2">
      <c r="A75" s="31" t="s">
        <v>23</v>
      </c>
      <c r="B75" s="32" t="s">
        <v>9</v>
      </c>
      <c r="C75" s="119">
        <v>8622</v>
      </c>
      <c r="D75" s="119">
        <v>2644</v>
      </c>
      <c r="E75" s="119">
        <v>393</v>
      </c>
      <c r="F75" s="119">
        <v>1250</v>
      </c>
      <c r="G75" s="119">
        <v>4335</v>
      </c>
      <c r="H75" s="119">
        <v>114</v>
      </c>
      <c r="I75" s="119">
        <v>7724</v>
      </c>
      <c r="J75" s="119">
        <v>472</v>
      </c>
      <c r="K75" s="174"/>
      <c r="L75" s="174"/>
      <c r="M75" s="174"/>
    </row>
    <row r="76" spans="1:13" ht="10.5" customHeight="1" x14ac:dyDescent="0.2">
      <c r="A76" s="27"/>
      <c r="B76" s="219" t="s">
        <v>11</v>
      </c>
      <c r="C76" s="119">
        <v>6056</v>
      </c>
      <c r="D76" s="119">
        <v>2080</v>
      </c>
      <c r="E76" s="119">
        <v>303</v>
      </c>
      <c r="F76" s="119">
        <v>350</v>
      </c>
      <c r="G76" s="119">
        <v>3323</v>
      </c>
      <c r="H76" s="119">
        <v>71</v>
      </c>
      <c r="I76" s="119">
        <v>5453</v>
      </c>
      <c r="J76" s="119">
        <v>329</v>
      </c>
      <c r="K76" s="174"/>
      <c r="L76" s="174"/>
      <c r="M76" s="174"/>
    </row>
    <row r="77" spans="1:13" ht="15" customHeight="1" x14ac:dyDescent="0.2">
      <c r="A77" s="30"/>
      <c r="B77" s="220"/>
      <c r="C77" s="119"/>
      <c r="D77" s="119"/>
      <c r="E77" s="119"/>
      <c r="F77" s="119"/>
      <c r="G77" s="119"/>
      <c r="H77" s="119"/>
      <c r="I77" s="119"/>
      <c r="J77" s="119"/>
    </row>
    <row r="78" spans="1:13" x14ac:dyDescent="0.2">
      <c r="A78" s="27"/>
      <c r="B78" s="27"/>
      <c r="C78" s="27"/>
      <c r="D78" s="27"/>
      <c r="E78" s="27"/>
      <c r="F78" s="27"/>
      <c r="G78" s="27"/>
      <c r="H78" s="27"/>
      <c r="I78" s="27"/>
      <c r="J78" s="27"/>
    </row>
    <row r="79" spans="1:13" x14ac:dyDescent="0.2">
      <c r="A79" s="27"/>
      <c r="B79" s="27"/>
      <c r="C79" s="27"/>
      <c r="D79" s="27"/>
      <c r="E79" s="27"/>
      <c r="F79" s="27"/>
      <c r="G79" s="27"/>
      <c r="H79" s="27"/>
      <c r="I79" s="27"/>
      <c r="J79" s="27"/>
    </row>
    <row r="80" spans="1:13" x14ac:dyDescent="0.2">
      <c r="A80" s="27"/>
      <c r="B80" s="27"/>
      <c r="C80" s="27"/>
      <c r="D80" s="27"/>
      <c r="E80" s="27"/>
      <c r="F80" s="27"/>
      <c r="G80" s="27"/>
      <c r="H80" s="27"/>
      <c r="I80" s="27"/>
      <c r="J80" s="27"/>
    </row>
  </sheetData>
  <mergeCells count="4">
    <mergeCell ref="J7:J9"/>
    <mergeCell ref="A5:B9"/>
    <mergeCell ref="C5:C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47" orientation="portrait" useFirstPageNumber="1" r:id="rId1"/>
  <headerFooter alignWithMargins="0">
    <oddHeader>&amp;C&amp;8- 41 -</oddHeader>
  </headerFooter>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25"/>
  <sheetViews>
    <sheetView workbookViewId="0">
      <selection activeCell="I26" sqref="I26"/>
    </sheetView>
  </sheetViews>
  <sheetFormatPr baseColWidth="10" defaultRowHeight="12.75" x14ac:dyDescent="0.2"/>
  <cols>
    <col min="1" max="1" width="26.5703125" bestFit="1" customWidth="1"/>
  </cols>
  <sheetData>
    <row r="1" spans="1:4" x14ac:dyDescent="0.2">
      <c r="A1" s="444" t="s">
        <v>516</v>
      </c>
      <c r="B1" s="444"/>
      <c r="C1" s="444"/>
      <c r="D1" s="444"/>
    </row>
    <row r="3" spans="1:4" x14ac:dyDescent="0.2">
      <c r="A3" s="20" t="s">
        <v>326</v>
      </c>
      <c r="B3" s="20" t="s">
        <v>116</v>
      </c>
      <c r="C3" s="20" t="s">
        <v>115</v>
      </c>
      <c r="D3" s="20" t="s">
        <v>153</v>
      </c>
    </row>
    <row r="4" spans="1:4" ht="25.5" x14ac:dyDescent="0.2">
      <c r="A4" s="45" t="s">
        <v>352</v>
      </c>
      <c r="B4" s="84">
        <v>1</v>
      </c>
      <c r="C4" s="84">
        <v>1</v>
      </c>
      <c r="D4" s="84">
        <v>2</v>
      </c>
    </row>
    <row r="5" spans="1:4" x14ac:dyDescent="0.2">
      <c r="A5" s="13" t="s">
        <v>57</v>
      </c>
      <c r="B5" s="87">
        <v>3312</v>
      </c>
      <c r="C5" s="87">
        <v>1744</v>
      </c>
      <c r="D5" s="87">
        <v>5056</v>
      </c>
    </row>
    <row r="6" spans="1:4" x14ac:dyDescent="0.2">
      <c r="A6" s="13" t="s">
        <v>34</v>
      </c>
      <c r="B6" s="87">
        <v>6912</v>
      </c>
      <c r="C6" s="87">
        <v>17242</v>
      </c>
      <c r="D6" s="87">
        <v>24154</v>
      </c>
    </row>
    <row r="7" spans="1:4" ht="38.25" x14ac:dyDescent="0.2">
      <c r="A7" s="12" t="s">
        <v>467</v>
      </c>
      <c r="B7" s="87">
        <v>2143</v>
      </c>
      <c r="C7" s="87">
        <v>901</v>
      </c>
      <c r="D7" s="87">
        <v>3044</v>
      </c>
    </row>
    <row r="8" spans="1:4" ht="25.5" x14ac:dyDescent="0.2">
      <c r="A8" s="12" t="s">
        <v>353</v>
      </c>
      <c r="B8" s="87">
        <v>7499</v>
      </c>
      <c r="C8" s="87">
        <v>2377</v>
      </c>
      <c r="D8" s="87">
        <v>9876</v>
      </c>
    </row>
    <row r="9" spans="1:4" ht="25.5" x14ac:dyDescent="0.2">
      <c r="A9" s="12" t="s">
        <v>328</v>
      </c>
      <c r="B9" s="87">
        <v>2557</v>
      </c>
      <c r="C9" s="87">
        <v>2996</v>
      </c>
      <c r="D9" s="87">
        <v>5553</v>
      </c>
    </row>
    <row r="10" spans="1:4" ht="25.5" x14ac:dyDescent="0.2">
      <c r="A10" s="12" t="s">
        <v>327</v>
      </c>
      <c r="B10" s="87">
        <v>47529</v>
      </c>
      <c r="C10" s="87">
        <v>22432</v>
      </c>
      <c r="D10" s="87">
        <v>69961</v>
      </c>
    </row>
    <row r="11" spans="1:4" x14ac:dyDescent="0.2">
      <c r="A11" s="13" t="s">
        <v>29</v>
      </c>
      <c r="B11" s="87">
        <v>216</v>
      </c>
      <c r="C11" s="87">
        <v>717</v>
      </c>
      <c r="D11" s="87">
        <v>933</v>
      </c>
    </row>
    <row r="12" spans="1:4" x14ac:dyDescent="0.2">
      <c r="A12" s="12" t="s">
        <v>455</v>
      </c>
      <c r="B12" s="87">
        <v>4140</v>
      </c>
      <c r="C12" s="87">
        <v>2199</v>
      </c>
      <c r="D12" s="87">
        <v>6339</v>
      </c>
    </row>
    <row r="13" spans="1:4" x14ac:dyDescent="0.2">
      <c r="A13" s="8" t="s">
        <v>23</v>
      </c>
      <c r="B13" s="88"/>
      <c r="C13" s="88"/>
      <c r="D13" s="88"/>
    </row>
    <row r="15" spans="1:4" x14ac:dyDescent="0.2">
      <c r="A15" s="20" t="s">
        <v>326</v>
      </c>
      <c r="B15" s="20" t="s">
        <v>116</v>
      </c>
      <c r="C15" s="20" t="s">
        <v>115</v>
      </c>
      <c r="D15" s="20" t="s">
        <v>153</v>
      </c>
    </row>
    <row r="16" spans="1:4" ht="25.5" x14ac:dyDescent="0.2">
      <c r="A16" s="45" t="s">
        <v>447</v>
      </c>
      <c r="B16" s="84">
        <f>B4/1000</f>
        <v>1E-3</v>
      </c>
      <c r="C16" s="84">
        <f>C4/1000</f>
        <v>1E-3</v>
      </c>
      <c r="D16" s="84">
        <f>D4/1000</f>
        <v>2E-3</v>
      </c>
    </row>
    <row r="17" spans="1:4" ht="25.5" x14ac:dyDescent="0.2">
      <c r="A17" s="45" t="s">
        <v>446</v>
      </c>
      <c r="B17" s="84">
        <f t="shared" ref="B17:D24" si="0">B5/1000</f>
        <v>3.3119999999999998</v>
      </c>
      <c r="C17" s="84">
        <f t="shared" si="0"/>
        <v>1.744</v>
      </c>
      <c r="D17" s="84">
        <f t="shared" si="0"/>
        <v>5.056</v>
      </c>
    </row>
    <row r="18" spans="1:4" x14ac:dyDescent="0.2">
      <c r="A18" s="13" t="s">
        <v>34</v>
      </c>
      <c r="B18" s="84">
        <f t="shared" si="0"/>
        <v>6.9119999999999999</v>
      </c>
      <c r="C18" s="84">
        <f t="shared" si="0"/>
        <v>17.242000000000001</v>
      </c>
      <c r="D18" s="84">
        <f t="shared" si="0"/>
        <v>24.154</v>
      </c>
    </row>
    <row r="19" spans="1:4" ht="38.25" x14ac:dyDescent="0.2">
      <c r="A19" s="45" t="s">
        <v>468</v>
      </c>
      <c r="B19" s="84">
        <f t="shared" si="0"/>
        <v>2.1429999999999998</v>
      </c>
      <c r="C19" s="84">
        <f t="shared" si="0"/>
        <v>0.90100000000000002</v>
      </c>
      <c r="D19" s="84">
        <f t="shared" si="0"/>
        <v>3.044</v>
      </c>
    </row>
    <row r="20" spans="1:4" ht="25.5" x14ac:dyDescent="0.2">
      <c r="A20" s="45" t="s">
        <v>353</v>
      </c>
      <c r="B20" s="84">
        <f t="shared" si="0"/>
        <v>7.4989999999999997</v>
      </c>
      <c r="C20" s="84">
        <f t="shared" si="0"/>
        <v>2.3769999999999998</v>
      </c>
      <c r="D20" s="84">
        <f t="shared" si="0"/>
        <v>9.8759999999999994</v>
      </c>
    </row>
    <row r="21" spans="1:4" ht="25.5" x14ac:dyDescent="0.2">
      <c r="A21" s="45" t="s">
        <v>445</v>
      </c>
      <c r="B21" s="84">
        <f t="shared" si="0"/>
        <v>2.5569999999999999</v>
      </c>
      <c r="C21" s="84">
        <f t="shared" si="0"/>
        <v>2.996</v>
      </c>
      <c r="D21" s="84">
        <f t="shared" si="0"/>
        <v>5.5529999999999999</v>
      </c>
    </row>
    <row r="22" spans="1:4" ht="25.5" x14ac:dyDescent="0.2">
      <c r="A22" s="45" t="s">
        <v>444</v>
      </c>
      <c r="B22" s="84">
        <f t="shared" si="0"/>
        <v>47.529000000000003</v>
      </c>
      <c r="C22" s="84">
        <f t="shared" si="0"/>
        <v>22.431999999999999</v>
      </c>
      <c r="D22" s="84">
        <f t="shared" si="0"/>
        <v>69.960999999999999</v>
      </c>
    </row>
    <row r="23" spans="1:4" x14ac:dyDescent="0.2">
      <c r="A23" s="13" t="s">
        <v>29</v>
      </c>
      <c r="B23" s="84">
        <f t="shared" si="0"/>
        <v>0.216</v>
      </c>
      <c r="C23" s="84">
        <f t="shared" si="0"/>
        <v>0.71699999999999997</v>
      </c>
      <c r="D23" s="84">
        <f t="shared" si="0"/>
        <v>0.93300000000000005</v>
      </c>
    </row>
    <row r="24" spans="1:4" x14ac:dyDescent="0.2">
      <c r="A24" s="45" t="s">
        <v>455</v>
      </c>
      <c r="B24" s="84">
        <f t="shared" si="0"/>
        <v>4.1399999999999997</v>
      </c>
      <c r="C24" s="84">
        <f t="shared" si="0"/>
        <v>2.1989999999999998</v>
      </c>
      <c r="D24" s="84">
        <f t="shared" si="0"/>
        <v>6.3390000000000004</v>
      </c>
    </row>
    <row r="25" spans="1:4" x14ac:dyDescent="0.2">
      <c r="A25" s="8" t="s">
        <v>23</v>
      </c>
      <c r="B25" s="84">
        <v>74309</v>
      </c>
      <c r="C25" s="84">
        <v>50609</v>
      </c>
      <c r="D25" s="84">
        <v>124918</v>
      </c>
    </row>
  </sheetData>
  <mergeCells count="1">
    <mergeCell ref="A1:D1"/>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H15"/>
  <sheetViews>
    <sheetView workbookViewId="0">
      <selection activeCell="B5" sqref="B5 B7"/>
    </sheetView>
  </sheetViews>
  <sheetFormatPr baseColWidth="10" defaultRowHeight="12.75" x14ac:dyDescent="0.2"/>
  <cols>
    <col min="1" max="1" width="26.7109375" customWidth="1"/>
    <col min="2" max="6" width="15.7109375" customWidth="1"/>
    <col min="8" max="8" width="12" bestFit="1" customWidth="1"/>
  </cols>
  <sheetData>
    <row r="1" spans="1:8" x14ac:dyDescent="0.2">
      <c r="A1" s="444" t="s">
        <v>517</v>
      </c>
      <c r="B1" s="444"/>
      <c r="C1" s="444"/>
      <c r="D1" s="444"/>
      <c r="E1" s="444"/>
      <c r="F1" s="444"/>
      <c r="G1" s="444"/>
      <c r="H1" s="444"/>
    </row>
    <row r="3" spans="1:8" x14ac:dyDescent="0.2">
      <c r="A3" s="14"/>
      <c r="B3" s="15"/>
      <c r="C3" s="15" t="s">
        <v>330</v>
      </c>
    </row>
    <row r="4" spans="1:8" ht="38.25" x14ac:dyDescent="0.2">
      <c r="A4" s="11" t="s">
        <v>331</v>
      </c>
      <c r="B4" s="86">
        <v>8622</v>
      </c>
      <c r="C4" s="89">
        <f>SUM(B4)*100/B7</f>
        <v>41.168886978942844</v>
      </c>
      <c r="D4" s="46"/>
      <c r="G4" s="46"/>
    </row>
    <row r="5" spans="1:8" ht="38.25" x14ac:dyDescent="0.2">
      <c r="A5" s="11" t="s">
        <v>333</v>
      </c>
      <c r="B5" s="86">
        <v>7046</v>
      </c>
      <c r="C5" s="89">
        <f>SUM(B5)*100/B7</f>
        <v>33.643699565487275</v>
      </c>
      <c r="D5" s="46"/>
      <c r="G5" s="46"/>
    </row>
    <row r="6" spans="1:8" ht="38.25" x14ac:dyDescent="0.2">
      <c r="A6" s="11" t="s">
        <v>332</v>
      </c>
      <c r="B6" s="86">
        <v>5275</v>
      </c>
      <c r="C6" s="89">
        <f>SUM(B6)*100/B7</f>
        <v>25.187413455569882</v>
      </c>
      <c r="D6" s="46"/>
      <c r="G6" s="46"/>
    </row>
    <row r="7" spans="1:8" x14ac:dyDescent="0.2">
      <c r="A7" s="3" t="s">
        <v>334</v>
      </c>
      <c r="B7" s="85">
        <f>SUM(B4:B6)</f>
        <v>20943</v>
      </c>
      <c r="C7" s="17">
        <f>SUM(C4:C6)</f>
        <v>100</v>
      </c>
      <c r="D7" s="46"/>
    </row>
    <row r="8" spans="1:8" x14ac:dyDescent="0.2">
      <c r="B8" s="13"/>
    </row>
    <row r="10" spans="1:8" ht="38.25" x14ac:dyDescent="0.2">
      <c r="A10" s="14"/>
      <c r="B10" s="18" t="s">
        <v>335</v>
      </c>
      <c r="C10" s="18" t="s">
        <v>336</v>
      </c>
      <c r="D10" s="18" t="s">
        <v>337</v>
      </c>
      <c r="E10" s="19" t="s">
        <v>293</v>
      </c>
      <c r="F10" s="20" t="s">
        <v>153</v>
      </c>
    </row>
    <row r="11" spans="1:8" x14ac:dyDescent="0.2">
      <c r="A11" t="s">
        <v>243</v>
      </c>
      <c r="B11" s="86">
        <v>331</v>
      </c>
      <c r="C11" s="87">
        <v>5329</v>
      </c>
      <c r="D11" s="86">
        <v>27</v>
      </c>
      <c r="E11" s="87">
        <v>1359</v>
      </c>
      <c r="F11" s="88">
        <v>7046</v>
      </c>
    </row>
    <row r="12" spans="1:8" x14ac:dyDescent="0.2">
      <c r="B12" s="13"/>
    </row>
    <row r="13" spans="1:8" x14ac:dyDescent="0.2">
      <c r="B13" s="16">
        <f>SUM(B11/$F$11*100)</f>
        <v>4.6977008231620783</v>
      </c>
      <c r="C13" s="16">
        <f>SUM(C11/$F$11*100)</f>
        <v>75.631564007947773</v>
      </c>
      <c r="D13" s="16">
        <f>SUM(D11/$F$11*100)</f>
        <v>0.38319613965370425</v>
      </c>
      <c r="E13" s="16">
        <f>SUM(E11/$F$11*100)</f>
        <v>19.287539029236449</v>
      </c>
      <c r="F13" s="21">
        <f>SUM(F11/$F$11*100)</f>
        <v>100</v>
      </c>
    </row>
    <row r="15" spans="1:8" x14ac:dyDescent="0.2">
      <c r="B15" s="46"/>
      <c r="C15" s="46"/>
      <c r="D15" s="46"/>
      <c r="E15" s="46"/>
      <c r="F15" s="46"/>
    </row>
  </sheetData>
  <sheetProtection selectLockedCells="1" selectUnlockedCells="1"/>
  <mergeCells count="1">
    <mergeCell ref="A1:H1"/>
  </mergeCells>
  <phoneticPr fontId="2"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4"/>
  <sheetViews>
    <sheetView showGridLines="0" zoomScaleNormal="100" zoomScaleSheetLayoutView="100" workbookViewId="0"/>
  </sheetViews>
  <sheetFormatPr baseColWidth="10" defaultColWidth="11.42578125" defaultRowHeight="15" customHeight="1" x14ac:dyDescent="0.2"/>
  <cols>
    <col min="1" max="1" width="74.5703125" style="1" customWidth="1"/>
    <col min="2" max="2" width="12.28515625" style="1" customWidth="1"/>
    <col min="3" max="3" width="0.5703125" style="1" customWidth="1"/>
    <col min="4" max="16384" width="11.42578125" style="1"/>
  </cols>
  <sheetData>
    <row r="1" spans="1:2" ht="16.5" customHeight="1" x14ac:dyDescent="0.2">
      <c r="A1" s="2"/>
      <c r="B1" s="2"/>
    </row>
    <row r="2" spans="1:2" ht="16.5" customHeight="1" x14ac:dyDescent="0.2">
      <c r="A2" s="2"/>
      <c r="B2" s="2"/>
    </row>
    <row r="3" spans="1:2" ht="16.5" customHeight="1" x14ac:dyDescent="0.2">
      <c r="A3" s="2"/>
      <c r="B3" s="2"/>
    </row>
    <row r="4" spans="1:2" ht="16.5" customHeight="1" x14ac:dyDescent="0.2">
      <c r="A4" s="4" t="s">
        <v>181</v>
      </c>
      <c r="B4" s="2"/>
    </row>
    <row r="5" spans="1:2" ht="16.5" customHeight="1" x14ac:dyDescent="0.2">
      <c r="A5" s="2"/>
      <c r="B5" s="5" t="s">
        <v>182</v>
      </c>
    </row>
    <row r="6" spans="1:2" ht="16.5" customHeight="1" x14ac:dyDescent="0.2">
      <c r="A6" s="2"/>
      <c r="B6" s="2"/>
    </row>
    <row r="7" spans="1:2" ht="15" customHeight="1" x14ac:dyDescent="0.2">
      <c r="A7" s="4" t="s">
        <v>183</v>
      </c>
      <c r="B7" s="2">
        <v>3</v>
      </c>
    </row>
    <row r="8" spans="1:2" ht="15" customHeight="1" x14ac:dyDescent="0.2">
      <c r="A8" s="2"/>
      <c r="B8" s="2"/>
    </row>
    <row r="9" spans="1:2" ht="15" customHeight="1" x14ac:dyDescent="0.2">
      <c r="A9" s="4" t="s">
        <v>184</v>
      </c>
      <c r="B9" s="2"/>
    </row>
    <row r="10" spans="1:2" ht="15" customHeight="1" x14ac:dyDescent="0.2">
      <c r="A10" s="2" t="s">
        <v>500</v>
      </c>
      <c r="B10" s="2">
        <v>5</v>
      </c>
    </row>
    <row r="11" spans="1:2" ht="15" customHeight="1" x14ac:dyDescent="0.2">
      <c r="A11" s="2" t="s">
        <v>501</v>
      </c>
      <c r="B11" s="2">
        <v>5</v>
      </c>
    </row>
    <row r="12" spans="1:2" ht="15" customHeight="1" x14ac:dyDescent="0.2">
      <c r="A12" s="2"/>
      <c r="B12" s="2"/>
    </row>
    <row r="13" spans="1:2" ht="15" customHeight="1" x14ac:dyDescent="0.2">
      <c r="A13" s="4" t="s">
        <v>185</v>
      </c>
      <c r="B13" s="2"/>
    </row>
    <row r="14" spans="1:2" ht="15" customHeight="1" x14ac:dyDescent="0.2">
      <c r="A14" s="4" t="s">
        <v>1</v>
      </c>
      <c r="B14" s="2">
        <v>7</v>
      </c>
    </row>
    <row r="15" spans="1:2" ht="15" customHeight="1" x14ac:dyDescent="0.2">
      <c r="A15" s="2" t="s">
        <v>502</v>
      </c>
      <c r="B15" s="2"/>
    </row>
    <row r="16" spans="1:2" ht="15" customHeight="1" x14ac:dyDescent="0.2">
      <c r="A16" s="6" t="s">
        <v>186</v>
      </c>
      <c r="B16" s="6">
        <v>8</v>
      </c>
    </row>
    <row r="17" spans="1:2" ht="15" customHeight="1" x14ac:dyDescent="0.2">
      <c r="A17" s="2" t="s">
        <v>503</v>
      </c>
      <c r="B17" s="2"/>
    </row>
    <row r="18" spans="1:2" ht="15" customHeight="1" x14ac:dyDescent="0.2">
      <c r="A18" s="6" t="s">
        <v>187</v>
      </c>
      <c r="B18" s="6">
        <v>9</v>
      </c>
    </row>
    <row r="19" spans="1:2" ht="15" customHeight="1" x14ac:dyDescent="0.2">
      <c r="A19" s="2" t="s">
        <v>504</v>
      </c>
      <c r="B19" s="2"/>
    </row>
    <row r="20" spans="1:2" ht="15" customHeight="1" x14ac:dyDescent="0.2">
      <c r="A20" s="6" t="s">
        <v>188</v>
      </c>
      <c r="B20" s="6">
        <v>11</v>
      </c>
    </row>
    <row r="21" spans="1:2" ht="15" customHeight="1" x14ac:dyDescent="0.2">
      <c r="A21" s="2" t="s">
        <v>505</v>
      </c>
      <c r="B21" s="2"/>
    </row>
    <row r="22" spans="1:2" ht="15" customHeight="1" x14ac:dyDescent="0.2">
      <c r="A22" s="6" t="s">
        <v>189</v>
      </c>
      <c r="B22" s="6">
        <v>13</v>
      </c>
    </row>
    <row r="23" spans="1:2" ht="15" customHeight="1" x14ac:dyDescent="0.2">
      <c r="A23" s="2" t="s">
        <v>506</v>
      </c>
      <c r="B23" s="2"/>
    </row>
    <row r="24" spans="1:2" ht="15" customHeight="1" x14ac:dyDescent="0.2">
      <c r="A24" s="6" t="s">
        <v>189</v>
      </c>
      <c r="B24" s="6">
        <v>15</v>
      </c>
    </row>
    <row r="25" spans="1:2" ht="15" customHeight="1" x14ac:dyDescent="0.2">
      <c r="A25" s="2" t="s">
        <v>507</v>
      </c>
      <c r="B25" s="2"/>
    </row>
    <row r="26" spans="1:2" ht="15" customHeight="1" x14ac:dyDescent="0.2">
      <c r="A26" s="6" t="s">
        <v>190</v>
      </c>
      <c r="B26" s="6">
        <v>18</v>
      </c>
    </row>
    <row r="27" spans="1:2" ht="15" customHeight="1" x14ac:dyDescent="0.2">
      <c r="A27" s="2" t="s">
        <v>508</v>
      </c>
      <c r="B27" s="2"/>
    </row>
    <row r="28" spans="1:2" ht="15" customHeight="1" x14ac:dyDescent="0.2">
      <c r="A28" s="6" t="s">
        <v>191</v>
      </c>
      <c r="B28" s="6">
        <v>20</v>
      </c>
    </row>
    <row r="29" spans="1:2" ht="15" customHeight="1" x14ac:dyDescent="0.2">
      <c r="A29" s="2" t="s">
        <v>572</v>
      </c>
      <c r="B29" s="2"/>
    </row>
    <row r="30" spans="1:2" ht="15" customHeight="1" x14ac:dyDescent="0.2">
      <c r="A30" s="6" t="s">
        <v>579</v>
      </c>
      <c r="B30" s="6">
        <v>21</v>
      </c>
    </row>
    <row r="31" spans="1:2" ht="15" customHeight="1" x14ac:dyDescent="0.2">
      <c r="A31" s="2"/>
      <c r="B31" s="2"/>
    </row>
    <row r="32" spans="1:2" ht="15" customHeight="1" x14ac:dyDescent="0.2">
      <c r="A32" s="4" t="s">
        <v>192</v>
      </c>
      <c r="B32" s="2">
        <v>23</v>
      </c>
    </row>
    <row r="33" spans="1:2" ht="15" customHeight="1" x14ac:dyDescent="0.2">
      <c r="A33" s="2" t="s">
        <v>509</v>
      </c>
      <c r="B33" s="2"/>
    </row>
    <row r="34" spans="1:2" ht="15" customHeight="1" x14ac:dyDescent="0.2">
      <c r="A34" s="6" t="s">
        <v>193</v>
      </c>
      <c r="B34" s="6">
        <v>24</v>
      </c>
    </row>
    <row r="35" spans="1:2" ht="15" customHeight="1" x14ac:dyDescent="0.2">
      <c r="A35" s="2" t="s">
        <v>510</v>
      </c>
      <c r="B35" s="2"/>
    </row>
    <row r="36" spans="1:2" ht="15" customHeight="1" x14ac:dyDescent="0.2">
      <c r="A36" s="6" t="s">
        <v>186</v>
      </c>
      <c r="B36" s="6">
        <v>25</v>
      </c>
    </row>
    <row r="37" spans="1:2" ht="15" customHeight="1" x14ac:dyDescent="0.2">
      <c r="A37" s="2" t="s">
        <v>511</v>
      </c>
      <c r="B37" s="2"/>
    </row>
    <row r="38" spans="1:2" ht="15" customHeight="1" x14ac:dyDescent="0.2">
      <c r="A38" s="6" t="s">
        <v>571</v>
      </c>
      <c r="B38" s="6">
        <v>26</v>
      </c>
    </row>
    <row r="39" spans="1:2" ht="15" customHeight="1" x14ac:dyDescent="0.2">
      <c r="A39" s="2" t="s">
        <v>512</v>
      </c>
      <c r="B39" s="2"/>
    </row>
    <row r="40" spans="1:2" ht="15" customHeight="1" x14ac:dyDescent="0.2">
      <c r="A40" s="6" t="s">
        <v>193</v>
      </c>
      <c r="B40" s="6">
        <v>31</v>
      </c>
    </row>
    <row r="41" spans="1:2" ht="15" customHeight="1" x14ac:dyDescent="0.2">
      <c r="A41" s="2" t="s">
        <v>513</v>
      </c>
      <c r="B41" s="2"/>
    </row>
    <row r="42" spans="1:2" ht="15" customHeight="1" x14ac:dyDescent="0.2">
      <c r="A42" s="6" t="s">
        <v>573</v>
      </c>
      <c r="B42" s="6">
        <v>32</v>
      </c>
    </row>
    <row r="43" spans="1:2" ht="15" customHeight="1" x14ac:dyDescent="0.2">
      <c r="A43" s="2"/>
      <c r="B43" s="2"/>
    </row>
    <row r="44" spans="1:2" ht="15" customHeight="1" x14ac:dyDescent="0.2">
      <c r="A44" s="4" t="s">
        <v>194</v>
      </c>
      <c r="B44" s="2">
        <v>37</v>
      </c>
    </row>
    <row r="45" spans="1:2" ht="15" customHeight="1" x14ac:dyDescent="0.2">
      <c r="A45" s="2" t="s">
        <v>514</v>
      </c>
      <c r="B45" s="2"/>
    </row>
    <row r="46" spans="1:2" ht="15" customHeight="1" x14ac:dyDescent="0.2">
      <c r="A46" s="6" t="s">
        <v>193</v>
      </c>
      <c r="B46" s="6">
        <v>38</v>
      </c>
    </row>
    <row r="47" spans="1:2" ht="15" customHeight="1" x14ac:dyDescent="0.2">
      <c r="A47" s="2" t="s">
        <v>575</v>
      </c>
      <c r="B47" s="2"/>
    </row>
    <row r="48" spans="1:2" ht="15" customHeight="1" x14ac:dyDescent="0.2">
      <c r="A48" s="6" t="s">
        <v>195</v>
      </c>
      <c r="B48" s="6">
        <v>39</v>
      </c>
    </row>
    <row r="49" spans="1:2" ht="15" customHeight="1" x14ac:dyDescent="0.2">
      <c r="A49" s="2" t="s">
        <v>576</v>
      </c>
      <c r="B49" s="2"/>
    </row>
    <row r="50" spans="1:2" ht="15" customHeight="1" x14ac:dyDescent="0.2">
      <c r="A50" s="6" t="s">
        <v>196</v>
      </c>
      <c r="B50" s="6">
        <v>40</v>
      </c>
    </row>
    <row r="51" spans="1:2" ht="15" customHeight="1" x14ac:dyDescent="0.2">
      <c r="A51" s="6"/>
      <c r="B51" s="6"/>
    </row>
    <row r="52" spans="1:2" ht="15" customHeight="1" x14ac:dyDescent="0.2">
      <c r="A52" s="2" t="s">
        <v>577</v>
      </c>
      <c r="B52" s="2"/>
    </row>
    <row r="53" spans="1:2" ht="15" customHeight="1" x14ac:dyDescent="0.2">
      <c r="A53" s="6" t="s">
        <v>197</v>
      </c>
      <c r="B53" s="6">
        <v>41</v>
      </c>
    </row>
    <row r="54" spans="1:2" ht="15" customHeight="1" x14ac:dyDescent="0.2">
      <c r="A54" s="2"/>
    </row>
  </sheetData>
  <phoneticPr fontId="0" type="noConversion"/>
  <printOptions horizontalCentered="1"/>
  <pageMargins left="0.59055118110236227" right="0.59055118110236227" top="0.59055118110236227" bottom="0.59055118110236227" header="0.51181102362204722" footer="0.51181102362204722"/>
  <pageSetup paperSize="9" orientation="portrait" r:id="rId1"/>
  <headerFooter differentFirst="1"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E84"/>
  <sheetViews>
    <sheetView showGridLines="0" showRuler="0" view="pageLayout" zoomScale="130" zoomScaleNormal="100" zoomScaleSheetLayoutView="120" zoomScalePageLayoutView="130" workbookViewId="0">
      <selection activeCell="F28" sqref="F28"/>
    </sheetView>
  </sheetViews>
  <sheetFormatPr baseColWidth="10" defaultColWidth="11.42578125" defaultRowHeight="12" x14ac:dyDescent="0.2"/>
  <cols>
    <col min="1" max="1" width="14" style="7" customWidth="1"/>
    <col min="2" max="2" width="78.140625" style="7" customWidth="1"/>
    <col min="3" max="3" width="15.28515625" style="7" customWidth="1"/>
    <col min="4" max="16384" width="11.42578125" style="7"/>
  </cols>
  <sheetData>
    <row r="2" spans="1:2" ht="12.75" x14ac:dyDescent="0.2">
      <c r="A2" s="8" t="s">
        <v>183</v>
      </c>
    </row>
    <row r="4" spans="1:2" ht="24.75" customHeight="1" x14ac:dyDescent="0.2">
      <c r="A4" s="250" t="s">
        <v>515</v>
      </c>
      <c r="B4" s="249"/>
    </row>
    <row r="5" spans="1:2" ht="62.25" customHeight="1" x14ac:dyDescent="0.2">
      <c r="A5" s="255" t="s">
        <v>544</v>
      </c>
      <c r="B5" s="256"/>
    </row>
    <row r="6" spans="1:2" x14ac:dyDescent="0.2">
      <c r="B6" s="7" t="s">
        <v>198</v>
      </c>
    </row>
    <row r="7" spans="1:2" x14ac:dyDescent="0.2">
      <c r="A7" s="260" t="s">
        <v>569</v>
      </c>
      <c r="B7" s="260"/>
    </row>
    <row r="8" spans="1:2" x14ac:dyDescent="0.2">
      <c r="A8" s="171" t="s">
        <v>570</v>
      </c>
      <c r="B8" s="223"/>
    </row>
    <row r="9" spans="1:2" x14ac:dyDescent="0.2">
      <c r="A9" s="171" t="s">
        <v>545</v>
      </c>
      <c r="B9" s="223"/>
    </row>
    <row r="10" spans="1:2" x14ac:dyDescent="0.2">
      <c r="A10" s="171" t="s">
        <v>546</v>
      </c>
      <c r="B10" s="223"/>
    </row>
    <row r="11" spans="1:2" x14ac:dyDescent="0.2">
      <c r="A11" s="223"/>
      <c r="B11" s="223"/>
    </row>
    <row r="12" spans="1:2" x14ac:dyDescent="0.2">
      <c r="A12" s="2" t="s">
        <v>568</v>
      </c>
      <c r="B12" s="164"/>
    </row>
    <row r="13" spans="1:2" ht="12.75" customHeight="1" x14ac:dyDescent="0.2"/>
    <row r="14" spans="1:2" ht="12.75" customHeight="1" x14ac:dyDescent="0.2">
      <c r="A14" s="8" t="s">
        <v>199</v>
      </c>
    </row>
    <row r="15" spans="1:2" ht="12.75" customHeight="1" x14ac:dyDescent="0.2"/>
    <row r="16" spans="1:2" ht="12.75" customHeight="1" x14ac:dyDescent="0.2">
      <c r="A16" s="4" t="s">
        <v>179</v>
      </c>
    </row>
    <row r="17" spans="1:2" s="9" customFormat="1" ht="12.75" customHeight="1" x14ac:dyDescent="0.2">
      <c r="A17" s="254" t="s">
        <v>200</v>
      </c>
      <c r="B17" s="254"/>
    </row>
    <row r="18" spans="1:2" ht="36.75" customHeight="1" x14ac:dyDescent="0.2">
      <c r="A18" s="254" t="s">
        <v>201</v>
      </c>
      <c r="B18" s="257"/>
    </row>
    <row r="19" spans="1:2" ht="12.75" customHeight="1" x14ac:dyDescent="0.2">
      <c r="A19" s="2" t="s">
        <v>443</v>
      </c>
    </row>
    <row r="20" spans="1:2" ht="12.75" customHeight="1" x14ac:dyDescent="0.2">
      <c r="A20" s="2" t="s">
        <v>436</v>
      </c>
    </row>
    <row r="21" spans="1:2" ht="12.75" customHeight="1" x14ac:dyDescent="0.2">
      <c r="A21" s="2" t="s">
        <v>437</v>
      </c>
    </row>
    <row r="22" spans="1:2" ht="12.75" customHeight="1" x14ac:dyDescent="0.2">
      <c r="A22" s="2" t="s">
        <v>438</v>
      </c>
    </row>
    <row r="23" spans="1:2" ht="12.75" customHeight="1" x14ac:dyDescent="0.2">
      <c r="A23" s="2" t="s">
        <v>442</v>
      </c>
    </row>
    <row r="24" spans="1:2" ht="12.75" customHeight="1" x14ac:dyDescent="0.2"/>
    <row r="25" spans="1:2" ht="12.75" customHeight="1" x14ac:dyDescent="0.2">
      <c r="A25" s="4" t="s">
        <v>414</v>
      </c>
    </row>
    <row r="26" spans="1:2" ht="49.5" customHeight="1" x14ac:dyDescent="0.2">
      <c r="A26" s="258" t="s">
        <v>415</v>
      </c>
      <c r="B26" s="249"/>
    </row>
    <row r="27" spans="1:2" ht="12.75" customHeight="1" x14ac:dyDescent="0.2">
      <c r="A27" s="48"/>
      <c r="B27" s="47"/>
    </row>
    <row r="28" spans="1:2" ht="12.75" customHeight="1" x14ac:dyDescent="0.2">
      <c r="A28" s="4" t="s">
        <v>161</v>
      </c>
    </row>
    <row r="29" spans="1:2" ht="106.5" customHeight="1" x14ac:dyDescent="0.2">
      <c r="A29" s="259" t="s">
        <v>485</v>
      </c>
      <c r="B29" s="257"/>
    </row>
    <row r="30" spans="1:2" ht="12.75" customHeight="1" x14ac:dyDescent="0.2">
      <c r="A30" s="67"/>
      <c r="B30" s="68"/>
    </row>
    <row r="31" spans="1:2" ht="12.75" customHeight="1" x14ac:dyDescent="0.2">
      <c r="A31" s="10" t="s">
        <v>1</v>
      </c>
    </row>
    <row r="32" spans="1:2" ht="24" customHeight="1" x14ac:dyDescent="0.2">
      <c r="A32" s="248" t="s">
        <v>202</v>
      </c>
      <c r="B32" s="249"/>
    </row>
    <row r="33" spans="1:2" ht="12.75" x14ac:dyDescent="0.2">
      <c r="A33" s="248" t="s">
        <v>203</v>
      </c>
      <c r="B33" s="249"/>
    </row>
    <row r="34" spans="1:2" ht="12.75" customHeight="1" x14ac:dyDescent="0.2">
      <c r="B34" s="9"/>
    </row>
    <row r="35" spans="1:2" ht="12.75" customHeight="1" x14ac:dyDescent="0.2">
      <c r="A35" s="4" t="s">
        <v>204</v>
      </c>
    </row>
    <row r="36" spans="1:2" ht="24.75" customHeight="1" x14ac:dyDescent="0.2">
      <c r="A36" s="248" t="s">
        <v>205</v>
      </c>
      <c r="B36" s="249"/>
    </row>
    <row r="37" spans="1:2" ht="12.75" customHeight="1" x14ac:dyDescent="0.2"/>
    <row r="38" spans="1:2" ht="12.75" customHeight="1" x14ac:dyDescent="0.2">
      <c r="A38" s="4" t="s">
        <v>206</v>
      </c>
    </row>
    <row r="39" spans="1:2" ht="38.25" customHeight="1" x14ac:dyDescent="0.2">
      <c r="A39" s="248" t="s">
        <v>343</v>
      </c>
      <c r="B39" s="249"/>
    </row>
    <row r="40" spans="1:2" x14ac:dyDescent="0.2">
      <c r="B40" s="9"/>
    </row>
    <row r="41" spans="1:2" x14ac:dyDescent="0.2">
      <c r="B41" s="9"/>
    </row>
    <row r="42" spans="1:2" x14ac:dyDescent="0.2">
      <c r="B42" s="9"/>
    </row>
    <row r="43" spans="1:2" ht="12.75" customHeight="1" x14ac:dyDescent="0.2">
      <c r="A43" s="4" t="s">
        <v>194</v>
      </c>
    </row>
    <row r="44" spans="1:2" ht="36.75" customHeight="1" x14ac:dyDescent="0.2">
      <c r="A44" s="250" t="s">
        <v>439</v>
      </c>
      <c r="B44" s="249"/>
    </row>
    <row r="45" spans="1:2" ht="60.75" customHeight="1" x14ac:dyDescent="0.2">
      <c r="A45" s="248" t="s">
        <v>342</v>
      </c>
      <c r="B45" s="249"/>
    </row>
    <row r="46" spans="1:2" ht="12.75" customHeight="1" x14ac:dyDescent="0.2"/>
    <row r="47" spans="1:2" ht="12.75" customHeight="1" x14ac:dyDescent="0.2">
      <c r="A47" s="251" t="s">
        <v>207</v>
      </c>
      <c r="B47" s="251"/>
    </row>
    <row r="48" spans="1:2" ht="12.75" customHeight="1" x14ac:dyDescent="0.2">
      <c r="A48" s="23" t="s">
        <v>208</v>
      </c>
    </row>
    <row r="49" spans="1:2" ht="12.75" customHeight="1" x14ac:dyDescent="0.2">
      <c r="A49" s="23" t="s">
        <v>209</v>
      </c>
    </row>
    <row r="50" spans="1:2" ht="12.75" customHeight="1" x14ac:dyDescent="0.2">
      <c r="A50" s="2" t="s">
        <v>440</v>
      </c>
    </row>
    <row r="51" spans="1:2" s="2" customFormat="1" ht="12.75" customHeight="1" x14ac:dyDescent="0.2">
      <c r="A51" s="2" t="s">
        <v>441</v>
      </c>
    </row>
    <row r="52" spans="1:2" ht="24.75" customHeight="1" x14ac:dyDescent="0.2">
      <c r="A52" s="252" t="s">
        <v>435</v>
      </c>
      <c r="B52" s="253"/>
    </row>
    <row r="53" spans="1:2" ht="12.75" customHeight="1" x14ac:dyDescent="0.2"/>
    <row r="54" spans="1:2" ht="12.75" customHeight="1" x14ac:dyDescent="0.2"/>
    <row r="55" spans="1:2" ht="12.75" customHeight="1" x14ac:dyDescent="0.2"/>
    <row r="56" spans="1:2" ht="12.75" customHeight="1" x14ac:dyDescent="0.2"/>
    <row r="57" spans="1:2" ht="12.75" customHeight="1" x14ac:dyDescent="0.2">
      <c r="A57" s="4" t="s">
        <v>210</v>
      </c>
    </row>
    <row r="58" spans="1:2" ht="12.75" customHeight="1" x14ac:dyDescent="0.2"/>
    <row r="59" spans="1:2" ht="12.75" customHeight="1" x14ac:dyDescent="0.2">
      <c r="A59" s="2" t="s">
        <v>425</v>
      </c>
      <c r="B59" s="2" t="s">
        <v>426</v>
      </c>
    </row>
    <row r="60" spans="1:2" ht="12.75" customHeight="1" x14ac:dyDescent="0.2">
      <c r="A60" s="2" t="s">
        <v>428</v>
      </c>
      <c r="B60" s="2" t="s">
        <v>427</v>
      </c>
    </row>
    <row r="61" spans="1:2" ht="12.75" customHeight="1" x14ac:dyDescent="0.2">
      <c r="A61" s="2" t="s">
        <v>430</v>
      </c>
      <c r="B61" s="2" t="s">
        <v>429</v>
      </c>
    </row>
    <row r="62" spans="1:2" ht="12.75" customHeight="1" x14ac:dyDescent="0.2">
      <c r="A62" s="2" t="s">
        <v>432</v>
      </c>
      <c r="B62" s="2" t="s">
        <v>431</v>
      </c>
    </row>
    <row r="63" spans="1:2" ht="12.75" customHeight="1" x14ac:dyDescent="0.2">
      <c r="A63" s="2" t="s">
        <v>434</v>
      </c>
      <c r="B63" s="2" t="s">
        <v>433</v>
      </c>
    </row>
    <row r="64" spans="1:2" ht="12.75" customHeight="1" x14ac:dyDescent="0.2"/>
    <row r="65" spans="1:5" ht="12.75" customHeight="1" x14ac:dyDescent="0.2">
      <c r="A65" s="4" t="s">
        <v>368</v>
      </c>
      <c r="B65"/>
      <c r="C65"/>
      <c r="D65"/>
    </row>
    <row r="66" spans="1:5" ht="12.75" customHeight="1" x14ac:dyDescent="0.2">
      <c r="A66" s="4"/>
      <c r="B66"/>
      <c r="C66"/>
      <c r="D66"/>
    </row>
    <row r="67" spans="1:5" ht="12.75" customHeight="1" x14ac:dyDescent="0.2">
      <c r="A67" s="2" t="s">
        <v>369</v>
      </c>
      <c r="B67"/>
      <c r="C67"/>
      <c r="D67"/>
    </row>
    <row r="68" spans="1:5" ht="12.75" customHeight="1" x14ac:dyDescent="0.2">
      <c r="B68" s="2"/>
      <c r="C68"/>
      <c r="D68" s="24"/>
      <c r="E68"/>
    </row>
    <row r="69" spans="1:5" ht="12.75" customHeight="1" x14ac:dyDescent="0.2">
      <c r="A69" s="2" t="s">
        <v>371</v>
      </c>
      <c r="B69" s="22" t="s">
        <v>547</v>
      </c>
      <c r="C69"/>
      <c r="D69"/>
    </row>
    <row r="70" spans="1:5" ht="12.75" customHeight="1" x14ac:dyDescent="0.2">
      <c r="B70" s="2"/>
      <c r="C70"/>
      <c r="D70"/>
      <c r="E70"/>
    </row>
    <row r="71" spans="1:5" ht="31.5" customHeight="1" x14ac:dyDescent="0.2">
      <c r="A71" s="247" t="s">
        <v>423</v>
      </c>
      <c r="B71" s="247"/>
      <c r="C71"/>
      <c r="D71"/>
    </row>
    <row r="72" spans="1:5" s="23" customFormat="1" ht="12.75" customHeight="1" x14ac:dyDescent="0.2">
      <c r="B72" s="25" t="s">
        <v>370</v>
      </c>
    </row>
    <row r="73" spans="1:5" ht="12.75" customHeight="1" x14ac:dyDescent="0.2"/>
    <row r="74" spans="1:5" ht="12.75" customHeight="1" x14ac:dyDescent="0.2"/>
    <row r="75" spans="1:5" ht="12.75" customHeight="1" x14ac:dyDescent="0.2"/>
    <row r="76" spans="1:5" ht="12.75" customHeight="1" x14ac:dyDescent="0.2"/>
    <row r="77" spans="1:5" ht="12.75" customHeight="1" x14ac:dyDescent="0.2"/>
    <row r="78" spans="1:5" ht="12.75" customHeight="1" x14ac:dyDescent="0.2"/>
    <row r="79" spans="1:5" ht="12.75" customHeight="1" x14ac:dyDescent="0.2"/>
    <row r="80" spans="1:5" ht="12.75" customHeight="1" x14ac:dyDescent="0.2"/>
    <row r="81" ht="12.75" customHeight="1" x14ac:dyDescent="0.2"/>
    <row r="82" ht="12.75" customHeight="1" x14ac:dyDescent="0.2"/>
    <row r="83" ht="12.75" customHeight="1" x14ac:dyDescent="0.2"/>
    <row r="84" ht="12.75" customHeight="1" x14ac:dyDescent="0.2"/>
  </sheetData>
  <mergeCells count="16">
    <mergeCell ref="A32:B32"/>
    <mergeCell ref="A33:B33"/>
    <mergeCell ref="A17:B17"/>
    <mergeCell ref="A4:B4"/>
    <mergeCell ref="A5:B5"/>
    <mergeCell ref="A18:B18"/>
    <mergeCell ref="A26:B26"/>
    <mergeCell ref="A29:B29"/>
    <mergeCell ref="A7:B7"/>
    <mergeCell ref="A71:B71"/>
    <mergeCell ref="A36:B36"/>
    <mergeCell ref="A39:B39"/>
    <mergeCell ref="A44:B44"/>
    <mergeCell ref="A45:B45"/>
    <mergeCell ref="A47:B47"/>
    <mergeCell ref="A52:B52"/>
  </mergeCells>
  <phoneticPr fontId="2" type="noConversion"/>
  <hyperlinks>
    <hyperlink ref="B72" r:id="rId1"/>
    <hyperlink ref="B69" r:id="rId2"/>
  </hyperlinks>
  <printOptions horizontalCentered="1"/>
  <pageMargins left="0.59055118110236227" right="0.59055118110236227" top="0.59055118110236227" bottom="0.59055118110236227" header="0.51181102362204722" footer="0.51181102362204722"/>
  <pageSetup paperSize="9" firstPageNumber="3" orientation="portrait" useFirstPageNumber="1"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1"/>
  <sheetViews>
    <sheetView showGridLines="0" zoomScale="115" zoomScaleNormal="115" zoomScalePageLayoutView="145" workbookViewId="0">
      <selection activeCell="F28" sqref="F28"/>
    </sheetView>
  </sheetViews>
  <sheetFormatPr baseColWidth="10" defaultColWidth="11.42578125" defaultRowHeight="12.75" x14ac:dyDescent="0.2"/>
  <cols>
    <col min="1" max="5" width="11.42578125" style="56"/>
    <col min="6" max="6" width="9.5703125" style="56" customWidth="1"/>
    <col min="7" max="8" width="11.42578125" style="56"/>
    <col min="9" max="9" width="0.5703125" style="56" customWidth="1"/>
    <col min="10" max="16384" width="11.42578125" style="56"/>
  </cols>
  <sheetData>
    <row r="1" spans="1:9" ht="12.75" customHeight="1" x14ac:dyDescent="0.2"/>
    <row r="3" spans="1:9" ht="15" x14ac:dyDescent="0.25">
      <c r="A3" s="261" t="s">
        <v>516</v>
      </c>
      <c r="B3" s="261"/>
      <c r="C3" s="261"/>
      <c r="D3" s="261"/>
      <c r="E3" s="261"/>
      <c r="F3" s="261"/>
      <c r="G3" s="261"/>
      <c r="H3" s="261"/>
    </row>
    <row r="4" spans="1:9" ht="10.5" customHeight="1" x14ac:dyDescent="0.2"/>
    <row r="5" spans="1:9" ht="10.5" customHeight="1" x14ac:dyDescent="0.2"/>
    <row r="7" spans="1:9" x14ac:dyDescent="0.2">
      <c r="I7" s="57"/>
    </row>
    <row r="8" spans="1:9" x14ac:dyDescent="0.2">
      <c r="I8" s="39"/>
    </row>
    <row r="9" spans="1:9" x14ac:dyDescent="0.2">
      <c r="I9" s="39"/>
    </row>
    <row r="10" spans="1:9" x14ac:dyDescent="0.2">
      <c r="I10" s="39"/>
    </row>
    <row r="11" spans="1:9" x14ac:dyDescent="0.2">
      <c r="I11" s="39"/>
    </row>
    <row r="12" spans="1:9" x14ac:dyDescent="0.2">
      <c r="I12" s="39"/>
    </row>
    <row r="13" spans="1:9" x14ac:dyDescent="0.2">
      <c r="I13" s="39"/>
    </row>
    <row r="14" spans="1:9" x14ac:dyDescent="0.2">
      <c r="I14" s="39"/>
    </row>
    <row r="15" spans="1:9" x14ac:dyDescent="0.2">
      <c r="I15" s="39"/>
    </row>
    <row r="16" spans="1:9" x14ac:dyDescent="0.2">
      <c r="I16" s="39"/>
    </row>
    <row r="17" spans="1:9" x14ac:dyDescent="0.2">
      <c r="I17" s="39"/>
    </row>
    <row r="18" spans="1:9" x14ac:dyDescent="0.2">
      <c r="I18" s="39"/>
    </row>
    <row r="19" spans="1:9" x14ac:dyDescent="0.2">
      <c r="I19" s="39"/>
    </row>
    <row r="20" spans="1:9" x14ac:dyDescent="0.2">
      <c r="I20" s="39"/>
    </row>
    <row r="21" spans="1:9" x14ac:dyDescent="0.2">
      <c r="I21" s="39"/>
    </row>
    <row r="24" spans="1:9" x14ac:dyDescent="0.2">
      <c r="A24" s="58"/>
    </row>
    <row r="28" spans="1:9" ht="7.5" customHeight="1" x14ac:dyDescent="0.2"/>
    <row r="34" spans="1:8" ht="15" x14ac:dyDescent="0.25">
      <c r="A34" s="261" t="s">
        <v>517</v>
      </c>
      <c r="B34" s="261"/>
      <c r="C34" s="261"/>
      <c r="D34" s="261"/>
      <c r="E34" s="261"/>
      <c r="F34" s="261"/>
      <c r="G34" s="261"/>
      <c r="H34" s="261"/>
    </row>
    <row r="35" spans="1:8" ht="10.5" customHeight="1" x14ac:dyDescent="0.2"/>
    <row r="36" spans="1:8" ht="10.5" customHeight="1" x14ac:dyDescent="0.2"/>
    <row r="37" spans="1:8" ht="12.75" customHeight="1" x14ac:dyDescent="0.2"/>
    <row r="38" spans="1:8" ht="12.75" customHeight="1" x14ac:dyDescent="0.2">
      <c r="G38" s="42" t="s">
        <v>543</v>
      </c>
    </row>
    <row r="39" spans="1:8" ht="12.75" customHeight="1" x14ac:dyDescent="0.2"/>
    <row r="40" spans="1:8" ht="12.75" customHeight="1" x14ac:dyDescent="0.2">
      <c r="G40" s="39" t="s">
        <v>340</v>
      </c>
    </row>
    <row r="41" spans="1:8" ht="12.75" customHeight="1" x14ac:dyDescent="0.2">
      <c r="G41" s="59" t="s">
        <v>542</v>
      </c>
    </row>
    <row r="42" spans="1:8" ht="12.75" customHeight="1" x14ac:dyDescent="0.2"/>
    <row r="43" spans="1:8" ht="12.75" customHeight="1" x14ac:dyDescent="0.2"/>
    <row r="44" spans="1:8" ht="12.75" customHeight="1" x14ac:dyDescent="0.2"/>
    <row r="45" spans="1:8" ht="12.75" customHeight="1" x14ac:dyDescent="0.2">
      <c r="G45" s="39"/>
    </row>
    <row r="46" spans="1:8" ht="12.75" customHeight="1" x14ac:dyDescent="0.2">
      <c r="G46" s="39" t="s">
        <v>341</v>
      </c>
    </row>
    <row r="47" spans="1:8" ht="12.75" customHeight="1" x14ac:dyDescent="0.2">
      <c r="G47" s="59" t="s">
        <v>541</v>
      </c>
    </row>
    <row r="48" spans="1:8" ht="12.75" customHeight="1" x14ac:dyDescent="0.2"/>
    <row r="49" spans="1:7" ht="12.75" customHeight="1" x14ac:dyDescent="0.2"/>
    <row r="50" spans="1:7" ht="12.75" customHeight="1" x14ac:dyDescent="0.2"/>
    <row r="51" spans="1:7" ht="12.75" customHeight="1" x14ac:dyDescent="0.2"/>
    <row r="52" spans="1:7" ht="12.75" customHeight="1" x14ac:dyDescent="0.2">
      <c r="G52" s="39" t="s">
        <v>297</v>
      </c>
    </row>
    <row r="53" spans="1:7" ht="12.75" customHeight="1" x14ac:dyDescent="0.2">
      <c r="G53" s="59" t="s">
        <v>540</v>
      </c>
    </row>
    <row r="54" spans="1:7" ht="12.75" customHeight="1" x14ac:dyDescent="0.2"/>
    <row r="55" spans="1:7" ht="12.75" customHeight="1" x14ac:dyDescent="0.2"/>
    <row r="56" spans="1:7" ht="12.75" customHeight="1" x14ac:dyDescent="0.2"/>
    <row r="57" spans="1:7" ht="12.75" customHeight="1" x14ac:dyDescent="0.2">
      <c r="C57" s="39" t="s">
        <v>338</v>
      </c>
    </row>
    <row r="58" spans="1:7" ht="4.5" customHeight="1" x14ac:dyDescent="0.2"/>
    <row r="59" spans="1:7" x14ac:dyDescent="0.2">
      <c r="C59" s="39" t="s">
        <v>339</v>
      </c>
    </row>
    <row r="60" spans="1:7" ht="19.5" customHeight="1" x14ac:dyDescent="0.2"/>
    <row r="61" spans="1:7" ht="12.75" customHeight="1" x14ac:dyDescent="0.2">
      <c r="A61" s="60" t="s">
        <v>329</v>
      </c>
    </row>
  </sheetData>
  <mergeCells count="2">
    <mergeCell ref="A3:H3"/>
    <mergeCell ref="A34:H3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alignWithMargins="0">
    <oddHeader xml:space="preserve">&amp;C&amp;8- &amp;P - </oddHead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
  <sheetViews>
    <sheetView showGridLines="0" view="pageLayout" zoomScaleNormal="100" workbookViewId="0">
      <selection activeCell="F28" sqref="F28"/>
    </sheetView>
  </sheetViews>
  <sheetFormatPr baseColWidth="10" defaultRowHeight="12.75" x14ac:dyDescent="0.2"/>
  <sheetData>
    <row r="1" spans="1:1" x14ac:dyDescent="0.2">
      <c r="A1" t="s">
        <v>347</v>
      </c>
    </row>
  </sheetData>
  <phoneticPr fontId="2" type="noConversion"/>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alignWithMargins="0">
    <oddHeader>&amp;C&amp;8- &amp;P -</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1"/>
  <sheetViews>
    <sheetView showGridLines="0" zoomScale="70" zoomScaleNormal="70" workbookViewId="0">
      <selection activeCell="J71" sqref="J71"/>
    </sheetView>
  </sheetViews>
  <sheetFormatPr baseColWidth="10" defaultRowHeight="12.75" x14ac:dyDescent="0.2"/>
  <sheetData>
    <row r="1" spans="1:8" ht="30" x14ac:dyDescent="0.4">
      <c r="A1" s="262" t="s">
        <v>1</v>
      </c>
      <c r="B1" s="262"/>
      <c r="C1" s="262"/>
      <c r="D1" s="262"/>
      <c r="E1" s="262"/>
      <c r="F1" s="262"/>
      <c r="G1" s="262"/>
      <c r="H1" s="262"/>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7" orientation="portrait" useFirstPageNumber="1" r:id="rId1"/>
  <headerFooter alignWithMargins="0">
    <oddHeader>&amp;C&amp;8- &amp;P -</oddHead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79"/>
  <sheetViews>
    <sheetView showGridLines="0" view="pageLayout" zoomScaleNormal="100" workbookViewId="0">
      <selection activeCell="A28" sqref="A28:I28"/>
    </sheetView>
  </sheetViews>
  <sheetFormatPr baseColWidth="10" defaultColWidth="11.42578125" defaultRowHeight="12.75" x14ac:dyDescent="0.2"/>
  <cols>
    <col min="1" max="1" width="21.7109375" style="61" customWidth="1"/>
    <col min="2" max="2" width="2.140625" style="61" customWidth="1"/>
    <col min="3" max="9" width="8.5703125" style="61" customWidth="1"/>
    <col min="10" max="16384" width="11.42578125" style="61"/>
  </cols>
  <sheetData>
    <row r="1" spans="1:12" ht="12.75" customHeight="1" x14ac:dyDescent="0.2">
      <c r="A1" s="27"/>
      <c r="B1" s="27"/>
      <c r="C1" s="27"/>
      <c r="D1" s="27"/>
      <c r="E1" s="27"/>
      <c r="F1" s="27"/>
      <c r="G1" s="27"/>
      <c r="H1" s="27"/>
      <c r="I1" s="27"/>
    </row>
    <row r="2" spans="1:12" ht="12.75" customHeight="1" x14ac:dyDescent="0.2">
      <c r="A2" s="263" t="s">
        <v>518</v>
      </c>
      <c r="B2" s="263"/>
      <c r="C2" s="263"/>
      <c r="D2" s="263"/>
      <c r="E2" s="263"/>
      <c r="F2" s="263"/>
      <c r="G2" s="263"/>
      <c r="H2" s="263"/>
      <c r="I2" s="263"/>
    </row>
    <row r="3" spans="1:12" ht="12.75" customHeight="1" x14ac:dyDescent="0.2">
      <c r="A3" s="263" t="s">
        <v>0</v>
      </c>
      <c r="B3" s="263"/>
      <c r="C3" s="263"/>
      <c r="D3" s="263"/>
      <c r="E3" s="263"/>
      <c r="F3" s="263"/>
      <c r="G3" s="263"/>
      <c r="H3" s="263"/>
      <c r="I3" s="263"/>
    </row>
    <row r="4" spans="1:12" ht="12.75" customHeight="1" x14ac:dyDescent="0.2">
      <c r="A4" s="78"/>
      <c r="B4" s="78"/>
      <c r="C4" s="78"/>
      <c r="D4" s="78"/>
      <c r="E4" s="78"/>
      <c r="F4" s="78"/>
      <c r="G4" s="78"/>
      <c r="H4" s="78"/>
      <c r="I4" s="78"/>
    </row>
    <row r="5" spans="1:12" ht="9" customHeight="1" x14ac:dyDescent="0.2">
      <c r="A5" s="279" t="s">
        <v>317</v>
      </c>
      <c r="B5" s="280"/>
      <c r="C5" s="268" t="s">
        <v>1</v>
      </c>
      <c r="D5" s="269"/>
      <c r="E5" s="270"/>
      <c r="F5" s="274" t="s">
        <v>2</v>
      </c>
      <c r="G5" s="269"/>
      <c r="H5" s="270"/>
      <c r="I5" s="276" t="s">
        <v>550</v>
      </c>
    </row>
    <row r="6" spans="1:12" ht="9" customHeight="1" x14ac:dyDescent="0.2">
      <c r="A6" s="281"/>
      <c r="B6" s="282"/>
      <c r="C6" s="271"/>
      <c r="D6" s="272"/>
      <c r="E6" s="273"/>
      <c r="F6" s="275"/>
      <c r="G6" s="272"/>
      <c r="H6" s="273"/>
      <c r="I6" s="277"/>
    </row>
    <row r="7" spans="1:12" ht="13.5" customHeight="1" x14ac:dyDescent="0.2">
      <c r="A7" s="281"/>
      <c r="B7" s="282"/>
      <c r="C7" s="285" t="s">
        <v>548</v>
      </c>
      <c r="D7" s="266" t="s">
        <v>3</v>
      </c>
      <c r="E7" s="267"/>
      <c r="F7" s="288" t="s">
        <v>549</v>
      </c>
      <c r="G7" s="55" t="s">
        <v>3</v>
      </c>
      <c r="H7" s="92"/>
      <c r="I7" s="277"/>
    </row>
    <row r="8" spans="1:12" ht="13.5" customHeight="1" x14ac:dyDescent="0.2">
      <c r="A8" s="291" t="s">
        <v>167</v>
      </c>
      <c r="B8" s="292"/>
      <c r="C8" s="286"/>
      <c r="D8" s="166" t="s">
        <v>4</v>
      </c>
      <c r="E8" s="166" t="s">
        <v>5</v>
      </c>
      <c r="F8" s="289"/>
      <c r="G8" s="166" t="s">
        <v>4</v>
      </c>
      <c r="H8" s="166" t="s">
        <v>5</v>
      </c>
      <c r="I8" s="277"/>
    </row>
    <row r="9" spans="1:12" ht="13.5" customHeight="1" x14ac:dyDescent="0.2">
      <c r="A9" s="283" t="s">
        <v>150</v>
      </c>
      <c r="B9" s="284"/>
      <c r="C9" s="287"/>
      <c r="D9" s="293" t="s">
        <v>6</v>
      </c>
      <c r="E9" s="294"/>
      <c r="F9" s="290"/>
      <c r="G9" s="95" t="s">
        <v>6</v>
      </c>
      <c r="H9" s="96"/>
      <c r="I9" s="278"/>
    </row>
    <row r="10" spans="1:12" ht="6.95" customHeight="1" x14ac:dyDescent="0.2">
      <c r="A10" s="150"/>
      <c r="B10" s="27"/>
      <c r="C10" s="27"/>
      <c r="D10" s="27"/>
      <c r="E10" s="27"/>
      <c r="F10" s="27"/>
      <c r="G10" s="27"/>
      <c r="H10" s="27"/>
      <c r="I10" s="27"/>
    </row>
    <row r="11" spans="1:12" ht="10.5" customHeight="1" x14ac:dyDescent="0.2">
      <c r="A11" s="264" t="s">
        <v>7</v>
      </c>
      <c r="B11" s="264"/>
      <c r="C11" s="264"/>
      <c r="D11" s="264"/>
      <c r="E11" s="264"/>
      <c r="F11" s="264"/>
      <c r="G11" s="264"/>
      <c r="H11" s="264"/>
      <c r="I11" s="264"/>
    </row>
    <row r="12" spans="1:12" ht="6.95" customHeight="1" x14ac:dyDescent="0.2">
      <c r="A12" s="27"/>
      <c r="B12" s="27"/>
      <c r="C12" s="27"/>
      <c r="D12" s="27"/>
      <c r="E12" s="27"/>
      <c r="F12" s="27"/>
      <c r="G12" s="27"/>
      <c r="H12" s="27"/>
      <c r="I12" s="27"/>
    </row>
    <row r="13" spans="1:12" ht="12" customHeight="1" x14ac:dyDescent="0.2">
      <c r="A13" s="34" t="s">
        <v>8</v>
      </c>
      <c r="B13" s="28" t="s">
        <v>9</v>
      </c>
      <c r="C13" s="29">
        <v>17345</v>
      </c>
      <c r="D13" s="29">
        <v>2476</v>
      </c>
      <c r="E13" s="29">
        <v>3971</v>
      </c>
      <c r="F13" s="29">
        <v>14871</v>
      </c>
      <c r="G13" s="29">
        <v>1892</v>
      </c>
      <c r="H13" s="29">
        <v>3298</v>
      </c>
      <c r="I13" s="29">
        <v>2474</v>
      </c>
      <c r="J13" s="130"/>
      <c r="K13" s="130"/>
      <c r="L13" s="130"/>
    </row>
    <row r="14" spans="1:12" ht="12" customHeight="1" x14ac:dyDescent="0.2">
      <c r="A14" s="34" t="s">
        <v>10</v>
      </c>
      <c r="B14" s="28" t="s">
        <v>11</v>
      </c>
      <c r="C14" s="29">
        <v>9664</v>
      </c>
      <c r="D14" s="29">
        <v>1438</v>
      </c>
      <c r="E14" s="29">
        <v>2232</v>
      </c>
      <c r="F14" s="29">
        <v>8206</v>
      </c>
      <c r="G14" s="29">
        <v>1078</v>
      </c>
      <c r="H14" s="29">
        <v>1828</v>
      </c>
      <c r="I14" s="29">
        <v>1458</v>
      </c>
      <c r="J14" s="130"/>
      <c r="K14" s="130"/>
      <c r="L14" s="130"/>
    </row>
    <row r="15" spans="1:12" ht="6.95" customHeight="1" x14ac:dyDescent="0.2">
      <c r="A15" s="34"/>
      <c r="B15" s="28"/>
      <c r="C15" s="29"/>
      <c r="D15" s="29"/>
      <c r="E15" s="29"/>
      <c r="F15" s="29"/>
      <c r="G15" s="29"/>
      <c r="H15" s="29"/>
      <c r="I15" s="29"/>
      <c r="J15" s="130"/>
      <c r="K15" s="130"/>
      <c r="L15" s="130"/>
    </row>
    <row r="16" spans="1:12" ht="12" customHeight="1" x14ac:dyDescent="0.2">
      <c r="A16" s="34" t="s">
        <v>12</v>
      </c>
      <c r="B16" s="28" t="s">
        <v>9</v>
      </c>
      <c r="C16" s="29">
        <v>4889</v>
      </c>
      <c r="D16" s="29">
        <v>606</v>
      </c>
      <c r="E16" s="29">
        <v>881</v>
      </c>
      <c r="F16" s="29">
        <v>3210</v>
      </c>
      <c r="G16" s="29">
        <v>299</v>
      </c>
      <c r="H16" s="29">
        <v>514</v>
      </c>
      <c r="I16" s="29">
        <v>1679</v>
      </c>
      <c r="J16" s="130"/>
      <c r="K16" s="130"/>
      <c r="L16" s="130"/>
    </row>
    <row r="17" spans="1:12" ht="12" customHeight="1" x14ac:dyDescent="0.2">
      <c r="A17" s="34" t="s">
        <v>13</v>
      </c>
      <c r="B17" s="28" t="s">
        <v>11</v>
      </c>
      <c r="C17" s="29">
        <v>1393</v>
      </c>
      <c r="D17" s="29">
        <v>198</v>
      </c>
      <c r="E17" s="29">
        <v>284</v>
      </c>
      <c r="F17" s="29">
        <v>869</v>
      </c>
      <c r="G17" s="29">
        <v>94</v>
      </c>
      <c r="H17" s="29">
        <v>152</v>
      </c>
      <c r="I17" s="29">
        <v>524</v>
      </c>
      <c r="J17" s="130"/>
      <c r="K17" s="130"/>
      <c r="L17" s="130"/>
    </row>
    <row r="18" spans="1:12" ht="6.95" customHeight="1" x14ac:dyDescent="0.2">
      <c r="A18" s="34"/>
      <c r="B18" s="28"/>
      <c r="C18" s="29"/>
      <c r="D18" s="29"/>
      <c r="E18" s="29"/>
      <c r="F18" s="29"/>
      <c r="G18" s="29"/>
      <c r="H18" s="29"/>
      <c r="I18" s="29"/>
      <c r="J18" s="130"/>
      <c r="K18" s="130"/>
      <c r="L18" s="130"/>
    </row>
    <row r="19" spans="1:12" ht="12" customHeight="1" x14ac:dyDescent="0.2">
      <c r="A19" s="34" t="s">
        <v>24</v>
      </c>
      <c r="B19" s="28" t="s">
        <v>9</v>
      </c>
      <c r="C19" s="29">
        <v>6052</v>
      </c>
      <c r="D19" s="29">
        <v>1057</v>
      </c>
      <c r="E19" s="29">
        <v>1972</v>
      </c>
      <c r="F19" s="29">
        <v>5553</v>
      </c>
      <c r="G19" s="29">
        <v>887</v>
      </c>
      <c r="H19" s="29">
        <v>1769</v>
      </c>
      <c r="I19" s="29">
        <v>499</v>
      </c>
      <c r="J19" s="130"/>
      <c r="K19" s="130"/>
      <c r="L19" s="130"/>
    </row>
    <row r="20" spans="1:12" ht="12" customHeight="1" x14ac:dyDescent="0.2">
      <c r="A20" s="34"/>
      <c r="B20" s="28" t="s">
        <v>11</v>
      </c>
      <c r="C20" s="29">
        <v>4403</v>
      </c>
      <c r="D20" s="29">
        <v>783</v>
      </c>
      <c r="E20" s="29">
        <v>1461</v>
      </c>
      <c r="F20" s="29">
        <v>4100</v>
      </c>
      <c r="G20" s="29">
        <v>671</v>
      </c>
      <c r="H20" s="29">
        <v>1327</v>
      </c>
      <c r="I20" s="29">
        <v>303</v>
      </c>
      <c r="J20" s="130"/>
      <c r="K20" s="130"/>
      <c r="L20" s="130"/>
    </row>
    <row r="21" spans="1:12" ht="6.95" customHeight="1" x14ac:dyDescent="0.2">
      <c r="A21" s="34"/>
      <c r="B21" s="28"/>
      <c r="C21" s="29"/>
      <c r="D21" s="29"/>
      <c r="E21" s="29"/>
      <c r="F21" s="29"/>
      <c r="G21" s="29"/>
      <c r="H21" s="29"/>
      <c r="I21" s="29"/>
      <c r="J21" s="130"/>
      <c r="K21" s="130"/>
      <c r="L21" s="130"/>
    </row>
    <row r="22" spans="1:12" ht="12" customHeight="1" x14ac:dyDescent="0.2">
      <c r="A22" s="34" t="s">
        <v>14</v>
      </c>
      <c r="B22" s="28" t="s">
        <v>9</v>
      </c>
      <c r="C22" s="29">
        <v>3988</v>
      </c>
      <c r="D22" s="29">
        <v>543</v>
      </c>
      <c r="E22" s="29">
        <v>964</v>
      </c>
      <c r="F22" s="29">
        <v>2937</v>
      </c>
      <c r="G22" s="29">
        <v>283</v>
      </c>
      <c r="H22" s="29">
        <v>733</v>
      </c>
      <c r="I22" s="29">
        <v>1051</v>
      </c>
      <c r="J22" s="130"/>
      <c r="K22" s="130"/>
      <c r="L22" s="130"/>
    </row>
    <row r="23" spans="1:12" ht="12" customHeight="1" x14ac:dyDescent="0.2">
      <c r="A23" s="34"/>
      <c r="B23" s="28" t="s">
        <v>11</v>
      </c>
      <c r="C23" s="29">
        <v>2030</v>
      </c>
      <c r="D23" s="29">
        <v>313</v>
      </c>
      <c r="E23" s="29">
        <v>516</v>
      </c>
      <c r="F23" s="29">
        <v>1551</v>
      </c>
      <c r="G23" s="29">
        <v>178</v>
      </c>
      <c r="H23" s="29">
        <v>403</v>
      </c>
      <c r="I23" s="29">
        <v>479</v>
      </c>
      <c r="J23" s="130"/>
      <c r="K23" s="130"/>
      <c r="L23" s="130"/>
    </row>
    <row r="24" spans="1:12" ht="6.95" customHeight="1" x14ac:dyDescent="0.2">
      <c r="A24" s="34"/>
      <c r="B24" s="28"/>
      <c r="C24" s="29"/>
      <c r="D24" s="29"/>
      <c r="E24" s="29"/>
      <c r="F24" s="29"/>
      <c r="G24" s="29"/>
      <c r="H24" s="29"/>
      <c r="I24" s="29"/>
      <c r="J24" s="130"/>
      <c r="K24" s="130"/>
      <c r="L24" s="130"/>
    </row>
    <row r="25" spans="1:12" ht="12" customHeight="1" x14ac:dyDescent="0.2">
      <c r="A25" s="65" t="s">
        <v>15</v>
      </c>
      <c r="B25" s="32" t="s">
        <v>9</v>
      </c>
      <c r="C25" s="33">
        <v>32274</v>
      </c>
      <c r="D25" s="33">
        <v>4682</v>
      </c>
      <c r="E25" s="33">
        <v>7788</v>
      </c>
      <c r="F25" s="33">
        <v>26571</v>
      </c>
      <c r="G25" s="33">
        <v>3361</v>
      </c>
      <c r="H25" s="33">
        <v>6314</v>
      </c>
      <c r="I25" s="33">
        <v>5703</v>
      </c>
      <c r="J25" s="130"/>
      <c r="K25" s="130"/>
      <c r="L25" s="130"/>
    </row>
    <row r="26" spans="1:12" ht="12" customHeight="1" x14ac:dyDescent="0.2">
      <c r="A26" s="34"/>
      <c r="B26" s="32" t="s">
        <v>11</v>
      </c>
      <c r="C26" s="33">
        <v>17490</v>
      </c>
      <c r="D26" s="33">
        <v>2732</v>
      </c>
      <c r="E26" s="33">
        <v>4493</v>
      </c>
      <c r="F26" s="33">
        <v>14726</v>
      </c>
      <c r="G26" s="33">
        <v>2021</v>
      </c>
      <c r="H26" s="33">
        <v>3710</v>
      </c>
      <c r="I26" s="33">
        <v>2764</v>
      </c>
      <c r="J26" s="130"/>
      <c r="K26" s="130"/>
      <c r="L26" s="130"/>
    </row>
    <row r="27" spans="1:12" ht="6.95" customHeight="1" x14ac:dyDescent="0.2">
      <c r="A27" s="34"/>
      <c r="B27" s="27"/>
      <c r="C27" s="27"/>
      <c r="D27" s="27"/>
      <c r="E27" s="27"/>
      <c r="F27" s="27"/>
      <c r="G27" s="27"/>
      <c r="H27" s="27"/>
      <c r="I27" s="27"/>
      <c r="J27" s="130"/>
      <c r="K27" s="130"/>
      <c r="L27" s="130"/>
    </row>
    <row r="28" spans="1:12" ht="10.5" customHeight="1" x14ac:dyDescent="0.2">
      <c r="A28" s="265" t="s">
        <v>16</v>
      </c>
      <c r="B28" s="265"/>
      <c r="C28" s="265"/>
      <c r="D28" s="265"/>
      <c r="E28" s="265"/>
      <c r="F28" s="265"/>
      <c r="G28" s="265"/>
      <c r="H28" s="265"/>
      <c r="I28" s="265"/>
      <c r="J28" s="130"/>
      <c r="K28" s="130"/>
      <c r="L28" s="130"/>
    </row>
    <row r="29" spans="1:12" ht="6.95" customHeight="1" x14ac:dyDescent="0.2">
      <c r="A29" s="34"/>
      <c r="B29" s="27"/>
      <c r="C29" s="27"/>
      <c r="D29" s="27"/>
      <c r="E29" s="27"/>
      <c r="F29" s="27"/>
      <c r="G29" s="27"/>
      <c r="H29" s="27"/>
      <c r="I29" s="27"/>
      <c r="J29" s="130"/>
      <c r="K29" s="130"/>
      <c r="L29" s="130"/>
    </row>
    <row r="30" spans="1:12" ht="12" customHeight="1" x14ac:dyDescent="0.2">
      <c r="A30" s="34" t="s">
        <v>17</v>
      </c>
      <c r="B30" s="28" t="s">
        <v>9</v>
      </c>
      <c r="C30" s="29">
        <v>738</v>
      </c>
      <c r="D30" s="29">
        <v>82</v>
      </c>
      <c r="E30" s="29">
        <v>163</v>
      </c>
      <c r="F30" s="29">
        <v>417</v>
      </c>
      <c r="G30" s="29">
        <v>28</v>
      </c>
      <c r="H30" s="29">
        <v>84</v>
      </c>
      <c r="I30" s="29">
        <v>321</v>
      </c>
      <c r="J30" s="130"/>
      <c r="K30" s="130"/>
      <c r="L30" s="130"/>
    </row>
    <row r="31" spans="1:12" ht="12" customHeight="1" x14ac:dyDescent="0.2">
      <c r="A31" s="34" t="s">
        <v>25</v>
      </c>
      <c r="B31" s="28" t="s">
        <v>11</v>
      </c>
      <c r="C31" s="29">
        <v>398</v>
      </c>
      <c r="D31" s="29">
        <v>38</v>
      </c>
      <c r="E31" s="29">
        <v>77</v>
      </c>
      <c r="F31" s="29">
        <v>228</v>
      </c>
      <c r="G31" s="29">
        <v>14</v>
      </c>
      <c r="H31" s="29">
        <v>43</v>
      </c>
      <c r="I31" s="29">
        <v>170</v>
      </c>
      <c r="J31" s="130"/>
      <c r="K31" s="130"/>
      <c r="L31" s="130"/>
    </row>
    <row r="32" spans="1:12" ht="6.95" customHeight="1" x14ac:dyDescent="0.2">
      <c r="A32" s="34"/>
      <c r="B32" s="28"/>
      <c r="C32" s="29"/>
      <c r="D32" s="29"/>
      <c r="E32" s="29"/>
      <c r="F32" s="29"/>
      <c r="G32" s="29"/>
      <c r="H32" s="29"/>
      <c r="I32" s="29"/>
      <c r="J32" s="130"/>
      <c r="K32" s="130"/>
      <c r="L32" s="130"/>
    </row>
    <row r="33" spans="1:12" ht="12" customHeight="1" x14ac:dyDescent="0.2">
      <c r="A33" s="65" t="s">
        <v>15</v>
      </c>
      <c r="B33" s="32" t="s">
        <v>9</v>
      </c>
      <c r="C33" s="33">
        <v>738</v>
      </c>
      <c r="D33" s="33">
        <v>82</v>
      </c>
      <c r="E33" s="33">
        <v>163</v>
      </c>
      <c r="F33" s="33">
        <v>417</v>
      </c>
      <c r="G33" s="33">
        <v>28</v>
      </c>
      <c r="H33" s="33">
        <v>84</v>
      </c>
      <c r="I33" s="33">
        <v>321</v>
      </c>
      <c r="J33" s="130"/>
      <c r="K33" s="130"/>
      <c r="L33" s="130"/>
    </row>
    <row r="34" spans="1:12" ht="12" customHeight="1" x14ac:dyDescent="0.2">
      <c r="A34" s="34"/>
      <c r="B34" s="32" t="s">
        <v>11</v>
      </c>
      <c r="C34" s="33">
        <v>398</v>
      </c>
      <c r="D34" s="33">
        <v>38</v>
      </c>
      <c r="E34" s="33">
        <v>77</v>
      </c>
      <c r="F34" s="33">
        <v>228</v>
      </c>
      <c r="G34" s="33">
        <v>14</v>
      </c>
      <c r="H34" s="33">
        <v>43</v>
      </c>
      <c r="I34" s="33">
        <v>170</v>
      </c>
      <c r="J34" s="130"/>
      <c r="K34" s="130"/>
      <c r="L34" s="130"/>
    </row>
    <row r="35" spans="1:12" ht="6.95" customHeight="1" x14ac:dyDescent="0.2">
      <c r="A35" s="34"/>
      <c r="B35" s="27"/>
      <c r="C35" s="27"/>
      <c r="D35" s="27"/>
      <c r="E35" s="27"/>
      <c r="F35" s="27"/>
      <c r="G35" s="27"/>
      <c r="H35" s="27"/>
      <c r="I35" s="27"/>
      <c r="J35" s="130"/>
      <c r="K35" s="130"/>
      <c r="L35" s="130"/>
    </row>
    <row r="36" spans="1:12" ht="10.5" customHeight="1" x14ac:dyDescent="0.2">
      <c r="A36" s="265" t="s">
        <v>18</v>
      </c>
      <c r="B36" s="265"/>
      <c r="C36" s="265"/>
      <c r="D36" s="265"/>
      <c r="E36" s="265"/>
      <c r="F36" s="265"/>
      <c r="G36" s="265"/>
      <c r="H36" s="265"/>
      <c r="I36" s="265"/>
      <c r="J36" s="130"/>
      <c r="K36" s="130"/>
      <c r="L36" s="130"/>
    </row>
    <row r="37" spans="1:12" ht="6.95" customHeight="1" x14ac:dyDescent="0.2">
      <c r="A37" s="34"/>
      <c r="B37" s="27"/>
      <c r="C37" s="27"/>
      <c r="D37" s="27"/>
      <c r="E37" s="27"/>
      <c r="F37" s="27"/>
      <c r="G37" s="27"/>
      <c r="H37" s="27"/>
      <c r="I37" s="27"/>
      <c r="J37" s="130"/>
      <c r="K37" s="130"/>
      <c r="L37" s="130"/>
    </row>
    <row r="38" spans="1:12" ht="12" customHeight="1" x14ac:dyDescent="0.2">
      <c r="A38" s="34" t="s">
        <v>19</v>
      </c>
      <c r="B38" s="28" t="s">
        <v>9</v>
      </c>
      <c r="C38" s="29">
        <v>4218</v>
      </c>
      <c r="D38" s="29">
        <v>753</v>
      </c>
      <c r="E38" s="29">
        <v>1242</v>
      </c>
      <c r="F38" s="29">
        <v>3996</v>
      </c>
      <c r="G38" s="29">
        <v>718</v>
      </c>
      <c r="H38" s="29">
        <v>1200</v>
      </c>
      <c r="I38" s="29">
        <v>222</v>
      </c>
      <c r="J38" s="130"/>
      <c r="K38" s="130"/>
      <c r="L38" s="130"/>
    </row>
    <row r="39" spans="1:12" ht="12" customHeight="1" x14ac:dyDescent="0.2">
      <c r="A39" s="34"/>
      <c r="B39" s="28" t="s">
        <v>11</v>
      </c>
      <c r="C39" s="29">
        <v>1924</v>
      </c>
      <c r="D39" s="29">
        <v>343</v>
      </c>
      <c r="E39" s="29">
        <v>583</v>
      </c>
      <c r="F39" s="29">
        <v>1828</v>
      </c>
      <c r="G39" s="29">
        <v>327</v>
      </c>
      <c r="H39" s="29">
        <v>565</v>
      </c>
      <c r="I39" s="29">
        <v>96</v>
      </c>
      <c r="J39" s="130"/>
      <c r="K39" s="130"/>
      <c r="L39" s="130"/>
    </row>
    <row r="40" spans="1:12" ht="6.95" customHeight="1" x14ac:dyDescent="0.2">
      <c r="A40" s="34"/>
      <c r="B40" s="28"/>
      <c r="C40" s="29"/>
      <c r="D40" s="29"/>
      <c r="E40" s="29"/>
      <c r="F40" s="29"/>
      <c r="G40" s="29"/>
      <c r="H40" s="29"/>
      <c r="I40" s="29"/>
      <c r="J40" s="130"/>
      <c r="K40" s="130"/>
      <c r="L40" s="130"/>
    </row>
    <row r="41" spans="1:12" ht="12" customHeight="1" x14ac:dyDescent="0.2">
      <c r="A41" s="34" t="s">
        <v>450</v>
      </c>
      <c r="B41" s="28" t="s">
        <v>9</v>
      </c>
      <c r="C41" s="29">
        <v>4534</v>
      </c>
      <c r="D41" s="29">
        <v>624</v>
      </c>
      <c r="E41" s="29">
        <v>984</v>
      </c>
      <c r="F41" s="29">
        <v>3602</v>
      </c>
      <c r="G41" s="29">
        <v>464</v>
      </c>
      <c r="H41" s="29">
        <v>772</v>
      </c>
      <c r="I41" s="29">
        <v>932</v>
      </c>
      <c r="J41" s="130"/>
      <c r="K41" s="130"/>
      <c r="L41" s="130"/>
    </row>
    <row r="42" spans="1:12" ht="12" customHeight="1" x14ac:dyDescent="0.2">
      <c r="A42" s="34"/>
      <c r="B42" s="28" t="s">
        <v>11</v>
      </c>
      <c r="C42" s="29">
        <v>1925</v>
      </c>
      <c r="D42" s="29">
        <v>272</v>
      </c>
      <c r="E42" s="29">
        <v>415</v>
      </c>
      <c r="F42" s="29">
        <v>1694</v>
      </c>
      <c r="G42" s="29">
        <v>229</v>
      </c>
      <c r="H42" s="29">
        <v>355</v>
      </c>
      <c r="I42" s="29">
        <v>231</v>
      </c>
      <c r="J42" s="130"/>
      <c r="K42" s="130"/>
      <c r="L42" s="130"/>
    </row>
    <row r="43" spans="1:12" ht="6.95" customHeight="1" x14ac:dyDescent="0.2">
      <c r="A43" s="34"/>
      <c r="B43" s="28"/>
      <c r="C43" s="29"/>
      <c r="D43" s="29"/>
      <c r="E43" s="29"/>
      <c r="F43" s="29"/>
      <c r="G43" s="29"/>
      <c r="H43" s="29"/>
      <c r="I43" s="29"/>
      <c r="J43" s="130"/>
      <c r="K43" s="130"/>
      <c r="L43" s="130"/>
    </row>
    <row r="44" spans="1:12" ht="12" customHeight="1" x14ac:dyDescent="0.2">
      <c r="A44" s="62" t="s">
        <v>454</v>
      </c>
      <c r="B44" s="28" t="s">
        <v>9</v>
      </c>
      <c r="C44" s="29">
        <v>2434</v>
      </c>
      <c r="D44" s="29">
        <v>475</v>
      </c>
      <c r="E44" s="29">
        <v>605</v>
      </c>
      <c r="F44" s="29">
        <v>1593</v>
      </c>
      <c r="G44" s="29">
        <v>155</v>
      </c>
      <c r="H44" s="29">
        <v>290</v>
      </c>
      <c r="I44" s="29">
        <v>841</v>
      </c>
      <c r="J44" s="130"/>
      <c r="K44" s="130"/>
      <c r="L44" s="130"/>
    </row>
    <row r="45" spans="1:12" ht="12" customHeight="1" x14ac:dyDescent="0.2">
      <c r="A45" s="34"/>
      <c r="B45" s="28" t="s">
        <v>11</v>
      </c>
      <c r="C45" s="29">
        <v>785</v>
      </c>
      <c r="D45" s="29">
        <v>177</v>
      </c>
      <c r="E45" s="29">
        <v>233</v>
      </c>
      <c r="F45" s="29">
        <v>529</v>
      </c>
      <c r="G45" s="29">
        <v>72</v>
      </c>
      <c r="H45" s="29">
        <v>129</v>
      </c>
      <c r="I45" s="29">
        <v>256</v>
      </c>
      <c r="J45" s="130"/>
      <c r="K45" s="130"/>
      <c r="L45" s="130"/>
    </row>
    <row r="46" spans="1:12" ht="6.95" customHeight="1" x14ac:dyDescent="0.2">
      <c r="A46" s="34"/>
      <c r="B46" s="28"/>
      <c r="C46" s="29"/>
      <c r="D46" s="29"/>
      <c r="E46" s="29"/>
      <c r="F46" s="29"/>
      <c r="G46" s="29"/>
      <c r="H46" s="29"/>
      <c r="I46" s="29"/>
      <c r="J46" s="130"/>
      <c r="K46" s="130"/>
      <c r="L46" s="130"/>
    </row>
    <row r="47" spans="1:12" ht="12" customHeight="1" x14ac:dyDescent="0.2">
      <c r="A47" s="34" t="s">
        <v>451</v>
      </c>
      <c r="B47" s="28" t="s">
        <v>9</v>
      </c>
      <c r="C47" s="29">
        <v>2212</v>
      </c>
      <c r="D47" s="29">
        <v>248</v>
      </c>
      <c r="E47" s="29">
        <v>366</v>
      </c>
      <c r="F47" s="29">
        <v>1845</v>
      </c>
      <c r="G47" s="29">
        <v>185</v>
      </c>
      <c r="H47" s="29">
        <v>297</v>
      </c>
      <c r="I47" s="29">
        <v>367</v>
      </c>
      <c r="J47" s="130"/>
      <c r="K47" s="130"/>
      <c r="L47" s="130"/>
    </row>
    <row r="48" spans="1:12" ht="12" customHeight="1" x14ac:dyDescent="0.2">
      <c r="A48" s="34"/>
      <c r="B48" s="28" t="s">
        <v>11</v>
      </c>
      <c r="C48" s="29">
        <v>1137</v>
      </c>
      <c r="D48" s="29">
        <v>121</v>
      </c>
      <c r="E48" s="29">
        <v>192</v>
      </c>
      <c r="F48" s="29">
        <v>1084</v>
      </c>
      <c r="G48" s="29">
        <v>112</v>
      </c>
      <c r="H48" s="29">
        <v>182</v>
      </c>
      <c r="I48" s="29">
        <v>53</v>
      </c>
      <c r="J48" s="130"/>
      <c r="K48" s="130"/>
      <c r="L48" s="130"/>
    </row>
    <row r="49" spans="1:12" ht="6.95" customHeight="1" x14ac:dyDescent="0.2">
      <c r="A49" s="34"/>
      <c r="B49" s="28"/>
      <c r="C49" s="29"/>
      <c r="D49" s="29"/>
      <c r="E49" s="29"/>
      <c r="F49" s="29"/>
      <c r="G49" s="29"/>
      <c r="H49" s="29"/>
      <c r="I49" s="29"/>
      <c r="J49" s="130"/>
      <c r="K49" s="130"/>
      <c r="L49" s="130"/>
    </row>
    <row r="50" spans="1:12" ht="12" customHeight="1" x14ac:dyDescent="0.2">
      <c r="A50" s="62" t="s">
        <v>469</v>
      </c>
      <c r="B50" s="28" t="s">
        <v>9</v>
      </c>
      <c r="C50" s="29">
        <v>1391</v>
      </c>
      <c r="D50" s="29">
        <v>451</v>
      </c>
      <c r="E50" s="29">
        <v>527</v>
      </c>
      <c r="F50" s="29">
        <v>1367</v>
      </c>
      <c r="G50" s="29">
        <v>443</v>
      </c>
      <c r="H50" s="29">
        <v>517</v>
      </c>
      <c r="I50" s="29">
        <v>24</v>
      </c>
      <c r="J50" s="130"/>
      <c r="K50" s="130"/>
      <c r="L50" s="130"/>
    </row>
    <row r="51" spans="1:12" ht="12" customHeight="1" x14ac:dyDescent="0.2">
      <c r="A51" s="62" t="s">
        <v>472</v>
      </c>
      <c r="B51" s="28" t="s">
        <v>11</v>
      </c>
      <c r="C51" s="29">
        <v>599</v>
      </c>
      <c r="D51" s="29">
        <v>205</v>
      </c>
      <c r="E51" s="29">
        <v>225</v>
      </c>
      <c r="F51" s="29">
        <v>592</v>
      </c>
      <c r="G51" s="29">
        <v>202</v>
      </c>
      <c r="H51" s="29">
        <v>221</v>
      </c>
      <c r="I51" s="29">
        <v>7</v>
      </c>
      <c r="J51" s="130"/>
      <c r="K51" s="130"/>
      <c r="L51" s="130"/>
    </row>
    <row r="52" spans="1:12" ht="6.95" customHeight="1" x14ac:dyDescent="0.2">
      <c r="A52" s="34"/>
      <c r="B52" s="28"/>
      <c r="C52" s="29"/>
      <c r="D52" s="29"/>
      <c r="E52" s="29"/>
      <c r="F52" s="29"/>
      <c r="G52" s="29"/>
      <c r="H52" s="29"/>
      <c r="I52" s="29"/>
      <c r="J52" s="130"/>
      <c r="K52" s="130"/>
      <c r="L52" s="130"/>
    </row>
    <row r="53" spans="1:12" s="126" customFormat="1" ht="12" customHeight="1" x14ac:dyDescent="0.2">
      <c r="A53" s="62" t="s">
        <v>470</v>
      </c>
      <c r="B53" s="38" t="s">
        <v>9</v>
      </c>
      <c r="C53" s="52">
        <v>1469</v>
      </c>
      <c r="D53" s="52">
        <v>258</v>
      </c>
      <c r="E53" s="52">
        <v>325</v>
      </c>
      <c r="F53" s="52">
        <v>1432</v>
      </c>
      <c r="G53" s="52">
        <v>246</v>
      </c>
      <c r="H53" s="52">
        <v>312</v>
      </c>
      <c r="I53" s="52">
        <v>37</v>
      </c>
      <c r="J53" s="131"/>
      <c r="K53" s="131"/>
      <c r="L53" s="131"/>
    </row>
    <row r="54" spans="1:12" s="126" customFormat="1" ht="12" customHeight="1" x14ac:dyDescent="0.2">
      <c r="A54" s="62" t="s">
        <v>359</v>
      </c>
      <c r="B54" s="38" t="s">
        <v>11</v>
      </c>
      <c r="C54" s="52">
        <v>1138</v>
      </c>
      <c r="D54" s="52">
        <v>194</v>
      </c>
      <c r="E54" s="52">
        <v>249</v>
      </c>
      <c r="F54" s="52">
        <v>1105</v>
      </c>
      <c r="G54" s="52">
        <v>184</v>
      </c>
      <c r="H54" s="52">
        <v>238</v>
      </c>
      <c r="I54" s="52">
        <v>33</v>
      </c>
      <c r="J54" s="131"/>
      <c r="K54" s="131"/>
      <c r="L54" s="131"/>
    </row>
    <row r="55" spans="1:12" ht="6.95" customHeight="1" x14ac:dyDescent="0.2">
      <c r="A55" s="34"/>
      <c r="B55" s="28"/>
      <c r="C55" s="29"/>
      <c r="D55" s="29"/>
      <c r="E55" s="29"/>
      <c r="F55" s="29"/>
      <c r="G55" s="29"/>
      <c r="H55" s="29"/>
      <c r="I55" s="29"/>
      <c r="J55" s="130"/>
      <c r="K55" s="130"/>
      <c r="L55" s="130"/>
    </row>
    <row r="56" spans="1:12" ht="12" customHeight="1" x14ac:dyDescent="0.2">
      <c r="A56" s="62" t="s">
        <v>553</v>
      </c>
      <c r="B56" s="28" t="s">
        <v>9</v>
      </c>
      <c r="C56" s="29">
        <v>75064</v>
      </c>
      <c r="D56" s="29">
        <v>12062</v>
      </c>
      <c r="E56" s="29">
        <v>16980</v>
      </c>
      <c r="F56" s="29">
        <v>64439</v>
      </c>
      <c r="G56" s="29">
        <v>9923</v>
      </c>
      <c r="H56" s="29">
        <v>14528</v>
      </c>
      <c r="I56" s="29">
        <v>10625</v>
      </c>
      <c r="J56" s="130"/>
      <c r="K56" s="130"/>
      <c r="L56" s="130"/>
    </row>
    <row r="57" spans="1:12" ht="12" customHeight="1" x14ac:dyDescent="0.2">
      <c r="A57" s="62" t="s">
        <v>554</v>
      </c>
      <c r="B57" s="28" t="s">
        <v>11</v>
      </c>
      <c r="C57" s="29">
        <v>48644</v>
      </c>
      <c r="D57" s="29">
        <v>8207</v>
      </c>
      <c r="E57" s="29">
        <v>11054</v>
      </c>
      <c r="F57" s="29">
        <v>42430</v>
      </c>
      <c r="G57" s="29">
        <v>6923</v>
      </c>
      <c r="H57" s="29">
        <v>9614</v>
      </c>
      <c r="I57" s="29">
        <v>6214</v>
      </c>
      <c r="J57" s="130"/>
      <c r="K57" s="130"/>
      <c r="L57" s="130"/>
    </row>
    <row r="58" spans="1:12" ht="6.95" customHeight="1" x14ac:dyDescent="0.2">
      <c r="A58" s="34"/>
      <c r="B58" s="28"/>
      <c r="C58" s="29"/>
      <c r="D58" s="29"/>
      <c r="E58" s="29"/>
      <c r="F58" s="29"/>
      <c r="G58" s="29"/>
      <c r="H58" s="29"/>
      <c r="I58" s="29"/>
      <c r="J58" s="130"/>
      <c r="K58" s="130"/>
      <c r="L58" s="130"/>
    </row>
    <row r="59" spans="1:12" ht="12" customHeight="1" x14ac:dyDescent="0.2">
      <c r="A59" s="65" t="s">
        <v>15</v>
      </c>
      <c r="B59" s="32" t="s">
        <v>9</v>
      </c>
      <c r="C59" s="33">
        <v>91322</v>
      </c>
      <c r="D59" s="33">
        <v>14871</v>
      </c>
      <c r="E59" s="33">
        <v>21029</v>
      </c>
      <c r="F59" s="33">
        <v>78274</v>
      </c>
      <c r="G59" s="33">
        <v>12134</v>
      </c>
      <c r="H59" s="33">
        <v>17916</v>
      </c>
      <c r="I59" s="33">
        <v>13048</v>
      </c>
      <c r="J59" s="130"/>
      <c r="K59" s="130"/>
      <c r="L59" s="130"/>
    </row>
    <row r="60" spans="1:12" ht="12" customHeight="1" x14ac:dyDescent="0.2">
      <c r="A60" s="34"/>
      <c r="B60" s="32" t="s">
        <v>11</v>
      </c>
      <c r="C60" s="33">
        <v>56152</v>
      </c>
      <c r="D60" s="33">
        <v>9519</v>
      </c>
      <c r="E60" s="33">
        <v>12951</v>
      </c>
      <c r="F60" s="33">
        <v>49262</v>
      </c>
      <c r="G60" s="33">
        <v>8049</v>
      </c>
      <c r="H60" s="33">
        <v>11304</v>
      </c>
      <c r="I60" s="33">
        <v>6890</v>
      </c>
      <c r="J60" s="130"/>
      <c r="K60" s="130"/>
      <c r="L60" s="130"/>
    </row>
    <row r="61" spans="1:12" ht="7.5" customHeight="1" x14ac:dyDescent="0.2">
      <c r="A61" s="34"/>
      <c r="B61" s="27"/>
      <c r="C61" s="27"/>
      <c r="D61" s="27"/>
      <c r="E61" s="27"/>
      <c r="F61" s="27"/>
      <c r="G61" s="27"/>
      <c r="H61" s="27"/>
      <c r="I61" s="27"/>
      <c r="J61" s="130"/>
      <c r="K61" s="130"/>
      <c r="L61" s="130"/>
    </row>
    <row r="62" spans="1:12" ht="10.5" customHeight="1" x14ac:dyDescent="0.2">
      <c r="A62" s="265" t="s">
        <v>20</v>
      </c>
      <c r="B62" s="265"/>
      <c r="C62" s="265"/>
      <c r="D62" s="265"/>
      <c r="E62" s="265"/>
      <c r="F62" s="265"/>
      <c r="G62" s="265"/>
      <c r="H62" s="265"/>
      <c r="I62" s="265"/>
      <c r="J62" s="130"/>
      <c r="K62" s="130"/>
      <c r="L62" s="130"/>
    </row>
    <row r="63" spans="1:12" ht="6.95" customHeight="1" x14ac:dyDescent="0.2">
      <c r="A63" s="34"/>
      <c r="B63" s="27"/>
      <c r="C63" s="27"/>
      <c r="D63" s="27"/>
      <c r="E63" s="27"/>
      <c r="F63" s="27"/>
      <c r="G63" s="27"/>
      <c r="H63" s="27"/>
      <c r="I63" s="27"/>
      <c r="J63" s="130"/>
      <c r="K63" s="130"/>
      <c r="L63" s="130"/>
    </row>
    <row r="64" spans="1:12" ht="12" customHeight="1" x14ac:dyDescent="0.2">
      <c r="A64" s="34" t="s">
        <v>21</v>
      </c>
      <c r="B64" s="28" t="s">
        <v>9</v>
      </c>
      <c r="C64" s="29">
        <v>584</v>
      </c>
      <c r="D64" s="29">
        <v>200</v>
      </c>
      <c r="E64" s="29">
        <v>211</v>
      </c>
      <c r="F64" s="29">
        <v>584</v>
      </c>
      <c r="G64" s="29">
        <v>200</v>
      </c>
      <c r="H64" s="29">
        <v>211</v>
      </c>
      <c r="I64" s="29">
        <v>0</v>
      </c>
      <c r="J64" s="130"/>
      <c r="K64" s="130"/>
      <c r="L64" s="130"/>
    </row>
    <row r="65" spans="1:12" ht="12" customHeight="1" x14ac:dyDescent="0.2">
      <c r="A65" s="34" t="s">
        <v>26</v>
      </c>
      <c r="B65" s="28" t="s">
        <v>11</v>
      </c>
      <c r="C65" s="29">
        <v>269</v>
      </c>
      <c r="D65" s="29">
        <v>83</v>
      </c>
      <c r="E65" s="29">
        <v>89</v>
      </c>
      <c r="F65" s="29">
        <v>269</v>
      </c>
      <c r="G65" s="29">
        <v>83</v>
      </c>
      <c r="H65" s="29">
        <v>89</v>
      </c>
      <c r="I65" s="29">
        <v>0</v>
      </c>
      <c r="J65" s="130"/>
      <c r="K65" s="130"/>
      <c r="L65" s="130"/>
    </row>
    <row r="66" spans="1:12" ht="6.95" customHeight="1" x14ac:dyDescent="0.2">
      <c r="A66" s="34"/>
      <c r="B66" s="28"/>
      <c r="C66" s="29"/>
      <c r="D66" s="29"/>
      <c r="E66" s="29"/>
      <c r="F66" s="29"/>
      <c r="G66" s="29"/>
      <c r="H66" s="29"/>
      <c r="I66" s="29"/>
      <c r="J66" s="130"/>
      <c r="K66" s="130"/>
      <c r="L66" s="130"/>
    </row>
    <row r="67" spans="1:12" ht="12" customHeight="1" x14ac:dyDescent="0.2">
      <c r="A67" s="65" t="s">
        <v>15</v>
      </c>
      <c r="B67" s="32" t="s">
        <v>9</v>
      </c>
      <c r="C67" s="33">
        <v>584</v>
      </c>
      <c r="D67" s="33">
        <v>200</v>
      </c>
      <c r="E67" s="33">
        <v>211</v>
      </c>
      <c r="F67" s="33">
        <v>584</v>
      </c>
      <c r="G67" s="33">
        <v>200</v>
      </c>
      <c r="H67" s="33">
        <v>211</v>
      </c>
      <c r="I67" s="33">
        <v>0</v>
      </c>
      <c r="J67" s="130"/>
      <c r="K67" s="130"/>
      <c r="L67" s="130"/>
    </row>
    <row r="68" spans="1:12" ht="12" customHeight="1" x14ac:dyDescent="0.2">
      <c r="A68" s="34"/>
      <c r="B68" s="32" t="s">
        <v>11</v>
      </c>
      <c r="C68" s="33">
        <v>269</v>
      </c>
      <c r="D68" s="33">
        <v>83</v>
      </c>
      <c r="E68" s="33">
        <v>89</v>
      </c>
      <c r="F68" s="33">
        <v>269</v>
      </c>
      <c r="G68" s="33">
        <v>83</v>
      </c>
      <c r="H68" s="33">
        <v>89</v>
      </c>
      <c r="I68" s="33">
        <v>0</v>
      </c>
      <c r="J68" s="130"/>
      <c r="K68" s="130"/>
      <c r="L68" s="130"/>
    </row>
    <row r="69" spans="1:12" ht="6.95" customHeight="1" x14ac:dyDescent="0.2">
      <c r="A69" s="34"/>
      <c r="B69" s="34"/>
      <c r="C69" s="27"/>
      <c r="D69" s="27"/>
      <c r="E69" s="27"/>
      <c r="F69" s="27"/>
      <c r="G69" s="27"/>
      <c r="H69" s="27"/>
      <c r="I69" s="27"/>
      <c r="J69" s="130"/>
      <c r="K69" s="130"/>
      <c r="L69" s="130"/>
    </row>
    <row r="70" spans="1:12" ht="10.5" customHeight="1" x14ac:dyDescent="0.2">
      <c r="A70" s="265" t="s">
        <v>22</v>
      </c>
      <c r="B70" s="265"/>
      <c r="C70" s="265"/>
      <c r="D70" s="265"/>
      <c r="E70" s="265"/>
      <c r="F70" s="265"/>
      <c r="G70" s="265"/>
      <c r="H70" s="265"/>
      <c r="I70" s="265"/>
      <c r="J70" s="130"/>
      <c r="K70" s="130"/>
      <c r="L70" s="130"/>
    </row>
    <row r="71" spans="1:12" ht="6.95" customHeight="1" x14ac:dyDescent="0.2">
      <c r="A71" s="34"/>
      <c r="B71" s="34"/>
      <c r="C71" s="27"/>
      <c r="D71" s="27"/>
      <c r="E71" s="27"/>
      <c r="F71" s="27"/>
      <c r="G71" s="27"/>
      <c r="H71" s="27"/>
      <c r="I71" s="27"/>
      <c r="J71" s="130"/>
      <c r="K71" s="130"/>
      <c r="L71" s="130"/>
    </row>
    <row r="72" spans="1:12" ht="12" customHeight="1" x14ac:dyDescent="0.2">
      <c r="A72" s="65" t="s">
        <v>23</v>
      </c>
      <c r="B72" s="32" t="s">
        <v>9</v>
      </c>
      <c r="C72" s="33">
        <v>124918</v>
      </c>
      <c r="D72" s="33">
        <v>19835</v>
      </c>
      <c r="E72" s="33">
        <v>29191</v>
      </c>
      <c r="F72" s="33">
        <v>105846</v>
      </c>
      <c r="G72" s="33">
        <v>15723</v>
      </c>
      <c r="H72" s="33">
        <v>24525</v>
      </c>
      <c r="I72" s="33">
        <v>19072</v>
      </c>
      <c r="J72" s="130"/>
      <c r="K72" s="130"/>
      <c r="L72" s="130"/>
    </row>
    <row r="73" spans="1:12" ht="12" customHeight="1" x14ac:dyDescent="0.2">
      <c r="A73" s="34"/>
      <c r="B73" s="32" t="s">
        <v>11</v>
      </c>
      <c r="C73" s="33">
        <v>74309</v>
      </c>
      <c r="D73" s="33">
        <v>12372</v>
      </c>
      <c r="E73" s="33">
        <v>17610</v>
      </c>
      <c r="F73" s="33">
        <v>64485</v>
      </c>
      <c r="G73" s="33">
        <v>10167</v>
      </c>
      <c r="H73" s="33">
        <v>15146</v>
      </c>
      <c r="I73" s="33">
        <v>9824</v>
      </c>
      <c r="J73" s="130"/>
      <c r="K73" s="130"/>
      <c r="L73" s="130"/>
    </row>
    <row r="74" spans="1:12" ht="11.25" customHeight="1" x14ac:dyDescent="0.2">
      <c r="A74" s="30"/>
      <c r="B74" s="27"/>
      <c r="C74" s="27"/>
      <c r="D74" s="27"/>
      <c r="E74" s="27"/>
      <c r="F74" s="27"/>
      <c r="G74" s="27"/>
      <c r="H74" s="27"/>
      <c r="I74" s="27"/>
    </row>
    <row r="75" spans="1:12" ht="10.5" customHeight="1" x14ac:dyDescent="0.2">
      <c r="A75" s="27"/>
      <c r="B75" s="27"/>
      <c r="C75" s="27"/>
      <c r="D75" s="27"/>
      <c r="E75" s="27"/>
      <c r="F75" s="27"/>
      <c r="G75" s="27"/>
      <c r="H75" s="27"/>
      <c r="I75" s="27"/>
    </row>
    <row r="76" spans="1:12" ht="10.5" customHeight="1" x14ac:dyDescent="0.2">
      <c r="A76" s="27"/>
      <c r="B76" s="27"/>
      <c r="C76" s="27"/>
      <c r="D76" s="27"/>
      <c r="E76" s="27"/>
      <c r="F76" s="27"/>
      <c r="G76" s="27"/>
      <c r="H76" s="27"/>
      <c r="I76" s="27"/>
    </row>
    <row r="77" spans="1:12" ht="10.5" customHeight="1" x14ac:dyDescent="0.2"/>
    <row r="78" spans="1:12" ht="10.5" customHeight="1" x14ac:dyDescent="0.2"/>
    <row r="79" spans="1:12" ht="10.5" customHeight="1" x14ac:dyDescent="0.2"/>
  </sheetData>
  <mergeCells count="17">
    <mergeCell ref="A70:I70"/>
    <mergeCell ref="A62:I62"/>
    <mergeCell ref="A2:I2"/>
    <mergeCell ref="A3:I3"/>
    <mergeCell ref="A11:I11"/>
    <mergeCell ref="A28:I28"/>
    <mergeCell ref="A36:I36"/>
    <mergeCell ref="D7:E7"/>
    <mergeCell ref="C5:E6"/>
    <mergeCell ref="F5:H6"/>
    <mergeCell ref="I5:I9"/>
    <mergeCell ref="A5:B7"/>
    <mergeCell ref="A9:B9"/>
    <mergeCell ref="C7:C9"/>
    <mergeCell ref="F7:F9"/>
    <mergeCell ref="A8:B8"/>
    <mergeCell ref="D9:E9"/>
  </mergeCells>
  <phoneticPr fontId="2" type="noConversion"/>
  <printOptions horizontalCentered="1"/>
  <pageMargins left="0.59055118110236227" right="0.59055118110236227" top="0.59055118110236227" bottom="0.59055118110236227" header="0.51181102362204722" footer="0.51181102362204722"/>
  <pageSetup paperSize="9" scale="96" firstPageNumber="8" orientation="portrait" useFirstPageNumber="1" r:id="rId1"/>
  <headerFooter alignWithMargins="0">
    <oddHeader>&amp;C&amp;8- &amp;P -</oddHeader>
  </headerFooter>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129"/>
  <sheetViews>
    <sheetView showGridLines="0" zoomScaleNormal="100" workbookViewId="0"/>
  </sheetViews>
  <sheetFormatPr baseColWidth="10" defaultColWidth="11.42578125" defaultRowHeight="12.75" x14ac:dyDescent="0.2"/>
  <cols>
    <col min="1" max="1" width="23.5703125" style="61" customWidth="1"/>
    <col min="2" max="2" width="2.140625" style="61" customWidth="1"/>
    <col min="3" max="9" width="8.5703125" style="61" customWidth="1"/>
    <col min="10" max="16384" width="11.42578125" style="61"/>
  </cols>
  <sheetData>
    <row r="1" spans="1:12" ht="12.75" customHeight="1" x14ac:dyDescent="0.2">
      <c r="A1" s="27"/>
      <c r="B1" s="27"/>
      <c r="C1" s="27"/>
      <c r="D1" s="27"/>
      <c r="E1" s="27"/>
      <c r="F1" s="27"/>
      <c r="G1" s="27"/>
      <c r="H1" s="27"/>
      <c r="I1" s="27"/>
    </row>
    <row r="2" spans="1:12" ht="12.75" customHeight="1" x14ac:dyDescent="0.2">
      <c r="A2" s="132" t="s">
        <v>519</v>
      </c>
      <c r="B2" s="132"/>
      <c r="C2" s="132"/>
      <c r="D2" s="132"/>
      <c r="E2" s="132"/>
      <c r="F2" s="132"/>
      <c r="G2" s="132"/>
      <c r="H2" s="132"/>
      <c r="I2" s="132"/>
    </row>
    <row r="3" spans="1:12" ht="12.75" customHeight="1" x14ac:dyDescent="0.2">
      <c r="A3" s="132" t="s">
        <v>27</v>
      </c>
      <c r="B3" s="132"/>
      <c r="C3" s="132"/>
      <c r="D3" s="132"/>
      <c r="E3" s="132"/>
      <c r="F3" s="132"/>
      <c r="G3" s="132"/>
      <c r="H3" s="132"/>
      <c r="I3" s="132"/>
    </row>
    <row r="4" spans="1:12" ht="12.75" customHeight="1" x14ac:dyDescent="0.2">
      <c r="A4" s="78"/>
      <c r="B4" s="78"/>
      <c r="C4" s="78"/>
      <c r="D4" s="78"/>
      <c r="E4" s="78"/>
      <c r="F4" s="78"/>
      <c r="G4" s="78"/>
      <c r="H4" s="78"/>
      <c r="I4" s="78"/>
    </row>
    <row r="5" spans="1:12" ht="9" customHeight="1" x14ac:dyDescent="0.2">
      <c r="B5" s="133"/>
      <c r="C5" s="268" t="s">
        <v>1</v>
      </c>
      <c r="D5" s="269"/>
      <c r="E5" s="270"/>
      <c r="F5" s="274" t="s">
        <v>2</v>
      </c>
      <c r="G5" s="269"/>
      <c r="H5" s="270"/>
      <c r="I5" s="276" t="s">
        <v>550</v>
      </c>
    </row>
    <row r="6" spans="1:12" ht="9" customHeight="1" x14ac:dyDescent="0.2">
      <c r="A6" s="300" t="s">
        <v>448</v>
      </c>
      <c r="B6" s="301"/>
      <c r="C6" s="271"/>
      <c r="D6" s="272"/>
      <c r="E6" s="273"/>
      <c r="F6" s="275"/>
      <c r="G6" s="272"/>
      <c r="H6" s="273"/>
      <c r="I6" s="277"/>
    </row>
    <row r="7" spans="1:12" ht="13.5" customHeight="1" x14ac:dyDescent="0.2">
      <c r="A7" s="300"/>
      <c r="B7" s="301"/>
      <c r="C7" s="285" t="s">
        <v>551</v>
      </c>
      <c r="D7" s="55" t="s">
        <v>3</v>
      </c>
      <c r="E7" s="92"/>
      <c r="F7" s="288" t="s">
        <v>552</v>
      </c>
      <c r="G7" s="55" t="s">
        <v>3</v>
      </c>
      <c r="H7" s="92"/>
      <c r="I7" s="277"/>
    </row>
    <row r="8" spans="1:12" ht="13.5" customHeight="1" x14ac:dyDescent="0.2">
      <c r="A8" s="291" t="s">
        <v>167</v>
      </c>
      <c r="B8" s="296"/>
      <c r="C8" s="298"/>
      <c r="D8" s="166" t="s">
        <v>4</v>
      </c>
      <c r="E8" s="166" t="s">
        <v>5</v>
      </c>
      <c r="F8" s="289"/>
      <c r="G8" s="166" t="s">
        <v>4</v>
      </c>
      <c r="H8" s="166" t="s">
        <v>5</v>
      </c>
      <c r="I8" s="277"/>
    </row>
    <row r="9" spans="1:12" ht="13.5" customHeight="1" x14ac:dyDescent="0.2">
      <c r="A9" s="283" t="s">
        <v>150</v>
      </c>
      <c r="B9" s="297"/>
      <c r="C9" s="299"/>
      <c r="D9" s="95" t="s">
        <v>6</v>
      </c>
      <c r="E9" s="96"/>
      <c r="F9" s="290"/>
      <c r="G9" s="95" t="s">
        <v>6</v>
      </c>
      <c r="H9" s="96"/>
      <c r="I9" s="278"/>
    </row>
    <row r="10" spans="1:12" ht="8.25" customHeight="1" x14ac:dyDescent="0.2">
      <c r="A10" s="27"/>
      <c r="B10" s="27"/>
      <c r="C10" s="27"/>
      <c r="D10" s="27"/>
      <c r="E10" s="27"/>
      <c r="F10" s="27"/>
      <c r="G10" s="27"/>
      <c r="H10" s="27"/>
      <c r="I10" s="27"/>
    </row>
    <row r="11" spans="1:12" ht="12" customHeight="1" x14ac:dyDescent="0.2">
      <c r="A11" s="26" t="s">
        <v>7</v>
      </c>
      <c r="B11" s="26"/>
      <c r="C11" s="26"/>
      <c r="D11" s="26"/>
      <c r="E11" s="26"/>
      <c r="F11" s="26"/>
      <c r="G11" s="26"/>
      <c r="H11" s="26"/>
      <c r="I11" s="26"/>
    </row>
    <row r="12" spans="1:12" ht="8.25" customHeight="1" x14ac:dyDescent="0.2">
      <c r="A12" s="27"/>
      <c r="B12" s="27"/>
      <c r="C12" s="27"/>
      <c r="D12" s="27"/>
      <c r="E12" s="27"/>
      <c r="F12" s="27"/>
      <c r="G12" s="27"/>
      <c r="H12" s="27"/>
      <c r="I12" s="27"/>
    </row>
    <row r="13" spans="1:12" ht="12" customHeight="1" x14ac:dyDescent="0.2">
      <c r="A13" s="62" t="s">
        <v>455</v>
      </c>
      <c r="B13" s="28" t="s">
        <v>9</v>
      </c>
      <c r="C13" s="29">
        <v>5652</v>
      </c>
      <c r="D13" s="29">
        <v>837</v>
      </c>
      <c r="E13" s="29">
        <v>1354</v>
      </c>
      <c r="F13" s="29">
        <v>4749</v>
      </c>
      <c r="G13" s="29">
        <v>607</v>
      </c>
      <c r="H13" s="29">
        <v>1078</v>
      </c>
      <c r="I13" s="29">
        <v>903</v>
      </c>
      <c r="J13" s="130"/>
      <c r="K13" s="130"/>
      <c r="L13" s="130"/>
    </row>
    <row r="14" spans="1:12" ht="12" customHeight="1" x14ac:dyDescent="0.2">
      <c r="A14" s="34"/>
      <c r="B14" s="28" t="s">
        <v>11</v>
      </c>
      <c r="C14" s="29">
        <v>3622</v>
      </c>
      <c r="D14" s="29">
        <v>594</v>
      </c>
      <c r="E14" s="29">
        <v>917</v>
      </c>
      <c r="F14" s="29">
        <v>2987</v>
      </c>
      <c r="G14" s="29">
        <v>412</v>
      </c>
      <c r="H14" s="29">
        <v>706</v>
      </c>
      <c r="I14" s="29">
        <v>635</v>
      </c>
      <c r="J14" s="130"/>
      <c r="K14" s="130"/>
      <c r="L14" s="130"/>
    </row>
    <row r="15" spans="1:12" ht="7.5" customHeight="1" x14ac:dyDescent="0.2">
      <c r="A15" s="34"/>
      <c r="B15" s="28"/>
      <c r="C15" s="29"/>
      <c r="D15" s="29"/>
      <c r="E15" s="29"/>
      <c r="F15" s="29"/>
      <c r="G15" s="29"/>
      <c r="H15" s="29"/>
      <c r="I15" s="29"/>
      <c r="J15" s="130"/>
      <c r="K15" s="130"/>
      <c r="L15" s="130"/>
    </row>
    <row r="16" spans="1:12" ht="12" customHeight="1" x14ac:dyDescent="0.2">
      <c r="A16" s="34" t="s">
        <v>29</v>
      </c>
      <c r="B16" s="28" t="s">
        <v>9</v>
      </c>
      <c r="C16" s="29">
        <v>933</v>
      </c>
      <c r="D16" s="29">
        <v>163</v>
      </c>
      <c r="E16" s="29">
        <v>226</v>
      </c>
      <c r="F16" s="29">
        <v>919</v>
      </c>
      <c r="G16" s="29">
        <v>159</v>
      </c>
      <c r="H16" s="29">
        <v>222</v>
      </c>
      <c r="I16" s="29">
        <v>14</v>
      </c>
      <c r="J16" s="130"/>
      <c r="K16" s="130"/>
      <c r="L16" s="130"/>
    </row>
    <row r="17" spans="1:12" ht="12" customHeight="1" x14ac:dyDescent="0.2">
      <c r="A17" s="34"/>
      <c r="B17" s="28" t="s">
        <v>11</v>
      </c>
      <c r="C17" s="29">
        <v>216</v>
      </c>
      <c r="D17" s="29">
        <v>31</v>
      </c>
      <c r="E17" s="29">
        <v>50</v>
      </c>
      <c r="F17" s="29">
        <v>212</v>
      </c>
      <c r="G17" s="29">
        <v>29</v>
      </c>
      <c r="H17" s="29">
        <v>48</v>
      </c>
      <c r="I17" s="29">
        <v>4</v>
      </c>
      <c r="J17" s="130"/>
      <c r="K17" s="130"/>
      <c r="L17" s="130"/>
    </row>
    <row r="18" spans="1:12" ht="7.5" customHeight="1" x14ac:dyDescent="0.2">
      <c r="A18" s="34"/>
      <c r="B18" s="28"/>
      <c r="C18" s="29"/>
      <c r="D18" s="29"/>
      <c r="E18" s="29"/>
      <c r="F18" s="29"/>
      <c r="G18" s="29"/>
      <c r="H18" s="29"/>
      <c r="I18" s="29"/>
      <c r="J18" s="130"/>
      <c r="K18" s="130"/>
      <c r="L18" s="130"/>
    </row>
    <row r="19" spans="1:12" ht="12" customHeight="1" x14ac:dyDescent="0.2">
      <c r="A19" s="34" t="s">
        <v>30</v>
      </c>
      <c r="B19" s="28" t="s">
        <v>9</v>
      </c>
      <c r="C19" s="29">
        <v>10126</v>
      </c>
      <c r="D19" s="29">
        <v>1492</v>
      </c>
      <c r="E19" s="29">
        <v>2756</v>
      </c>
      <c r="F19" s="29">
        <v>9237</v>
      </c>
      <c r="G19" s="29">
        <v>1251</v>
      </c>
      <c r="H19" s="29">
        <v>2480</v>
      </c>
      <c r="I19" s="29">
        <v>889</v>
      </c>
      <c r="J19" s="130"/>
      <c r="K19" s="130"/>
      <c r="L19" s="130"/>
    </row>
    <row r="20" spans="1:12" ht="12" customHeight="1" x14ac:dyDescent="0.2">
      <c r="A20" s="34" t="s">
        <v>31</v>
      </c>
      <c r="B20" s="28" t="s">
        <v>11</v>
      </c>
      <c r="C20" s="29">
        <v>6759</v>
      </c>
      <c r="D20" s="29">
        <v>1046</v>
      </c>
      <c r="E20" s="29">
        <v>1919</v>
      </c>
      <c r="F20" s="29">
        <v>6202</v>
      </c>
      <c r="G20" s="29">
        <v>890</v>
      </c>
      <c r="H20" s="29">
        <v>1740</v>
      </c>
      <c r="I20" s="29">
        <v>557</v>
      </c>
      <c r="J20" s="130"/>
      <c r="K20" s="130"/>
      <c r="L20" s="130"/>
    </row>
    <row r="21" spans="1:12" ht="7.5" customHeight="1" x14ac:dyDescent="0.2">
      <c r="A21" s="34"/>
      <c r="B21" s="28"/>
      <c r="C21" s="29"/>
      <c r="D21" s="29"/>
      <c r="E21" s="29"/>
      <c r="F21" s="29"/>
      <c r="G21" s="29"/>
      <c r="H21" s="29"/>
      <c r="I21" s="29"/>
      <c r="J21" s="130"/>
      <c r="K21" s="130"/>
      <c r="L21" s="130"/>
    </row>
    <row r="22" spans="1:12" ht="12" customHeight="1" x14ac:dyDescent="0.2">
      <c r="A22" s="34" t="s">
        <v>32</v>
      </c>
      <c r="B22" s="28" t="s">
        <v>9</v>
      </c>
      <c r="C22" s="29">
        <v>4533</v>
      </c>
      <c r="D22" s="29">
        <v>739</v>
      </c>
      <c r="E22" s="29">
        <v>1180</v>
      </c>
      <c r="F22" s="29">
        <v>3430</v>
      </c>
      <c r="G22" s="29">
        <v>447</v>
      </c>
      <c r="H22" s="29">
        <v>856</v>
      </c>
      <c r="I22" s="29">
        <v>1103</v>
      </c>
      <c r="J22" s="130"/>
      <c r="K22" s="130"/>
      <c r="L22" s="130"/>
    </row>
    <row r="23" spans="1:12" ht="12" customHeight="1" x14ac:dyDescent="0.2">
      <c r="A23" s="62" t="s">
        <v>28</v>
      </c>
      <c r="B23" s="28" t="s">
        <v>11</v>
      </c>
      <c r="C23" s="29">
        <v>2207</v>
      </c>
      <c r="D23" s="29">
        <v>380</v>
      </c>
      <c r="E23" s="29">
        <v>577</v>
      </c>
      <c r="F23" s="29">
        <v>1655</v>
      </c>
      <c r="G23" s="29">
        <v>234</v>
      </c>
      <c r="H23" s="29">
        <v>423</v>
      </c>
      <c r="I23" s="29">
        <v>552</v>
      </c>
      <c r="J23" s="130"/>
      <c r="K23" s="130"/>
      <c r="L23" s="130"/>
    </row>
    <row r="24" spans="1:12" ht="7.5" customHeight="1" x14ac:dyDescent="0.2">
      <c r="A24" s="34"/>
      <c r="B24" s="28"/>
      <c r="C24" s="29"/>
      <c r="D24" s="29"/>
      <c r="E24" s="29"/>
      <c r="F24" s="29"/>
      <c r="G24" s="29"/>
      <c r="H24" s="29"/>
      <c r="I24" s="29"/>
      <c r="J24" s="130"/>
      <c r="K24" s="130"/>
      <c r="L24" s="130"/>
    </row>
    <row r="25" spans="1:12" ht="12" customHeight="1" x14ac:dyDescent="0.2">
      <c r="A25" s="34" t="s">
        <v>345</v>
      </c>
      <c r="B25" s="28" t="s">
        <v>9</v>
      </c>
      <c r="C25" s="29">
        <v>2325</v>
      </c>
      <c r="D25" s="29">
        <v>295</v>
      </c>
      <c r="E25" s="29">
        <v>349</v>
      </c>
      <c r="F25" s="29">
        <v>2159</v>
      </c>
      <c r="G25" s="29">
        <v>275</v>
      </c>
      <c r="H25" s="29">
        <v>323</v>
      </c>
      <c r="I25" s="29">
        <v>166</v>
      </c>
      <c r="J25" s="130"/>
      <c r="K25" s="130"/>
      <c r="L25" s="130"/>
    </row>
    <row r="26" spans="1:12" ht="12" customHeight="1" x14ac:dyDescent="0.2">
      <c r="A26" s="34" t="s">
        <v>346</v>
      </c>
      <c r="B26" s="28" t="s">
        <v>11</v>
      </c>
      <c r="C26" s="29">
        <v>1533</v>
      </c>
      <c r="D26" s="29">
        <v>207</v>
      </c>
      <c r="E26" s="29">
        <v>236</v>
      </c>
      <c r="F26" s="29">
        <v>1430</v>
      </c>
      <c r="G26" s="29">
        <v>194</v>
      </c>
      <c r="H26" s="29">
        <v>220</v>
      </c>
      <c r="I26" s="29">
        <v>103</v>
      </c>
      <c r="J26" s="130"/>
      <c r="K26" s="130"/>
      <c r="L26" s="130"/>
    </row>
    <row r="27" spans="1:12" ht="7.5" customHeight="1" x14ac:dyDescent="0.2">
      <c r="A27" s="34"/>
      <c r="B27" s="28"/>
      <c r="C27" s="29"/>
      <c r="D27" s="29"/>
      <c r="E27" s="29"/>
      <c r="F27" s="29"/>
      <c r="G27" s="29"/>
      <c r="H27" s="29"/>
      <c r="I27" s="29"/>
      <c r="J27" s="130"/>
      <c r="K27" s="130"/>
      <c r="L27" s="130"/>
    </row>
    <row r="28" spans="1:12" ht="12" customHeight="1" x14ac:dyDescent="0.2">
      <c r="A28" s="34" t="s">
        <v>33</v>
      </c>
      <c r="B28" s="28" t="s">
        <v>9</v>
      </c>
      <c r="C28" s="29">
        <v>310</v>
      </c>
      <c r="D28" s="29">
        <v>49</v>
      </c>
      <c r="E28" s="29">
        <v>85</v>
      </c>
      <c r="F28" s="29">
        <v>295</v>
      </c>
      <c r="G28" s="29">
        <v>48</v>
      </c>
      <c r="H28" s="29">
        <v>82</v>
      </c>
      <c r="I28" s="29">
        <v>15</v>
      </c>
      <c r="J28" s="130"/>
      <c r="K28" s="130"/>
      <c r="L28" s="130"/>
    </row>
    <row r="29" spans="1:12" ht="12" customHeight="1" x14ac:dyDescent="0.2">
      <c r="A29" s="63" t="s">
        <v>456</v>
      </c>
      <c r="B29" s="134" t="s">
        <v>11</v>
      </c>
      <c r="C29" s="29">
        <v>266</v>
      </c>
      <c r="D29" s="29">
        <v>43</v>
      </c>
      <c r="E29" s="29">
        <v>75</v>
      </c>
      <c r="F29" s="29">
        <v>252</v>
      </c>
      <c r="G29" s="29">
        <v>42</v>
      </c>
      <c r="H29" s="29">
        <v>72</v>
      </c>
      <c r="I29" s="29">
        <v>14</v>
      </c>
      <c r="J29" s="130"/>
      <c r="K29" s="130"/>
      <c r="L29" s="130"/>
    </row>
    <row r="30" spans="1:12" ht="7.5" customHeight="1" x14ac:dyDescent="0.2">
      <c r="A30" s="34"/>
      <c r="B30" s="28"/>
      <c r="C30" s="29"/>
      <c r="D30" s="29"/>
      <c r="E30" s="29"/>
      <c r="F30" s="29"/>
      <c r="G30" s="29"/>
      <c r="H30" s="29"/>
      <c r="I30" s="29"/>
      <c r="J30" s="130"/>
      <c r="K30" s="130"/>
      <c r="L30" s="130"/>
    </row>
    <row r="31" spans="1:12" ht="12" customHeight="1" x14ac:dyDescent="0.2">
      <c r="A31" s="34" t="s">
        <v>34</v>
      </c>
      <c r="B31" s="28" t="s">
        <v>9</v>
      </c>
      <c r="C31" s="29">
        <v>7236</v>
      </c>
      <c r="D31" s="29">
        <v>951</v>
      </c>
      <c r="E31" s="29">
        <v>1577</v>
      </c>
      <c r="F31" s="29">
        <v>4852</v>
      </c>
      <c r="G31" s="29">
        <v>480</v>
      </c>
      <c r="H31" s="29">
        <v>1060</v>
      </c>
      <c r="I31" s="29">
        <v>2384</v>
      </c>
      <c r="J31" s="130"/>
      <c r="K31" s="130"/>
      <c r="L31" s="130"/>
    </row>
    <row r="32" spans="1:12" ht="12" customHeight="1" x14ac:dyDescent="0.2">
      <c r="A32" s="34"/>
      <c r="B32" s="28" t="s">
        <v>11</v>
      </c>
      <c r="C32" s="29">
        <v>2166</v>
      </c>
      <c r="D32" s="29">
        <v>318</v>
      </c>
      <c r="E32" s="29">
        <v>538</v>
      </c>
      <c r="F32" s="29">
        <v>1426</v>
      </c>
      <c r="G32" s="29">
        <v>153</v>
      </c>
      <c r="H32" s="29">
        <v>354</v>
      </c>
      <c r="I32" s="29">
        <v>740</v>
      </c>
      <c r="J32" s="130"/>
      <c r="K32" s="130"/>
      <c r="L32" s="130"/>
    </row>
    <row r="33" spans="1:12" ht="7.5" customHeight="1" x14ac:dyDescent="0.2">
      <c r="A33" s="34"/>
      <c r="B33" s="28"/>
      <c r="C33" s="29"/>
      <c r="D33" s="29"/>
      <c r="E33" s="29"/>
      <c r="F33" s="29"/>
      <c r="G33" s="29"/>
      <c r="H33" s="29"/>
      <c r="I33" s="29"/>
      <c r="J33" s="130"/>
      <c r="K33" s="130"/>
      <c r="L33" s="130"/>
    </row>
    <row r="34" spans="1:12" ht="12" customHeight="1" x14ac:dyDescent="0.2">
      <c r="A34" s="34" t="s">
        <v>35</v>
      </c>
      <c r="B34" s="28" t="s">
        <v>9</v>
      </c>
      <c r="C34" s="29">
        <v>1157</v>
      </c>
      <c r="D34" s="29">
        <v>156</v>
      </c>
      <c r="E34" s="29">
        <v>261</v>
      </c>
      <c r="F34" s="29">
        <v>928</v>
      </c>
      <c r="G34" s="29">
        <v>94</v>
      </c>
      <c r="H34" s="29">
        <v>213</v>
      </c>
      <c r="I34" s="29">
        <v>229</v>
      </c>
      <c r="J34" s="130"/>
      <c r="K34" s="130"/>
      <c r="L34" s="130"/>
    </row>
    <row r="35" spans="1:12" ht="12" customHeight="1" x14ac:dyDescent="0.2">
      <c r="A35" s="34" t="s">
        <v>36</v>
      </c>
      <c r="B35" s="28" t="s">
        <v>11</v>
      </c>
      <c r="C35" s="29">
        <v>720</v>
      </c>
      <c r="D35" s="29">
        <v>113</v>
      </c>
      <c r="E35" s="29">
        <v>181</v>
      </c>
      <c r="F35" s="29">
        <v>561</v>
      </c>
      <c r="G35" s="29">
        <v>67</v>
      </c>
      <c r="H35" s="29">
        <v>147</v>
      </c>
      <c r="I35" s="29">
        <v>159</v>
      </c>
      <c r="J35" s="130"/>
      <c r="K35" s="130"/>
      <c r="L35" s="130"/>
    </row>
    <row r="36" spans="1:12" ht="7.5" customHeight="1" x14ac:dyDescent="0.2">
      <c r="A36" s="34"/>
      <c r="B36" s="28"/>
      <c r="C36" s="29"/>
      <c r="D36" s="29"/>
      <c r="E36" s="29"/>
      <c r="F36" s="29"/>
      <c r="G36" s="29"/>
      <c r="H36" s="29"/>
      <c r="I36" s="29"/>
      <c r="J36" s="130"/>
      <c r="K36" s="130"/>
      <c r="L36" s="130"/>
    </row>
    <row r="37" spans="1:12" ht="12" customHeight="1" x14ac:dyDescent="0.2">
      <c r="A37" s="34" t="s">
        <v>350</v>
      </c>
      <c r="B37" s="28" t="s">
        <v>9</v>
      </c>
      <c r="C37" s="29">
        <v>2</v>
      </c>
      <c r="D37" s="29">
        <v>0</v>
      </c>
      <c r="E37" s="29">
        <v>0</v>
      </c>
      <c r="F37" s="29">
        <v>2</v>
      </c>
      <c r="G37" s="29">
        <v>0</v>
      </c>
      <c r="H37" s="29">
        <v>0</v>
      </c>
      <c r="I37" s="29">
        <v>0</v>
      </c>
      <c r="J37" s="130"/>
      <c r="K37" s="130"/>
      <c r="L37" s="130"/>
    </row>
    <row r="38" spans="1:12" ht="12" customHeight="1" x14ac:dyDescent="0.2">
      <c r="A38" s="34" t="s">
        <v>351</v>
      </c>
      <c r="B38" s="28" t="s">
        <v>11</v>
      </c>
      <c r="C38" s="29">
        <v>1</v>
      </c>
      <c r="D38" s="29">
        <v>0</v>
      </c>
      <c r="E38" s="29">
        <v>0</v>
      </c>
      <c r="F38" s="29">
        <v>1</v>
      </c>
      <c r="G38" s="29">
        <v>0</v>
      </c>
      <c r="H38" s="29">
        <v>0</v>
      </c>
      <c r="I38" s="29">
        <v>0</v>
      </c>
      <c r="J38" s="130"/>
      <c r="K38" s="130"/>
      <c r="L38" s="130"/>
    </row>
    <row r="39" spans="1:12" ht="7.5" customHeight="1" x14ac:dyDescent="0.2">
      <c r="A39" s="34"/>
      <c r="B39" s="28"/>
      <c r="C39" s="29"/>
      <c r="D39" s="29"/>
      <c r="E39" s="29"/>
      <c r="F39" s="29"/>
      <c r="G39" s="29"/>
      <c r="H39" s="29"/>
      <c r="I39" s="29"/>
      <c r="J39" s="130"/>
      <c r="K39" s="130"/>
      <c r="L39" s="130"/>
    </row>
    <row r="40" spans="1:12" ht="12" customHeight="1" x14ac:dyDescent="0.2">
      <c r="A40" s="65" t="s">
        <v>15</v>
      </c>
      <c r="B40" s="32" t="s">
        <v>9</v>
      </c>
      <c r="C40" s="33">
        <v>32274</v>
      </c>
      <c r="D40" s="33">
        <v>4682</v>
      </c>
      <c r="E40" s="33">
        <v>7788</v>
      </c>
      <c r="F40" s="33">
        <v>26571</v>
      </c>
      <c r="G40" s="33">
        <v>3361</v>
      </c>
      <c r="H40" s="33">
        <v>6314</v>
      </c>
      <c r="I40" s="33">
        <v>5703</v>
      </c>
      <c r="J40" s="130"/>
      <c r="K40" s="130"/>
      <c r="L40" s="130"/>
    </row>
    <row r="41" spans="1:12" ht="12" customHeight="1" x14ac:dyDescent="0.2">
      <c r="A41" s="34"/>
      <c r="B41" s="32" t="s">
        <v>11</v>
      </c>
      <c r="C41" s="33">
        <v>17490</v>
      </c>
      <c r="D41" s="33">
        <v>2732</v>
      </c>
      <c r="E41" s="33">
        <v>4493</v>
      </c>
      <c r="F41" s="33">
        <v>14726</v>
      </c>
      <c r="G41" s="33">
        <v>2021</v>
      </c>
      <c r="H41" s="33">
        <v>3710</v>
      </c>
      <c r="I41" s="33">
        <v>2764</v>
      </c>
      <c r="J41" s="130"/>
      <c r="K41" s="130"/>
      <c r="L41" s="130"/>
    </row>
    <row r="42" spans="1:12" ht="8.25" customHeight="1" x14ac:dyDescent="0.2">
      <c r="A42" s="34"/>
      <c r="B42" s="27"/>
      <c r="C42" s="27"/>
      <c r="D42" s="27"/>
      <c r="E42" s="27"/>
      <c r="F42" s="27"/>
      <c r="G42" s="27"/>
      <c r="H42" s="27"/>
      <c r="I42" s="27"/>
      <c r="J42" s="130"/>
      <c r="K42" s="130"/>
      <c r="L42" s="130"/>
    </row>
    <row r="43" spans="1:12" ht="12" customHeight="1" x14ac:dyDescent="0.2">
      <c r="A43" s="35" t="s">
        <v>16</v>
      </c>
      <c r="B43" s="26"/>
      <c r="C43" s="26"/>
      <c r="D43" s="26"/>
      <c r="E43" s="26"/>
      <c r="F43" s="26"/>
      <c r="G43" s="26"/>
      <c r="H43" s="26"/>
      <c r="I43" s="26"/>
      <c r="J43" s="130"/>
      <c r="K43" s="130"/>
      <c r="L43" s="130"/>
    </row>
    <row r="44" spans="1:12" ht="8.25" customHeight="1" x14ac:dyDescent="0.2">
      <c r="A44" s="34"/>
      <c r="B44" s="27"/>
      <c r="C44" s="27"/>
      <c r="D44" s="27"/>
      <c r="E44" s="27"/>
      <c r="F44" s="27"/>
      <c r="G44" s="27"/>
      <c r="H44" s="27"/>
      <c r="I44" s="27"/>
      <c r="J44" s="130"/>
      <c r="K44" s="130"/>
      <c r="L44" s="130"/>
    </row>
    <row r="45" spans="1:12" ht="12" customHeight="1" x14ac:dyDescent="0.2">
      <c r="A45" s="34" t="s">
        <v>35</v>
      </c>
      <c r="B45" s="28" t="s">
        <v>9</v>
      </c>
      <c r="C45" s="29">
        <v>738</v>
      </c>
      <c r="D45" s="29">
        <v>82</v>
      </c>
      <c r="E45" s="29">
        <v>163</v>
      </c>
      <c r="F45" s="29">
        <v>417</v>
      </c>
      <c r="G45" s="29">
        <v>28</v>
      </c>
      <c r="H45" s="29">
        <v>84</v>
      </c>
      <c r="I45" s="29">
        <v>321</v>
      </c>
      <c r="J45" s="130"/>
      <c r="K45" s="130"/>
      <c r="L45" s="130"/>
    </row>
    <row r="46" spans="1:12" ht="12" customHeight="1" x14ac:dyDescent="0.2">
      <c r="A46" s="34" t="s">
        <v>36</v>
      </c>
      <c r="B46" s="28" t="s">
        <v>11</v>
      </c>
      <c r="C46" s="29">
        <v>398</v>
      </c>
      <c r="D46" s="29">
        <v>38</v>
      </c>
      <c r="E46" s="29">
        <v>77</v>
      </c>
      <c r="F46" s="29">
        <v>228</v>
      </c>
      <c r="G46" s="29">
        <v>14</v>
      </c>
      <c r="H46" s="29">
        <v>43</v>
      </c>
      <c r="I46" s="29">
        <v>170</v>
      </c>
      <c r="J46" s="130"/>
      <c r="K46" s="130"/>
      <c r="L46" s="130"/>
    </row>
    <row r="47" spans="1:12" ht="7.5" customHeight="1" x14ac:dyDescent="0.2">
      <c r="A47" s="34"/>
      <c r="B47" s="28"/>
      <c r="C47" s="29"/>
      <c r="D47" s="29"/>
      <c r="E47" s="29"/>
      <c r="F47" s="29"/>
      <c r="G47" s="29"/>
      <c r="H47" s="29"/>
      <c r="I47" s="29"/>
      <c r="J47" s="130"/>
      <c r="K47" s="130"/>
      <c r="L47" s="130"/>
    </row>
    <row r="48" spans="1:12" ht="12" customHeight="1" x14ac:dyDescent="0.2">
      <c r="A48" s="34" t="s">
        <v>350</v>
      </c>
      <c r="B48" s="28" t="s">
        <v>9</v>
      </c>
      <c r="C48" s="29">
        <v>0</v>
      </c>
      <c r="D48" s="29">
        <v>0</v>
      </c>
      <c r="E48" s="29">
        <v>0</v>
      </c>
      <c r="F48" s="29">
        <v>0</v>
      </c>
      <c r="G48" s="29">
        <v>0</v>
      </c>
      <c r="H48" s="29">
        <v>0</v>
      </c>
      <c r="I48" s="29">
        <v>0</v>
      </c>
      <c r="J48" s="130"/>
      <c r="K48" s="130"/>
      <c r="L48" s="130"/>
    </row>
    <row r="49" spans="1:12" ht="12" customHeight="1" x14ac:dyDescent="0.2">
      <c r="A49" s="34" t="s">
        <v>351</v>
      </c>
      <c r="B49" s="28" t="s">
        <v>11</v>
      </c>
      <c r="C49" s="29">
        <v>0</v>
      </c>
      <c r="D49" s="29">
        <v>0</v>
      </c>
      <c r="E49" s="29">
        <v>0</v>
      </c>
      <c r="F49" s="29">
        <v>0</v>
      </c>
      <c r="G49" s="29">
        <v>0</v>
      </c>
      <c r="H49" s="29">
        <v>0</v>
      </c>
      <c r="I49" s="29">
        <v>0</v>
      </c>
      <c r="J49" s="130"/>
      <c r="K49" s="130"/>
      <c r="L49" s="130"/>
    </row>
    <row r="50" spans="1:12" ht="7.5" customHeight="1" x14ac:dyDescent="0.2">
      <c r="A50" s="34"/>
      <c r="B50" s="28"/>
      <c r="C50" s="29"/>
      <c r="D50" s="29"/>
      <c r="E50" s="29"/>
      <c r="F50" s="29"/>
      <c r="G50" s="29"/>
      <c r="H50" s="29"/>
      <c r="I50" s="29"/>
      <c r="J50" s="130"/>
      <c r="K50" s="130"/>
      <c r="L50" s="130"/>
    </row>
    <row r="51" spans="1:12" ht="12" customHeight="1" x14ac:dyDescent="0.2">
      <c r="A51" s="65" t="s">
        <v>15</v>
      </c>
      <c r="B51" s="32" t="s">
        <v>9</v>
      </c>
      <c r="C51" s="33">
        <v>738</v>
      </c>
      <c r="D51" s="33">
        <v>82</v>
      </c>
      <c r="E51" s="33">
        <v>163</v>
      </c>
      <c r="F51" s="33">
        <v>417</v>
      </c>
      <c r="G51" s="33">
        <v>28</v>
      </c>
      <c r="H51" s="33">
        <v>84</v>
      </c>
      <c r="I51" s="33">
        <v>321</v>
      </c>
      <c r="J51" s="130"/>
      <c r="K51" s="130"/>
      <c r="L51" s="130"/>
    </row>
    <row r="52" spans="1:12" ht="12" customHeight="1" x14ac:dyDescent="0.2">
      <c r="A52" s="34"/>
      <c r="B52" s="32" t="s">
        <v>11</v>
      </c>
      <c r="C52" s="33">
        <v>398</v>
      </c>
      <c r="D52" s="33">
        <v>38</v>
      </c>
      <c r="E52" s="33">
        <v>77</v>
      </c>
      <c r="F52" s="33">
        <v>228</v>
      </c>
      <c r="G52" s="33">
        <v>14</v>
      </c>
      <c r="H52" s="33">
        <v>43</v>
      </c>
      <c r="I52" s="33">
        <v>170</v>
      </c>
      <c r="J52" s="130"/>
      <c r="K52" s="130"/>
      <c r="L52" s="130"/>
    </row>
    <row r="53" spans="1:12" ht="8.25" customHeight="1" x14ac:dyDescent="0.2">
      <c r="A53" s="34"/>
      <c r="B53" s="27"/>
      <c r="C53" s="27"/>
      <c r="D53" s="27"/>
      <c r="E53" s="27"/>
      <c r="F53" s="27"/>
      <c r="G53" s="27"/>
      <c r="H53" s="27"/>
      <c r="I53" s="27"/>
      <c r="J53" s="130"/>
      <c r="K53" s="130"/>
      <c r="L53" s="130"/>
    </row>
    <row r="54" spans="1:12" ht="12" customHeight="1" x14ac:dyDescent="0.2">
      <c r="A54" s="35" t="s">
        <v>18</v>
      </c>
      <c r="B54" s="26"/>
      <c r="C54" s="26"/>
      <c r="D54" s="26"/>
      <c r="E54" s="26"/>
      <c r="F54" s="26"/>
      <c r="G54" s="26"/>
      <c r="H54" s="26"/>
      <c r="I54" s="26"/>
      <c r="J54" s="130"/>
      <c r="K54" s="130"/>
      <c r="L54" s="130"/>
    </row>
    <row r="55" spans="1:12" ht="8.25" customHeight="1" x14ac:dyDescent="0.2">
      <c r="A55" s="34"/>
      <c r="B55" s="27"/>
      <c r="C55" s="27"/>
      <c r="D55" s="27"/>
      <c r="E55" s="27"/>
      <c r="F55" s="27"/>
      <c r="G55" s="27"/>
      <c r="H55" s="27"/>
      <c r="I55" s="27"/>
      <c r="J55" s="130"/>
      <c r="K55" s="130"/>
      <c r="L55" s="130"/>
    </row>
    <row r="56" spans="1:12" ht="12" customHeight="1" x14ac:dyDescent="0.2">
      <c r="A56" s="62" t="s">
        <v>455</v>
      </c>
      <c r="B56" s="28" t="s">
        <v>9</v>
      </c>
      <c r="C56" s="29">
        <v>687</v>
      </c>
      <c r="D56" s="29">
        <v>124</v>
      </c>
      <c r="E56" s="29">
        <v>207</v>
      </c>
      <c r="F56" s="29">
        <v>589</v>
      </c>
      <c r="G56" s="29">
        <v>100</v>
      </c>
      <c r="H56" s="29">
        <v>181</v>
      </c>
      <c r="I56" s="29">
        <v>98</v>
      </c>
      <c r="J56" s="130"/>
      <c r="K56" s="130"/>
      <c r="L56" s="130"/>
    </row>
    <row r="57" spans="1:12" ht="12" customHeight="1" x14ac:dyDescent="0.2">
      <c r="A57" s="62"/>
      <c r="B57" s="28" t="s">
        <v>11</v>
      </c>
      <c r="C57" s="29">
        <v>518</v>
      </c>
      <c r="D57" s="29">
        <v>105</v>
      </c>
      <c r="E57" s="29">
        <v>161</v>
      </c>
      <c r="F57" s="29">
        <v>443</v>
      </c>
      <c r="G57" s="29">
        <v>84</v>
      </c>
      <c r="H57" s="29">
        <v>139</v>
      </c>
      <c r="I57" s="29">
        <v>75</v>
      </c>
      <c r="J57" s="130"/>
      <c r="K57" s="130"/>
      <c r="L57" s="130"/>
    </row>
    <row r="58" spans="1:12" ht="8.25" customHeight="1" x14ac:dyDescent="0.2">
      <c r="A58" s="34"/>
      <c r="B58" s="28"/>
      <c r="C58" s="27"/>
      <c r="D58" s="27"/>
      <c r="E58" s="27"/>
      <c r="F58" s="27"/>
      <c r="G58" s="27"/>
      <c r="H58" s="27"/>
      <c r="I58" s="27"/>
      <c r="J58" s="130"/>
      <c r="K58" s="130"/>
      <c r="L58" s="130"/>
    </row>
    <row r="59" spans="1:12" ht="12" customHeight="1" x14ac:dyDescent="0.2">
      <c r="A59" s="34" t="s">
        <v>30</v>
      </c>
      <c r="B59" s="28" t="s">
        <v>9</v>
      </c>
      <c r="C59" s="29">
        <v>59251</v>
      </c>
      <c r="D59" s="29">
        <v>9165</v>
      </c>
      <c r="E59" s="29">
        <v>12770</v>
      </c>
      <c r="F59" s="29">
        <v>52104</v>
      </c>
      <c r="G59" s="29">
        <v>7806</v>
      </c>
      <c r="H59" s="29">
        <v>11191</v>
      </c>
      <c r="I59" s="29">
        <v>7147</v>
      </c>
      <c r="J59" s="130"/>
      <c r="K59" s="130"/>
      <c r="L59" s="130"/>
    </row>
    <row r="60" spans="1:12" ht="12" customHeight="1" x14ac:dyDescent="0.2">
      <c r="A60" s="62" t="s">
        <v>31</v>
      </c>
      <c r="B60" s="28" t="s">
        <v>11</v>
      </c>
      <c r="C60" s="29">
        <v>40501</v>
      </c>
      <c r="D60" s="29">
        <v>6624</v>
      </c>
      <c r="E60" s="29">
        <v>8848</v>
      </c>
      <c r="F60" s="29">
        <v>35936</v>
      </c>
      <c r="G60" s="29">
        <v>5728</v>
      </c>
      <c r="H60" s="29">
        <v>7827</v>
      </c>
      <c r="I60" s="29">
        <v>4565</v>
      </c>
      <c r="J60" s="130"/>
      <c r="K60" s="130"/>
      <c r="L60" s="130"/>
    </row>
    <row r="61" spans="1:12" ht="8.25" customHeight="1" x14ac:dyDescent="0.2">
      <c r="A61" s="34"/>
      <c r="B61" s="28"/>
      <c r="C61" s="29"/>
      <c r="D61" s="29"/>
      <c r="E61" s="29"/>
      <c r="F61" s="29"/>
      <c r="G61" s="29"/>
      <c r="H61" s="29"/>
      <c r="I61" s="29"/>
      <c r="J61" s="130"/>
      <c r="K61" s="130"/>
      <c r="L61" s="130"/>
    </row>
    <row r="62" spans="1:12" ht="12" customHeight="1" x14ac:dyDescent="0.2">
      <c r="A62" s="34" t="s">
        <v>32</v>
      </c>
      <c r="B62" s="28" t="s">
        <v>9</v>
      </c>
      <c r="C62" s="29">
        <v>1020</v>
      </c>
      <c r="D62" s="29">
        <v>87</v>
      </c>
      <c r="E62" s="29">
        <v>175</v>
      </c>
      <c r="F62" s="29">
        <v>515</v>
      </c>
      <c r="G62" s="29">
        <v>26</v>
      </c>
      <c r="H62" s="29">
        <v>104</v>
      </c>
      <c r="I62" s="29">
        <v>505</v>
      </c>
      <c r="J62" s="130"/>
      <c r="K62" s="130"/>
      <c r="L62" s="130"/>
    </row>
    <row r="63" spans="1:12" ht="12" customHeight="1" x14ac:dyDescent="0.2">
      <c r="A63" s="34" t="s">
        <v>28</v>
      </c>
      <c r="B63" s="28" t="s">
        <v>11</v>
      </c>
      <c r="C63" s="29">
        <v>350</v>
      </c>
      <c r="D63" s="29">
        <v>26</v>
      </c>
      <c r="E63" s="29">
        <v>50</v>
      </c>
      <c r="F63" s="29">
        <v>213</v>
      </c>
      <c r="G63" s="29">
        <v>12</v>
      </c>
      <c r="H63" s="29">
        <v>34</v>
      </c>
      <c r="I63" s="29">
        <v>137</v>
      </c>
      <c r="J63" s="130"/>
      <c r="K63" s="130"/>
      <c r="L63" s="130"/>
    </row>
    <row r="64" spans="1:12" ht="8.25" customHeight="1" x14ac:dyDescent="0.2">
      <c r="A64" s="34"/>
      <c r="B64" s="28"/>
      <c r="C64" s="29"/>
      <c r="D64" s="29"/>
      <c r="E64" s="29"/>
      <c r="F64" s="29"/>
      <c r="G64" s="29"/>
      <c r="H64" s="29"/>
      <c r="I64" s="29"/>
      <c r="J64" s="130"/>
      <c r="K64" s="130"/>
      <c r="L64" s="130"/>
    </row>
    <row r="65" spans="1:12" ht="12" customHeight="1" x14ac:dyDescent="0.2">
      <c r="A65" s="34" t="s">
        <v>345</v>
      </c>
      <c r="B65" s="28" t="s">
        <v>9</v>
      </c>
      <c r="C65" s="29">
        <v>7551</v>
      </c>
      <c r="D65" s="29">
        <v>1233</v>
      </c>
      <c r="E65" s="29">
        <v>1668</v>
      </c>
      <c r="F65" s="29">
        <v>6910</v>
      </c>
      <c r="G65" s="29">
        <v>1107</v>
      </c>
      <c r="H65" s="29">
        <v>1531</v>
      </c>
      <c r="I65" s="29">
        <v>641</v>
      </c>
      <c r="J65" s="130"/>
      <c r="K65" s="130"/>
      <c r="L65" s="130"/>
    </row>
    <row r="66" spans="1:12" ht="12" customHeight="1" x14ac:dyDescent="0.2">
      <c r="A66" s="34" t="s">
        <v>346</v>
      </c>
      <c r="B66" s="28" t="s">
        <v>11</v>
      </c>
      <c r="C66" s="29">
        <v>5966</v>
      </c>
      <c r="D66" s="29">
        <v>970</v>
      </c>
      <c r="E66" s="29">
        <v>1313</v>
      </c>
      <c r="F66" s="29">
        <v>5444</v>
      </c>
      <c r="G66" s="29">
        <v>868</v>
      </c>
      <c r="H66" s="29">
        <v>1203</v>
      </c>
      <c r="I66" s="29">
        <v>522</v>
      </c>
      <c r="J66" s="130"/>
      <c r="K66" s="130"/>
      <c r="L66" s="130"/>
    </row>
    <row r="67" spans="1:12" ht="8.25" customHeight="1" x14ac:dyDescent="0.2">
      <c r="A67" s="34"/>
      <c r="B67" s="28"/>
      <c r="C67" s="29"/>
      <c r="D67" s="29"/>
      <c r="E67" s="29"/>
      <c r="F67" s="29"/>
      <c r="G67" s="29"/>
      <c r="H67" s="29"/>
      <c r="I67" s="29"/>
      <c r="J67" s="130"/>
      <c r="K67" s="130"/>
      <c r="L67" s="130"/>
    </row>
    <row r="68" spans="1:12" ht="12" customHeight="1" x14ac:dyDescent="0.2">
      <c r="A68" s="34" t="s">
        <v>33</v>
      </c>
      <c r="B68" s="28" t="s">
        <v>9</v>
      </c>
      <c r="C68" s="29">
        <v>2734</v>
      </c>
      <c r="D68" s="29">
        <v>382</v>
      </c>
      <c r="E68" s="29">
        <v>606</v>
      </c>
      <c r="F68" s="29">
        <v>2410</v>
      </c>
      <c r="G68" s="29">
        <v>333</v>
      </c>
      <c r="H68" s="29">
        <v>547</v>
      </c>
      <c r="I68" s="29">
        <v>324</v>
      </c>
      <c r="J68" s="130"/>
      <c r="K68" s="130"/>
      <c r="L68" s="130"/>
    </row>
    <row r="69" spans="1:12" ht="12" customHeight="1" x14ac:dyDescent="0.2">
      <c r="A69" s="62" t="s">
        <v>456</v>
      </c>
      <c r="B69" s="28" t="s">
        <v>11</v>
      </c>
      <c r="C69" s="29">
        <v>1877</v>
      </c>
      <c r="D69" s="29">
        <v>268</v>
      </c>
      <c r="E69" s="29">
        <v>413</v>
      </c>
      <c r="F69" s="29">
        <v>1605</v>
      </c>
      <c r="G69" s="29">
        <v>226</v>
      </c>
      <c r="H69" s="29">
        <v>364</v>
      </c>
      <c r="I69" s="29">
        <v>272</v>
      </c>
      <c r="J69" s="130"/>
      <c r="K69" s="130"/>
      <c r="L69" s="130"/>
    </row>
    <row r="70" spans="1:12" ht="12.75" customHeight="1" x14ac:dyDescent="0.2">
      <c r="J70" s="130"/>
      <c r="K70" s="130"/>
      <c r="L70" s="130"/>
    </row>
    <row r="71" spans="1:12" ht="12.75" customHeight="1" x14ac:dyDescent="0.2">
      <c r="A71" s="135" t="s">
        <v>520</v>
      </c>
      <c r="B71" s="132"/>
      <c r="C71" s="132"/>
      <c r="D71" s="132"/>
      <c r="E71" s="132"/>
      <c r="F71" s="132"/>
      <c r="G71" s="132"/>
      <c r="H71" s="132"/>
      <c r="I71" s="132"/>
      <c r="J71" s="130"/>
      <c r="K71" s="130"/>
      <c r="L71" s="130"/>
    </row>
    <row r="72" spans="1:12" ht="12.75" customHeight="1" x14ac:dyDescent="0.2">
      <c r="A72" s="77" t="s">
        <v>27</v>
      </c>
      <c r="B72" s="132"/>
      <c r="C72" s="132"/>
      <c r="D72" s="132"/>
      <c r="E72" s="132"/>
      <c r="F72" s="132"/>
      <c r="G72" s="132"/>
      <c r="H72" s="132"/>
      <c r="I72" s="132"/>
      <c r="J72" s="130"/>
      <c r="K72" s="130"/>
      <c r="L72" s="130"/>
    </row>
    <row r="73" spans="1:12" ht="12.75" customHeight="1" x14ac:dyDescent="0.2">
      <c r="A73" s="78"/>
      <c r="B73" s="78"/>
      <c r="C73" s="78"/>
      <c r="D73" s="78"/>
      <c r="E73" s="78"/>
      <c r="F73" s="78"/>
      <c r="G73" s="78"/>
      <c r="H73" s="78"/>
      <c r="I73" s="78"/>
      <c r="J73" s="130"/>
      <c r="K73" s="130"/>
      <c r="L73" s="130"/>
    </row>
    <row r="74" spans="1:12" ht="9" customHeight="1" x14ac:dyDescent="0.2">
      <c r="A74" s="304" t="s">
        <v>348</v>
      </c>
      <c r="B74" s="305"/>
      <c r="C74" s="268" t="s">
        <v>1</v>
      </c>
      <c r="D74" s="269"/>
      <c r="E74" s="270"/>
      <c r="F74" s="274" t="s">
        <v>2</v>
      </c>
      <c r="G74" s="269"/>
      <c r="H74" s="270"/>
      <c r="I74" s="295" t="s">
        <v>550</v>
      </c>
    </row>
    <row r="75" spans="1:12" ht="9" customHeight="1" x14ac:dyDescent="0.2">
      <c r="A75" s="306"/>
      <c r="B75" s="292"/>
      <c r="C75" s="271"/>
      <c r="D75" s="272"/>
      <c r="E75" s="273"/>
      <c r="F75" s="275"/>
      <c r="G75" s="272"/>
      <c r="H75" s="273"/>
      <c r="I75" s="277"/>
    </row>
    <row r="76" spans="1:12" ht="13.5" customHeight="1" x14ac:dyDescent="0.2">
      <c r="A76" s="306"/>
      <c r="B76" s="292"/>
      <c r="C76" s="285" t="s">
        <v>551</v>
      </c>
      <c r="D76" s="55" t="s">
        <v>3</v>
      </c>
      <c r="E76" s="92"/>
      <c r="F76" s="288" t="s">
        <v>552</v>
      </c>
      <c r="G76" s="55" t="s">
        <v>3</v>
      </c>
      <c r="H76" s="92"/>
      <c r="I76" s="277"/>
    </row>
    <row r="77" spans="1:12" ht="13.5" customHeight="1" x14ac:dyDescent="0.2">
      <c r="A77" s="307" t="s">
        <v>167</v>
      </c>
      <c r="B77" s="308"/>
      <c r="C77" s="298"/>
      <c r="D77" s="166" t="s">
        <v>4</v>
      </c>
      <c r="E77" s="166" t="s">
        <v>5</v>
      </c>
      <c r="F77" s="289"/>
      <c r="G77" s="166" t="s">
        <v>4</v>
      </c>
      <c r="H77" s="166" t="s">
        <v>5</v>
      </c>
      <c r="I77" s="277"/>
    </row>
    <row r="78" spans="1:12" ht="13.5" customHeight="1" x14ac:dyDescent="0.2">
      <c r="A78" s="302" t="s">
        <v>150</v>
      </c>
      <c r="B78" s="303"/>
      <c r="C78" s="299"/>
      <c r="D78" s="95" t="s">
        <v>6</v>
      </c>
      <c r="E78" s="96"/>
      <c r="F78" s="290"/>
      <c r="G78" s="95" t="s">
        <v>6</v>
      </c>
      <c r="H78" s="96"/>
      <c r="I78" s="278"/>
    </row>
    <row r="79" spans="1:12" x14ac:dyDescent="0.2">
      <c r="A79" s="91"/>
      <c r="B79" s="91"/>
      <c r="C79" s="167"/>
      <c r="D79" s="90"/>
      <c r="E79" s="90"/>
      <c r="F79" s="91"/>
      <c r="G79" s="90"/>
      <c r="H79" s="90"/>
      <c r="I79" s="91"/>
      <c r="J79" s="130"/>
      <c r="K79" s="130"/>
      <c r="L79" s="130"/>
    </row>
    <row r="80" spans="1:12" ht="12" customHeight="1" x14ac:dyDescent="0.2">
      <c r="A80" s="136" t="s">
        <v>180</v>
      </c>
      <c r="B80" s="73"/>
      <c r="C80" s="73"/>
      <c r="D80" s="73"/>
      <c r="E80" s="73"/>
      <c r="F80" s="73"/>
      <c r="G80" s="73"/>
      <c r="H80" s="73"/>
      <c r="I80" s="73"/>
      <c r="J80" s="130"/>
      <c r="K80" s="130"/>
      <c r="L80" s="130"/>
    </row>
    <row r="81" spans="1:12" x14ac:dyDescent="0.2">
      <c r="A81" s="91"/>
      <c r="B81" s="91"/>
      <c r="C81" s="167"/>
      <c r="D81" s="90"/>
      <c r="E81" s="90"/>
      <c r="F81" s="91"/>
      <c r="G81" s="90"/>
      <c r="H81" s="90"/>
      <c r="I81" s="91"/>
      <c r="J81" s="130"/>
      <c r="K81" s="130"/>
      <c r="L81" s="130"/>
    </row>
    <row r="82" spans="1:12" ht="12" customHeight="1" x14ac:dyDescent="0.2">
      <c r="A82" s="34" t="s">
        <v>34</v>
      </c>
      <c r="B82" s="28" t="s">
        <v>9</v>
      </c>
      <c r="C82" s="29">
        <v>16918</v>
      </c>
      <c r="D82" s="29">
        <v>3048</v>
      </c>
      <c r="E82" s="29">
        <v>4467</v>
      </c>
      <c r="F82" s="29">
        <v>13021</v>
      </c>
      <c r="G82" s="29">
        <v>2049</v>
      </c>
      <c r="H82" s="29">
        <v>3354</v>
      </c>
      <c r="I82" s="29">
        <v>3897</v>
      </c>
      <c r="J82" s="130"/>
      <c r="K82" s="130"/>
      <c r="L82" s="130"/>
    </row>
    <row r="83" spans="1:12" ht="12" customHeight="1" x14ac:dyDescent="0.2">
      <c r="A83" s="34"/>
      <c r="B83" s="28" t="s">
        <v>11</v>
      </c>
      <c r="C83" s="29">
        <v>4746</v>
      </c>
      <c r="D83" s="29">
        <v>946</v>
      </c>
      <c r="E83" s="29">
        <v>1417</v>
      </c>
      <c r="F83" s="29">
        <v>3760</v>
      </c>
      <c r="G83" s="29">
        <v>641</v>
      </c>
      <c r="H83" s="29">
        <v>1084</v>
      </c>
      <c r="I83" s="29">
        <v>986</v>
      </c>
      <c r="J83" s="130"/>
      <c r="K83" s="130"/>
      <c r="L83" s="130"/>
    </row>
    <row r="84" spans="1:12" ht="12" customHeight="1" x14ac:dyDescent="0.2">
      <c r="A84" s="34"/>
      <c r="B84" s="28"/>
      <c r="C84" s="29"/>
      <c r="D84" s="29"/>
      <c r="E84" s="29"/>
      <c r="F84" s="29"/>
      <c r="G84" s="29"/>
      <c r="H84" s="29"/>
      <c r="I84" s="29"/>
      <c r="J84" s="130"/>
      <c r="K84" s="130"/>
      <c r="L84" s="130"/>
    </row>
    <row r="85" spans="1:12" ht="12.75" customHeight="1" x14ac:dyDescent="0.2">
      <c r="A85" s="34" t="s">
        <v>35</v>
      </c>
      <c r="B85" s="28" t="s">
        <v>9</v>
      </c>
      <c r="C85" s="29">
        <v>3161</v>
      </c>
      <c r="D85" s="29">
        <v>832</v>
      </c>
      <c r="E85" s="29">
        <v>1136</v>
      </c>
      <c r="F85" s="29">
        <v>2725</v>
      </c>
      <c r="G85" s="29">
        <v>713</v>
      </c>
      <c r="H85" s="29">
        <v>1008</v>
      </c>
      <c r="I85" s="29">
        <v>436</v>
      </c>
      <c r="J85" s="130"/>
      <c r="K85" s="130"/>
      <c r="L85" s="130"/>
    </row>
    <row r="86" spans="1:12" ht="12.75" customHeight="1" x14ac:dyDescent="0.2">
      <c r="A86" s="34" t="s">
        <v>36</v>
      </c>
      <c r="B86" s="28" t="s">
        <v>11</v>
      </c>
      <c r="C86" s="29">
        <v>2194</v>
      </c>
      <c r="D86" s="29">
        <v>580</v>
      </c>
      <c r="E86" s="29">
        <v>749</v>
      </c>
      <c r="F86" s="29">
        <v>1861</v>
      </c>
      <c r="G86" s="29">
        <v>490</v>
      </c>
      <c r="H86" s="29">
        <v>653</v>
      </c>
      <c r="I86" s="29">
        <v>333</v>
      </c>
      <c r="J86" s="130"/>
      <c r="K86" s="130"/>
      <c r="L86" s="130"/>
    </row>
    <row r="87" spans="1:12" x14ac:dyDescent="0.2">
      <c r="A87" s="91"/>
      <c r="B87" s="134"/>
      <c r="C87" s="167"/>
      <c r="D87" s="90"/>
      <c r="E87" s="90"/>
      <c r="F87" s="91"/>
      <c r="G87" s="90"/>
      <c r="H87" s="90"/>
      <c r="I87" s="91"/>
      <c r="J87" s="130"/>
      <c r="K87" s="130"/>
      <c r="L87" s="130"/>
    </row>
    <row r="88" spans="1:12" ht="12" customHeight="1" x14ac:dyDescent="0.2">
      <c r="A88" s="65" t="s">
        <v>15</v>
      </c>
      <c r="B88" s="32" t="s">
        <v>9</v>
      </c>
      <c r="C88" s="33">
        <v>91322</v>
      </c>
      <c r="D88" s="33">
        <v>14871</v>
      </c>
      <c r="E88" s="33">
        <v>21029</v>
      </c>
      <c r="F88" s="33">
        <v>78274</v>
      </c>
      <c r="G88" s="33">
        <v>12134</v>
      </c>
      <c r="H88" s="33">
        <v>17916</v>
      </c>
      <c r="I88" s="33">
        <v>13048</v>
      </c>
      <c r="J88" s="130"/>
      <c r="K88" s="130"/>
      <c r="L88" s="130"/>
    </row>
    <row r="89" spans="1:12" ht="12" customHeight="1" x14ac:dyDescent="0.2">
      <c r="A89" s="34"/>
      <c r="B89" s="32" t="s">
        <v>11</v>
      </c>
      <c r="C89" s="33">
        <v>56152</v>
      </c>
      <c r="D89" s="33">
        <v>9519</v>
      </c>
      <c r="E89" s="33">
        <v>12951</v>
      </c>
      <c r="F89" s="33">
        <v>49262</v>
      </c>
      <c r="G89" s="33">
        <v>8049</v>
      </c>
      <c r="H89" s="33">
        <v>11304</v>
      </c>
      <c r="I89" s="33">
        <v>6890</v>
      </c>
      <c r="J89" s="130"/>
      <c r="K89" s="130"/>
      <c r="L89" s="130"/>
    </row>
    <row r="90" spans="1:12" x14ac:dyDescent="0.2">
      <c r="A90" s="91"/>
      <c r="B90" s="91"/>
      <c r="C90" s="167"/>
      <c r="D90" s="90"/>
      <c r="E90" s="90"/>
      <c r="F90" s="91"/>
      <c r="G90" s="90"/>
      <c r="H90" s="90"/>
      <c r="I90" s="91"/>
      <c r="J90" s="130"/>
      <c r="K90" s="130"/>
      <c r="L90" s="130"/>
    </row>
    <row r="91" spans="1:12" x14ac:dyDescent="0.2">
      <c r="A91" s="35" t="s">
        <v>20</v>
      </c>
      <c r="B91" s="26"/>
      <c r="C91" s="26"/>
      <c r="D91" s="26"/>
      <c r="E91" s="26"/>
      <c r="F91" s="26"/>
      <c r="G91" s="26"/>
      <c r="H91" s="26"/>
      <c r="I91" s="26"/>
      <c r="J91" s="130"/>
      <c r="K91" s="130"/>
      <c r="L91" s="130"/>
    </row>
    <row r="92" spans="1:12" x14ac:dyDescent="0.2">
      <c r="A92" s="34"/>
      <c r="B92" s="27"/>
      <c r="C92" s="27"/>
      <c r="D92" s="27"/>
      <c r="E92" s="27"/>
      <c r="F92" s="27"/>
      <c r="G92" s="27"/>
      <c r="H92" s="27"/>
      <c r="I92" s="27"/>
      <c r="J92" s="130"/>
      <c r="K92" s="130"/>
      <c r="L92" s="130"/>
    </row>
    <row r="93" spans="1:12" x14ac:dyDescent="0.2">
      <c r="A93" s="34" t="s">
        <v>30</v>
      </c>
      <c r="B93" s="28" t="s">
        <v>9</v>
      </c>
      <c r="C93" s="29">
        <v>584</v>
      </c>
      <c r="D93" s="29">
        <v>200</v>
      </c>
      <c r="E93" s="29">
        <v>211</v>
      </c>
      <c r="F93" s="29">
        <v>584</v>
      </c>
      <c r="G93" s="29">
        <v>200</v>
      </c>
      <c r="H93" s="29">
        <v>211</v>
      </c>
      <c r="I93" s="29">
        <v>0</v>
      </c>
      <c r="J93" s="130"/>
      <c r="K93" s="130"/>
      <c r="L93" s="130"/>
    </row>
    <row r="94" spans="1:12" x14ac:dyDescent="0.2">
      <c r="A94" s="34" t="s">
        <v>31</v>
      </c>
      <c r="B94" s="28" t="s">
        <v>11</v>
      </c>
      <c r="C94" s="29">
        <v>269</v>
      </c>
      <c r="D94" s="29">
        <v>83</v>
      </c>
      <c r="E94" s="29">
        <v>89</v>
      </c>
      <c r="F94" s="29">
        <v>269</v>
      </c>
      <c r="G94" s="29">
        <v>83</v>
      </c>
      <c r="H94" s="29">
        <v>89</v>
      </c>
      <c r="I94" s="29">
        <v>0</v>
      </c>
      <c r="J94" s="130"/>
      <c r="K94" s="130"/>
      <c r="L94" s="130"/>
    </row>
    <row r="95" spans="1:12" x14ac:dyDescent="0.2">
      <c r="A95" s="34"/>
      <c r="B95" s="28"/>
      <c r="C95" s="29"/>
      <c r="D95" s="29"/>
      <c r="E95" s="29"/>
      <c r="F95" s="29"/>
      <c r="G95" s="29"/>
      <c r="H95" s="29"/>
      <c r="I95" s="29"/>
      <c r="J95" s="130"/>
      <c r="K95" s="130"/>
      <c r="L95" s="130"/>
    </row>
    <row r="96" spans="1:12" x14ac:dyDescent="0.2">
      <c r="A96" s="65" t="s">
        <v>15</v>
      </c>
      <c r="B96" s="32" t="s">
        <v>9</v>
      </c>
      <c r="C96" s="33">
        <v>584</v>
      </c>
      <c r="D96" s="33">
        <v>200</v>
      </c>
      <c r="E96" s="33">
        <v>211</v>
      </c>
      <c r="F96" s="33">
        <v>584</v>
      </c>
      <c r="G96" s="33">
        <v>200</v>
      </c>
      <c r="H96" s="33">
        <v>211</v>
      </c>
      <c r="I96" s="33">
        <v>0</v>
      </c>
      <c r="J96" s="130"/>
      <c r="K96" s="130"/>
      <c r="L96" s="130"/>
    </row>
    <row r="97" spans="1:12" x14ac:dyDescent="0.2">
      <c r="A97" s="34"/>
      <c r="B97" s="32" t="s">
        <v>11</v>
      </c>
      <c r="C97" s="33">
        <v>269</v>
      </c>
      <c r="D97" s="33">
        <v>83</v>
      </c>
      <c r="E97" s="33">
        <v>89</v>
      </c>
      <c r="F97" s="33">
        <v>269</v>
      </c>
      <c r="G97" s="33">
        <v>83</v>
      </c>
      <c r="H97" s="33">
        <v>89</v>
      </c>
      <c r="I97" s="33">
        <v>0</v>
      </c>
      <c r="J97" s="130"/>
      <c r="K97" s="130"/>
      <c r="L97" s="130"/>
    </row>
    <row r="98" spans="1:12" x14ac:dyDescent="0.2">
      <c r="A98" s="91"/>
      <c r="B98" s="91"/>
      <c r="C98" s="167"/>
      <c r="D98" s="90"/>
      <c r="E98" s="90"/>
      <c r="F98" s="91"/>
      <c r="G98" s="90"/>
      <c r="H98" s="90"/>
      <c r="I98" s="91"/>
      <c r="J98" s="130"/>
      <c r="K98" s="130"/>
      <c r="L98" s="130"/>
    </row>
    <row r="99" spans="1:12" x14ac:dyDescent="0.2">
      <c r="A99" s="26" t="s">
        <v>22</v>
      </c>
      <c r="B99" s="26"/>
      <c r="C99" s="26"/>
      <c r="D99" s="26"/>
      <c r="E99" s="26"/>
      <c r="F99" s="26"/>
      <c r="G99" s="26"/>
      <c r="H99" s="26"/>
      <c r="I99" s="26"/>
      <c r="J99" s="130"/>
      <c r="K99" s="130"/>
      <c r="L99" s="130"/>
    </row>
    <row r="100" spans="1:12" x14ac:dyDescent="0.2">
      <c r="A100" s="27"/>
      <c r="B100" s="27"/>
      <c r="C100" s="27"/>
      <c r="D100" s="27"/>
      <c r="E100" s="27"/>
      <c r="F100" s="27"/>
      <c r="G100" s="27"/>
      <c r="H100" s="27"/>
      <c r="I100" s="27"/>
      <c r="J100" s="130"/>
      <c r="K100" s="130"/>
      <c r="L100" s="130"/>
    </row>
    <row r="101" spans="1:12" x14ac:dyDescent="0.2">
      <c r="A101" s="34" t="s">
        <v>455</v>
      </c>
      <c r="B101" s="28" t="s">
        <v>9</v>
      </c>
      <c r="C101" s="29">
        <v>6339</v>
      </c>
      <c r="D101" s="29">
        <v>961</v>
      </c>
      <c r="E101" s="29">
        <v>1561</v>
      </c>
      <c r="F101" s="29">
        <v>5338</v>
      </c>
      <c r="G101" s="29">
        <v>707</v>
      </c>
      <c r="H101" s="29">
        <v>1259</v>
      </c>
      <c r="I101" s="29">
        <v>1001</v>
      </c>
      <c r="J101" s="130"/>
      <c r="K101" s="130"/>
      <c r="L101" s="130"/>
    </row>
    <row r="102" spans="1:12" x14ac:dyDescent="0.2">
      <c r="A102" s="34"/>
      <c r="B102" s="28" t="s">
        <v>11</v>
      </c>
      <c r="C102" s="29">
        <v>4140</v>
      </c>
      <c r="D102" s="29">
        <v>699</v>
      </c>
      <c r="E102" s="29">
        <v>1078</v>
      </c>
      <c r="F102" s="29">
        <v>3430</v>
      </c>
      <c r="G102" s="29">
        <v>496</v>
      </c>
      <c r="H102" s="29">
        <v>845</v>
      </c>
      <c r="I102" s="29">
        <v>710</v>
      </c>
      <c r="J102" s="130"/>
      <c r="K102" s="130"/>
      <c r="L102" s="130"/>
    </row>
    <row r="103" spans="1:12" x14ac:dyDescent="0.2">
      <c r="A103" s="34"/>
      <c r="B103" s="28"/>
      <c r="C103" s="29"/>
      <c r="D103" s="29"/>
      <c r="E103" s="29"/>
      <c r="F103" s="29"/>
      <c r="G103" s="29"/>
      <c r="H103" s="29"/>
      <c r="I103" s="29"/>
      <c r="J103" s="130"/>
      <c r="K103" s="130"/>
      <c r="L103" s="130"/>
    </row>
    <row r="104" spans="1:12" x14ac:dyDescent="0.2">
      <c r="A104" s="34" t="s">
        <v>29</v>
      </c>
      <c r="B104" s="28" t="s">
        <v>9</v>
      </c>
      <c r="C104" s="29">
        <v>933</v>
      </c>
      <c r="D104" s="29">
        <v>163</v>
      </c>
      <c r="E104" s="29">
        <v>226</v>
      </c>
      <c r="F104" s="29">
        <v>919</v>
      </c>
      <c r="G104" s="29">
        <v>159</v>
      </c>
      <c r="H104" s="29">
        <v>222</v>
      </c>
      <c r="I104" s="29">
        <v>14</v>
      </c>
      <c r="J104" s="130"/>
      <c r="K104" s="130"/>
      <c r="L104" s="130"/>
    </row>
    <row r="105" spans="1:12" x14ac:dyDescent="0.2">
      <c r="A105" s="34"/>
      <c r="B105" s="28" t="s">
        <v>11</v>
      </c>
      <c r="C105" s="29">
        <v>216</v>
      </c>
      <c r="D105" s="29">
        <v>31</v>
      </c>
      <c r="E105" s="29">
        <v>50</v>
      </c>
      <c r="F105" s="29">
        <v>212</v>
      </c>
      <c r="G105" s="29">
        <v>29</v>
      </c>
      <c r="H105" s="29">
        <v>48</v>
      </c>
      <c r="I105" s="29">
        <v>4</v>
      </c>
      <c r="J105" s="130"/>
      <c r="K105" s="130"/>
      <c r="L105" s="130"/>
    </row>
    <row r="106" spans="1:12" x14ac:dyDescent="0.2">
      <c r="A106" s="34"/>
      <c r="B106" s="28"/>
      <c r="C106" s="29"/>
      <c r="D106" s="29"/>
      <c r="E106" s="29"/>
      <c r="F106" s="29"/>
      <c r="G106" s="29"/>
      <c r="H106" s="29"/>
      <c r="I106" s="29"/>
      <c r="J106" s="130"/>
      <c r="K106" s="130"/>
      <c r="L106" s="130"/>
    </row>
    <row r="107" spans="1:12" x14ac:dyDescent="0.2">
      <c r="A107" s="34" t="s">
        <v>30</v>
      </c>
      <c r="B107" s="28" t="s">
        <v>9</v>
      </c>
      <c r="C107" s="29">
        <v>69961</v>
      </c>
      <c r="D107" s="29">
        <v>10857</v>
      </c>
      <c r="E107" s="29">
        <v>15737</v>
      </c>
      <c r="F107" s="29">
        <v>61925</v>
      </c>
      <c r="G107" s="29">
        <v>9257</v>
      </c>
      <c r="H107" s="29">
        <v>13882</v>
      </c>
      <c r="I107" s="29">
        <v>8036</v>
      </c>
      <c r="J107" s="130"/>
      <c r="K107" s="130"/>
      <c r="L107" s="130"/>
    </row>
    <row r="108" spans="1:12" x14ac:dyDescent="0.2">
      <c r="A108" s="34" t="s">
        <v>31</v>
      </c>
      <c r="B108" s="28" t="s">
        <v>11</v>
      </c>
      <c r="C108" s="29">
        <v>47529</v>
      </c>
      <c r="D108" s="29">
        <v>7753</v>
      </c>
      <c r="E108" s="29">
        <v>10856</v>
      </c>
      <c r="F108" s="29">
        <v>42407</v>
      </c>
      <c r="G108" s="29">
        <v>6701</v>
      </c>
      <c r="H108" s="29">
        <v>9656</v>
      </c>
      <c r="I108" s="29">
        <v>5122</v>
      </c>
      <c r="J108" s="130"/>
      <c r="K108" s="130"/>
      <c r="L108" s="130"/>
    </row>
    <row r="109" spans="1:12" x14ac:dyDescent="0.2">
      <c r="A109" s="34"/>
      <c r="B109" s="28"/>
      <c r="C109" s="29"/>
      <c r="D109" s="29"/>
      <c r="E109" s="29"/>
      <c r="F109" s="29"/>
      <c r="G109" s="29"/>
      <c r="H109" s="29"/>
      <c r="I109" s="29"/>
      <c r="J109" s="130"/>
      <c r="K109" s="130"/>
      <c r="L109" s="130"/>
    </row>
    <row r="110" spans="1:12" x14ac:dyDescent="0.2">
      <c r="A110" s="34" t="s">
        <v>32</v>
      </c>
      <c r="B110" s="28" t="s">
        <v>9</v>
      </c>
      <c r="C110" s="29">
        <v>5553</v>
      </c>
      <c r="D110" s="29">
        <v>826</v>
      </c>
      <c r="E110" s="29">
        <v>1355</v>
      </c>
      <c r="F110" s="29">
        <v>3945</v>
      </c>
      <c r="G110" s="29">
        <v>473</v>
      </c>
      <c r="H110" s="29">
        <v>960</v>
      </c>
      <c r="I110" s="29">
        <v>1608</v>
      </c>
      <c r="J110" s="130"/>
      <c r="K110" s="130"/>
      <c r="L110" s="130"/>
    </row>
    <row r="111" spans="1:12" x14ac:dyDescent="0.2">
      <c r="A111" s="34" t="s">
        <v>28</v>
      </c>
      <c r="B111" s="28" t="s">
        <v>11</v>
      </c>
      <c r="C111" s="29">
        <v>2557</v>
      </c>
      <c r="D111" s="29">
        <v>406</v>
      </c>
      <c r="E111" s="29">
        <v>627</v>
      </c>
      <c r="F111" s="29">
        <v>1868</v>
      </c>
      <c r="G111" s="29">
        <v>246</v>
      </c>
      <c r="H111" s="29">
        <v>457</v>
      </c>
      <c r="I111" s="29">
        <v>689</v>
      </c>
      <c r="J111" s="130"/>
      <c r="K111" s="130"/>
      <c r="L111" s="130"/>
    </row>
    <row r="112" spans="1:12" x14ac:dyDescent="0.2">
      <c r="A112" s="34"/>
      <c r="B112" s="28"/>
      <c r="C112" s="29"/>
      <c r="D112" s="29"/>
      <c r="E112" s="29"/>
      <c r="F112" s="29"/>
      <c r="G112" s="29"/>
      <c r="H112" s="29"/>
      <c r="I112" s="29"/>
      <c r="J112" s="130"/>
      <c r="K112" s="130"/>
      <c r="L112" s="130"/>
    </row>
    <row r="113" spans="1:12" x14ac:dyDescent="0.2">
      <c r="A113" s="34" t="s">
        <v>345</v>
      </c>
      <c r="B113" s="28" t="s">
        <v>9</v>
      </c>
      <c r="C113" s="29">
        <v>9876</v>
      </c>
      <c r="D113" s="29">
        <v>1528</v>
      </c>
      <c r="E113" s="29">
        <v>2017</v>
      </c>
      <c r="F113" s="29">
        <v>9069</v>
      </c>
      <c r="G113" s="29">
        <v>1382</v>
      </c>
      <c r="H113" s="29">
        <v>1854</v>
      </c>
      <c r="I113" s="29">
        <v>807</v>
      </c>
      <c r="J113" s="130"/>
      <c r="K113" s="130"/>
      <c r="L113" s="130"/>
    </row>
    <row r="114" spans="1:12" x14ac:dyDescent="0.2">
      <c r="A114" s="34" t="s">
        <v>346</v>
      </c>
      <c r="B114" s="28" t="s">
        <v>11</v>
      </c>
      <c r="C114" s="29">
        <v>7499</v>
      </c>
      <c r="D114" s="29">
        <v>1177</v>
      </c>
      <c r="E114" s="29">
        <v>1549</v>
      </c>
      <c r="F114" s="29">
        <v>6874</v>
      </c>
      <c r="G114" s="29">
        <v>1062</v>
      </c>
      <c r="H114" s="29">
        <v>1423</v>
      </c>
      <c r="I114" s="29">
        <v>625</v>
      </c>
      <c r="J114" s="130"/>
      <c r="K114" s="130"/>
      <c r="L114" s="130"/>
    </row>
    <row r="115" spans="1:12" x14ac:dyDescent="0.2">
      <c r="A115" s="34"/>
      <c r="B115" s="28"/>
      <c r="C115" s="29"/>
      <c r="D115" s="29"/>
      <c r="E115" s="29"/>
      <c r="F115" s="29"/>
      <c r="G115" s="29"/>
      <c r="H115" s="29"/>
      <c r="I115" s="29"/>
      <c r="J115" s="130"/>
      <c r="K115" s="130"/>
      <c r="L115" s="130"/>
    </row>
    <row r="116" spans="1:12" x14ac:dyDescent="0.2">
      <c r="A116" s="34" t="s">
        <v>33</v>
      </c>
      <c r="B116" s="28" t="s">
        <v>9</v>
      </c>
      <c r="C116" s="29">
        <v>3044</v>
      </c>
      <c r="D116" s="29">
        <v>431</v>
      </c>
      <c r="E116" s="29">
        <v>691</v>
      </c>
      <c r="F116" s="29">
        <v>2705</v>
      </c>
      <c r="G116" s="29">
        <v>381</v>
      </c>
      <c r="H116" s="29">
        <v>629</v>
      </c>
      <c r="I116" s="29">
        <v>339</v>
      </c>
      <c r="J116" s="130"/>
      <c r="K116" s="130"/>
      <c r="L116" s="130"/>
    </row>
    <row r="117" spans="1:12" x14ac:dyDescent="0.2">
      <c r="A117" s="63" t="s">
        <v>456</v>
      </c>
      <c r="B117" s="134" t="s">
        <v>11</v>
      </c>
      <c r="C117" s="29">
        <v>2143</v>
      </c>
      <c r="D117" s="29">
        <v>311</v>
      </c>
      <c r="E117" s="29">
        <v>488</v>
      </c>
      <c r="F117" s="29">
        <v>1857</v>
      </c>
      <c r="G117" s="29">
        <v>268</v>
      </c>
      <c r="H117" s="29">
        <v>436</v>
      </c>
      <c r="I117" s="29">
        <v>286</v>
      </c>
      <c r="J117" s="130"/>
      <c r="K117" s="130"/>
      <c r="L117" s="130"/>
    </row>
    <row r="118" spans="1:12" x14ac:dyDescent="0.2">
      <c r="A118" s="34"/>
      <c r="B118" s="28"/>
      <c r="C118" s="29"/>
      <c r="D118" s="29"/>
      <c r="E118" s="29"/>
      <c r="F118" s="29"/>
      <c r="G118" s="29"/>
      <c r="H118" s="29"/>
      <c r="I118" s="29"/>
      <c r="J118" s="130"/>
      <c r="K118" s="130"/>
      <c r="L118" s="130"/>
    </row>
    <row r="119" spans="1:12" x14ac:dyDescent="0.2">
      <c r="A119" s="34" t="s">
        <v>34</v>
      </c>
      <c r="B119" s="28" t="s">
        <v>9</v>
      </c>
      <c r="C119" s="29">
        <v>24154</v>
      </c>
      <c r="D119" s="29">
        <v>3999</v>
      </c>
      <c r="E119" s="29">
        <v>6044</v>
      </c>
      <c r="F119" s="29">
        <v>17873</v>
      </c>
      <c r="G119" s="29">
        <v>2529</v>
      </c>
      <c r="H119" s="29">
        <v>4414</v>
      </c>
      <c r="I119" s="29">
        <v>6281</v>
      </c>
      <c r="J119" s="130"/>
      <c r="K119" s="130"/>
      <c r="L119" s="130"/>
    </row>
    <row r="120" spans="1:12" x14ac:dyDescent="0.2">
      <c r="A120" s="34"/>
      <c r="B120" s="28" t="s">
        <v>11</v>
      </c>
      <c r="C120" s="29">
        <v>6912</v>
      </c>
      <c r="D120" s="29">
        <v>1264</v>
      </c>
      <c r="E120" s="29">
        <v>1955</v>
      </c>
      <c r="F120" s="29">
        <v>5186</v>
      </c>
      <c r="G120" s="29">
        <v>794</v>
      </c>
      <c r="H120" s="29">
        <v>1438</v>
      </c>
      <c r="I120" s="29">
        <v>1726</v>
      </c>
      <c r="J120" s="130"/>
      <c r="K120" s="130"/>
      <c r="L120" s="130"/>
    </row>
    <row r="121" spans="1:12" x14ac:dyDescent="0.2">
      <c r="A121" s="34"/>
      <c r="B121" s="28"/>
      <c r="C121" s="29"/>
      <c r="D121" s="29"/>
      <c r="E121" s="29"/>
      <c r="F121" s="29"/>
      <c r="G121" s="29"/>
      <c r="H121" s="29"/>
      <c r="I121" s="29"/>
      <c r="J121" s="130"/>
      <c r="K121" s="130"/>
      <c r="L121" s="130"/>
    </row>
    <row r="122" spans="1:12" x14ac:dyDescent="0.2">
      <c r="A122" s="34" t="s">
        <v>35</v>
      </c>
      <c r="B122" s="28" t="s">
        <v>9</v>
      </c>
      <c r="C122" s="29">
        <v>5056</v>
      </c>
      <c r="D122" s="29">
        <v>1070</v>
      </c>
      <c r="E122" s="29">
        <v>1560</v>
      </c>
      <c r="F122" s="29">
        <v>4070</v>
      </c>
      <c r="G122" s="29">
        <v>835</v>
      </c>
      <c r="H122" s="29">
        <v>1305</v>
      </c>
      <c r="I122" s="29">
        <v>986</v>
      </c>
      <c r="J122" s="130"/>
      <c r="K122" s="130"/>
      <c r="L122" s="130"/>
    </row>
    <row r="123" spans="1:12" x14ac:dyDescent="0.2">
      <c r="A123" s="34" t="s">
        <v>36</v>
      </c>
      <c r="B123" s="28" t="s">
        <v>11</v>
      </c>
      <c r="C123" s="29">
        <v>3312</v>
      </c>
      <c r="D123" s="29">
        <v>731</v>
      </c>
      <c r="E123" s="29">
        <v>1007</v>
      </c>
      <c r="F123" s="29">
        <v>2650</v>
      </c>
      <c r="G123" s="29">
        <v>571</v>
      </c>
      <c r="H123" s="29">
        <v>843</v>
      </c>
      <c r="I123" s="29">
        <v>662</v>
      </c>
      <c r="J123" s="130"/>
      <c r="K123" s="130"/>
      <c r="L123" s="130"/>
    </row>
    <row r="124" spans="1:12" x14ac:dyDescent="0.2">
      <c r="A124" s="34"/>
      <c r="B124" s="28"/>
      <c r="C124" s="29"/>
      <c r="D124" s="29"/>
      <c r="E124" s="29"/>
      <c r="F124" s="29"/>
      <c r="G124" s="29"/>
      <c r="H124" s="29"/>
      <c r="I124" s="29"/>
      <c r="J124" s="130"/>
      <c r="K124" s="130"/>
      <c r="L124" s="130"/>
    </row>
    <row r="125" spans="1:12" x14ac:dyDescent="0.2">
      <c r="A125" s="34" t="s">
        <v>350</v>
      </c>
      <c r="B125" s="28" t="s">
        <v>9</v>
      </c>
      <c r="C125" s="29">
        <v>2</v>
      </c>
      <c r="D125" s="29">
        <v>0</v>
      </c>
      <c r="E125" s="29">
        <v>0</v>
      </c>
      <c r="F125" s="29">
        <v>2</v>
      </c>
      <c r="G125" s="29">
        <v>0</v>
      </c>
      <c r="H125" s="29">
        <v>0</v>
      </c>
      <c r="I125" s="29">
        <v>0</v>
      </c>
      <c r="J125" s="130"/>
      <c r="K125" s="130"/>
      <c r="L125" s="130"/>
    </row>
    <row r="126" spans="1:12" x14ac:dyDescent="0.2">
      <c r="A126" s="34" t="s">
        <v>351</v>
      </c>
      <c r="B126" s="28" t="s">
        <v>11</v>
      </c>
      <c r="C126" s="29">
        <v>1</v>
      </c>
      <c r="D126" s="29">
        <v>0</v>
      </c>
      <c r="E126" s="29">
        <v>0</v>
      </c>
      <c r="F126" s="29">
        <v>1</v>
      </c>
      <c r="G126" s="29">
        <v>0</v>
      </c>
      <c r="H126" s="29">
        <v>0</v>
      </c>
      <c r="I126" s="29">
        <v>0</v>
      </c>
      <c r="J126" s="130"/>
      <c r="K126" s="130"/>
      <c r="L126" s="130"/>
    </row>
    <row r="127" spans="1:12" x14ac:dyDescent="0.2">
      <c r="A127" s="34"/>
      <c r="B127" s="28"/>
      <c r="C127" s="29"/>
      <c r="D127" s="29"/>
      <c r="E127" s="29"/>
      <c r="F127" s="29"/>
      <c r="G127" s="29"/>
      <c r="H127" s="29"/>
      <c r="I127" s="29"/>
      <c r="J127" s="130"/>
      <c r="K127" s="130"/>
      <c r="L127" s="130"/>
    </row>
    <row r="128" spans="1:12" x14ac:dyDescent="0.2">
      <c r="A128" s="65" t="s">
        <v>23</v>
      </c>
      <c r="B128" s="32" t="s">
        <v>9</v>
      </c>
      <c r="C128" s="33">
        <v>124918</v>
      </c>
      <c r="D128" s="33">
        <v>19835</v>
      </c>
      <c r="E128" s="33">
        <v>29191</v>
      </c>
      <c r="F128" s="33">
        <v>105846</v>
      </c>
      <c r="G128" s="33">
        <v>15723</v>
      </c>
      <c r="H128" s="33">
        <v>24525</v>
      </c>
      <c r="I128" s="33">
        <v>19072</v>
      </c>
      <c r="J128" s="130"/>
      <c r="K128" s="130"/>
      <c r="L128" s="130"/>
    </row>
    <row r="129" spans="1:12" x14ac:dyDescent="0.2">
      <c r="A129" s="34"/>
      <c r="B129" s="32" t="s">
        <v>11</v>
      </c>
      <c r="C129" s="33">
        <v>74309</v>
      </c>
      <c r="D129" s="33">
        <v>12372</v>
      </c>
      <c r="E129" s="33">
        <v>17610</v>
      </c>
      <c r="F129" s="33">
        <v>64485</v>
      </c>
      <c r="G129" s="33">
        <v>10167</v>
      </c>
      <c r="H129" s="33">
        <v>15146</v>
      </c>
      <c r="I129" s="33">
        <v>9824</v>
      </c>
      <c r="J129" s="130"/>
      <c r="K129" s="130"/>
      <c r="L129" s="130"/>
    </row>
  </sheetData>
  <mergeCells count="16">
    <mergeCell ref="I74:I78"/>
    <mergeCell ref="I5:I9"/>
    <mergeCell ref="C5:E6"/>
    <mergeCell ref="F5:H6"/>
    <mergeCell ref="A8:B8"/>
    <mergeCell ref="A9:B9"/>
    <mergeCell ref="C7:C9"/>
    <mergeCell ref="F7:F9"/>
    <mergeCell ref="A6:B7"/>
    <mergeCell ref="A78:B78"/>
    <mergeCell ref="A74:B76"/>
    <mergeCell ref="C74:E75"/>
    <mergeCell ref="F74:H75"/>
    <mergeCell ref="C76:C78"/>
    <mergeCell ref="F76:F78"/>
    <mergeCell ref="A77:B77"/>
  </mergeCells>
  <phoneticPr fontId="2" type="noConversion"/>
  <printOptions horizontalCentered="1"/>
  <pageMargins left="0.59055118110236227" right="0.59055118110236227" top="0.59055118110236227" bottom="0.59055118110236227" header="0.51181102362204722" footer="0.51181102362204722"/>
  <pageSetup paperSize="9" scale="96" firstPageNumber="9" orientation="portrait" useFirstPageNumber="1" r:id="rId1"/>
  <headerFooter alignWithMargins="0">
    <oddHeader>&amp;C&amp;8- &amp;P -</oddHeader>
  </headerFooter>
  <rowBreaks count="1" manualBreakCount="1">
    <brk id="69" max="16383"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1</vt:i4>
      </vt:variant>
    </vt:vector>
  </HeadingPairs>
  <TitlesOfParts>
    <vt:vector size="29" baseType="lpstr">
      <vt:lpstr>IMPRESSUM</vt:lpstr>
      <vt:lpstr>ZEICHENERKL</vt:lpstr>
      <vt:lpstr>INHALTSVERZ</vt:lpstr>
      <vt:lpstr>VORBEMERK</vt:lpstr>
      <vt:lpstr>GRAF (2)</vt:lpstr>
      <vt:lpstr>S6</vt:lpstr>
      <vt:lpstr>S7</vt:lpstr>
      <vt:lpstr>TAB1.01</vt:lpstr>
      <vt:lpstr>TAB1.02</vt:lpstr>
      <vt:lpstr>TAB1.03</vt:lpstr>
      <vt:lpstr>TAB1.04</vt:lpstr>
      <vt:lpstr>TAB1.05</vt:lpstr>
      <vt:lpstr>TAB1.06</vt:lpstr>
      <vt:lpstr>TAB1.07</vt:lpstr>
      <vt:lpstr>TAB1.08</vt:lpstr>
      <vt:lpstr>S23</vt:lpstr>
      <vt:lpstr>TAB2.01</vt:lpstr>
      <vt:lpstr>TAB2.02</vt:lpstr>
      <vt:lpstr>TAB2.03</vt:lpstr>
      <vt:lpstr>TAB2.04</vt:lpstr>
      <vt:lpstr>TAB2.05</vt:lpstr>
      <vt:lpstr>S37</vt:lpstr>
      <vt:lpstr>TAB3.01</vt:lpstr>
      <vt:lpstr>TAB3.02_NEU</vt:lpstr>
      <vt:lpstr>TAB3.03_NEU</vt:lpstr>
      <vt:lpstr>TAB3.04_NEU</vt:lpstr>
      <vt:lpstr>Werte_Grafik1</vt:lpstr>
      <vt:lpstr>Werte_Grafik2</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2023-09-06T08:13:49Z</cp:lastPrinted>
  <dcterms:created xsi:type="dcterms:W3CDTF">2000-03-22T06:15:59Z</dcterms:created>
  <dcterms:modified xsi:type="dcterms:W3CDTF">2023-09-18T07:08:51Z</dcterms:modified>
</cp:coreProperties>
</file>