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80" windowHeight="6540" activeTab="0"/>
  </bookViews>
  <sheets>
    <sheet name="Impressum" sheetId="1" r:id="rId1"/>
    <sheet name="Inhaltsverz." sheetId="2" r:id="rId2"/>
    <sheet name="Vorbemerk." sheetId="3" r:id="rId3"/>
    <sheet name="Gliederung" sheetId="4" r:id="rId4"/>
    <sheet name="Graf1+2" sheetId="5" r:id="rId5"/>
    <sheet name="Graf3+4" sheetId="6" r:id="rId6"/>
    <sheet name="Tab1.1" sheetId="7" r:id="rId7"/>
    <sheet name="Tab1.2" sheetId="8" r:id="rId8"/>
    <sheet name="Tab1.3" sheetId="9" r:id="rId9"/>
    <sheet name="Tab1.4" sheetId="10" r:id="rId10"/>
    <sheet name="Tab1.5" sheetId="11" r:id="rId11"/>
    <sheet name="Tab1.6" sheetId="12" r:id="rId12"/>
    <sheet name="Tab1.7" sheetId="13" r:id="rId13"/>
    <sheet name="Tab2.1" sheetId="14" r:id="rId14"/>
    <sheet name="Tab2.2" sheetId="15" r:id="rId15"/>
    <sheet name="Tab2.3" sheetId="16" r:id="rId16"/>
    <sheet name="Tab2.4" sheetId="17" r:id="rId17"/>
    <sheet name="Tab3.1" sheetId="18" r:id="rId18"/>
    <sheet name="Tab3.2" sheetId="19" r:id="rId19"/>
    <sheet name="Tab3.3" sheetId="20" r:id="rId20"/>
    <sheet name="Tab3.4" sheetId="21" r:id="rId21"/>
    <sheet name="Tab3.5" sheetId="22" r:id="rId22"/>
    <sheet name="Tab4.1" sheetId="23" r:id="rId23"/>
    <sheet name="Tab4.2" sheetId="24" r:id="rId24"/>
    <sheet name="Tab4.3" sheetId="25" r:id="rId25"/>
    <sheet name="Tab5.1" sheetId="26" r:id="rId26"/>
    <sheet name="Tab5.2" sheetId="27" r:id="rId27"/>
  </sheets>
  <externalReferences>
    <externalReference r:id="rId30"/>
  </externalReferences>
  <definedNames>
    <definedName name="_xlnm.Print_Area" localSheetId="5">'Graf3+4'!$A$1:$G$114</definedName>
    <definedName name="_xlnm.Print_Area" localSheetId="2">'Vorbemerk.'!$A$1:$A$227</definedName>
  </definedNames>
  <calcPr fullCalcOnLoad="1"/>
</workbook>
</file>

<file path=xl/sharedStrings.xml><?xml version="1.0" encoding="utf-8"?>
<sst xmlns="http://schemas.openxmlformats.org/spreadsheetml/2006/main" count="2340" uniqueCount="508">
  <si>
    <t>• Die Datei ist gespeichert im Format EXCEL für Windows 2000</t>
  </si>
  <si>
    <t>Für nichtgewerbliche Zwecke sind Vervielfältigung und unentgeltliche Verbreitung, auch auszugsweise, mit Quellenangabe gestattet. Die Verbreitung, auch auszugsweise, über elektronische Systeme/Datenträger bedarf der vorherigen Zustimmung. Alle übrigen Rec</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</si>
  <si>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</si>
  <si>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r>
      <t>Copyright</t>
    </r>
    <r>
      <rPr>
        <sz val="10"/>
        <rFont val="Arial"/>
        <family val="0"/>
      </rPr>
      <t>: Thüringer Landesamt für Statistik, Erfurt, 2004</t>
    </r>
  </si>
  <si>
    <t>Erscheinungsweise: jährlich</t>
  </si>
  <si>
    <t>1. Bevölkerung</t>
  </si>
  <si>
    <t>Bevölkerung</t>
  </si>
  <si>
    <t>Erwerbs-</t>
  </si>
  <si>
    <t>Davon</t>
  </si>
  <si>
    <t>Nicht-</t>
  </si>
  <si>
    <t xml:space="preserve">Anteil an der Bevölkerung </t>
  </si>
  <si>
    <t>ins-</t>
  </si>
  <si>
    <t>per-</t>
  </si>
  <si>
    <t>erwerbs-</t>
  </si>
  <si>
    <t>gesamt</t>
  </si>
  <si>
    <t>sonen</t>
  </si>
  <si>
    <t>tätige</t>
  </si>
  <si>
    <t>lose</t>
  </si>
  <si>
    <t>personen</t>
  </si>
  <si>
    <t>1 000 Personen</t>
  </si>
  <si>
    <t>%</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</si>
  <si>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</si>
  <si>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</si>
  <si>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</si>
  <si>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</si>
  <si>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</si>
  <si>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</si>
  <si>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</si>
  <si>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</si>
  <si>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</si>
  <si>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</si>
  <si>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</si>
  <si>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</si>
  <si>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</si>
  <si>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</si>
  <si>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</si>
  <si>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</si>
  <si>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</si>
  <si>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</si>
  <si>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</si>
  <si>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</si>
  <si>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</si>
  <si>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</si>
  <si>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</si>
  <si>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</si>
  <si>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</si>
  <si>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</si>
  <si>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Thüringen</t>
  </si>
  <si>
    <t xml:space="preserve">   davon</t>
  </si>
  <si>
    <t xml:space="preserve">   kreisfreie Städte</t>
  </si>
  <si>
    <t xml:space="preserve">   Landkreise</t>
  </si>
  <si>
    <t xml:space="preserve">Erwerbslosenquoten </t>
  </si>
  <si>
    <t>Davon im Alter von ... bis unter ... Jahren</t>
  </si>
  <si>
    <t>Insgesamt</t>
  </si>
  <si>
    <t>tätigen-</t>
  </si>
  <si>
    <t>losen-</t>
  </si>
  <si>
    <t>1) Erwerbstätige zur Bevölkerung im Alter von 15 bis unter 65 Jahren</t>
  </si>
  <si>
    <t>2) Erwerbslose zur Bevölkerung im Alter von 15 bis unter 65 Jahren</t>
  </si>
  <si>
    <t>Davon mit überwiegendem Lebensunterhalt durch</t>
  </si>
  <si>
    <t>Arbeitslosen-</t>
  </si>
  <si>
    <t>Rente/</t>
  </si>
  <si>
    <t>Familien-</t>
  </si>
  <si>
    <t>tätigkeit</t>
  </si>
  <si>
    <t>geld/-hilfe</t>
  </si>
  <si>
    <t>Pension</t>
  </si>
  <si>
    <t>angehörige</t>
  </si>
  <si>
    <t xml:space="preserve">1 000 </t>
  </si>
  <si>
    <t>Anteil an Bevölkerung insgesamt in %</t>
  </si>
  <si>
    <t>ver-</t>
  </si>
  <si>
    <t>ge-</t>
  </si>
  <si>
    <t>heiratet</t>
  </si>
  <si>
    <t>witwet</t>
  </si>
  <si>
    <t>schieden</t>
  </si>
  <si>
    <t>kein Ein-</t>
  </si>
  <si>
    <t>unter</t>
  </si>
  <si>
    <t>kommen</t>
  </si>
  <si>
    <t>1 000</t>
  </si>
  <si>
    <t>und mehr</t>
  </si>
  <si>
    <r>
      <t xml:space="preserve">Anteil an der Bevölkerung in % </t>
    </r>
    <r>
      <rPr>
        <b/>
        <vertAlign val="superscript"/>
        <sz val="8"/>
        <rFont val="Helvetica"/>
        <family val="2"/>
      </rPr>
      <t>1)</t>
    </r>
  </si>
  <si>
    <t>1) Bevölkerung mit Angabe des Nettoeinkommens</t>
  </si>
  <si>
    <t>Realschul-</t>
  </si>
  <si>
    <t>schulabschluss</t>
  </si>
  <si>
    <r>
      <t xml:space="preserve">abschluss </t>
    </r>
    <r>
      <rPr>
        <b/>
        <vertAlign val="superscript"/>
        <sz val="8"/>
        <rFont val="Helvetica"/>
        <family val="2"/>
      </rPr>
      <t>1)</t>
    </r>
  </si>
  <si>
    <t>Hochschulreife</t>
  </si>
  <si>
    <t>Anteil an der Bevölkerung insgesamt in %</t>
  </si>
  <si>
    <t>1) einschließlich Abschluss der polytechnischen Oberschule der DDR</t>
  </si>
  <si>
    <t xml:space="preserve">    Schulabschluss sowie ohne Angabe</t>
  </si>
  <si>
    <t>Lehr-/Anlern-</t>
  </si>
  <si>
    <t>ohne beruf-</t>
  </si>
  <si>
    <r>
      <t xml:space="preserve">ausbildung </t>
    </r>
    <r>
      <rPr>
        <b/>
        <vertAlign val="superscript"/>
        <sz val="8"/>
        <rFont val="Helvetica"/>
        <family val="2"/>
      </rPr>
      <t>1)</t>
    </r>
  </si>
  <si>
    <t>lichen Abschluss</t>
  </si>
  <si>
    <t>1) einschließlich berufliches Praktikum sowie Berufsfachschulabschluss</t>
  </si>
  <si>
    <t>Darunter</t>
  </si>
  <si>
    <t>Anteil der</t>
  </si>
  <si>
    <t>Selb-</t>
  </si>
  <si>
    <t>abhängig</t>
  </si>
  <si>
    <t>davon</t>
  </si>
  <si>
    <t xml:space="preserve">ständige </t>
  </si>
  <si>
    <t>Beschäftigte</t>
  </si>
  <si>
    <t>Beamte</t>
  </si>
  <si>
    <r>
      <t xml:space="preserve">Angestellte </t>
    </r>
    <r>
      <rPr>
        <vertAlign val="superscript"/>
        <sz val="8"/>
        <rFont val="Helvetica"/>
        <family val="2"/>
      </rPr>
      <t>1</t>
    </r>
    <r>
      <rPr>
        <b/>
        <vertAlign val="superscript"/>
        <sz val="8"/>
        <rFont val="Helvetica"/>
        <family val="2"/>
      </rPr>
      <t>)</t>
    </r>
  </si>
  <si>
    <r>
      <t xml:space="preserve">Arbeiter </t>
    </r>
    <r>
      <rPr>
        <vertAlign val="superscript"/>
        <sz val="8"/>
        <rFont val="Helvetica"/>
        <family val="2"/>
      </rPr>
      <t>2</t>
    </r>
    <r>
      <rPr>
        <b/>
        <vertAlign val="superscript"/>
        <sz val="8"/>
        <rFont val="Helvetica"/>
        <family val="2"/>
      </rPr>
      <t>)</t>
    </r>
  </si>
  <si>
    <r>
      <t xml:space="preserve">Beschäftigten </t>
    </r>
    <r>
      <rPr>
        <b/>
        <vertAlign val="superscript"/>
        <sz val="8"/>
        <rFont val="Helvetica"/>
        <family val="2"/>
      </rPr>
      <t>3)</t>
    </r>
  </si>
  <si>
    <t>1) Einschl. Auszubildende in anerkannten kaufmännischen und technischen Ausbildungsberufen</t>
  </si>
  <si>
    <t>2) Einschl. Auszubildende in anerkannten gewerblichen Ausbildungsberufen</t>
  </si>
  <si>
    <t>3) Anteil der abhängig Beschäftigten an den Erwerbstätigen insgesamt</t>
  </si>
  <si>
    <t>2.   Erwerbstätige</t>
  </si>
  <si>
    <t>Davon Wirtschaftsbereiche</t>
  </si>
  <si>
    <t>Produ-</t>
  </si>
  <si>
    <t>Handel,</t>
  </si>
  <si>
    <t>sonstige</t>
  </si>
  <si>
    <t>zierendes</t>
  </si>
  <si>
    <t>Gastgewerbe</t>
  </si>
  <si>
    <t>Dienst-</t>
  </si>
  <si>
    <t>Fischerei</t>
  </si>
  <si>
    <t>Gewerbe</t>
  </si>
  <si>
    <t>leistungen</t>
  </si>
  <si>
    <t>Erwerbstätige</t>
  </si>
  <si>
    <t>insgesamt</t>
  </si>
  <si>
    <t>und Verkehr</t>
  </si>
  <si>
    <t>Forstwirtschaft,</t>
  </si>
  <si>
    <t>Land- und</t>
  </si>
  <si>
    <r>
      <t xml:space="preserve">zusammen </t>
    </r>
    <r>
      <rPr>
        <b/>
        <vertAlign val="superscript"/>
        <sz val="8"/>
        <rFont val="Helvetica"/>
        <family val="2"/>
      </rPr>
      <t>1)</t>
    </r>
  </si>
  <si>
    <t>3.    Privathaushalte</t>
  </si>
  <si>
    <t>Davon mit ... Person(en)</t>
  </si>
  <si>
    <t>ohne</t>
  </si>
  <si>
    <t>mit ... Kind(ern)</t>
  </si>
  <si>
    <t>Kinder</t>
  </si>
  <si>
    <t>zusammen</t>
  </si>
  <si>
    <t>1</t>
  </si>
  <si>
    <t>2 und mehr</t>
  </si>
  <si>
    <t>*) Kinder ohne Altersbegrenzung</t>
  </si>
  <si>
    <t>Kreis</t>
  </si>
  <si>
    <t>verheiratet</t>
  </si>
  <si>
    <t>geschieden/</t>
  </si>
  <si>
    <t>Planungsregion</t>
  </si>
  <si>
    <t>ledig</t>
  </si>
  <si>
    <t>zusammen-</t>
  </si>
  <si>
    <t>verwitwet</t>
  </si>
  <si>
    <t>Land</t>
  </si>
  <si>
    <t>lebend</t>
  </si>
  <si>
    <t>getrenntlebend</t>
  </si>
  <si>
    <t>-</t>
  </si>
  <si>
    <t>und</t>
  </si>
  <si>
    <t>mehr</t>
  </si>
  <si>
    <t>Alter der Bezugsperson von ... bis unter ... Jahren</t>
  </si>
  <si>
    <t>Ehepaare</t>
  </si>
  <si>
    <t>Alleinerziehende</t>
  </si>
  <si>
    <t>Allein-</t>
  </si>
  <si>
    <t>stehende</t>
  </si>
  <si>
    <t>Familien</t>
  </si>
  <si>
    <t>Und zwar mit Kindern von ... bis unter ... Jahren</t>
  </si>
  <si>
    <t>unter 6</t>
  </si>
  <si>
    <t xml:space="preserve"> 6 - 15</t>
  </si>
  <si>
    <t>15 - 18</t>
  </si>
  <si>
    <t>unter 18</t>
  </si>
  <si>
    <t>18 und mehr</t>
  </si>
  <si>
    <t>5.     Frauen</t>
  </si>
  <si>
    <t>Ohne Kinder</t>
  </si>
  <si>
    <t>Mit Kindern</t>
  </si>
  <si>
    <t>getrenntl./</t>
  </si>
  <si>
    <t>verwitwet/</t>
  </si>
  <si>
    <t>geschieden</t>
  </si>
  <si>
    <t>1) Als allein erziehend zählen auch Mütter mit volljährigen Kindern.</t>
  </si>
  <si>
    <t>Darunter mit Kindern</t>
  </si>
  <si>
    <t>unter 18 Jahren</t>
  </si>
  <si>
    <t>verheiratet ge-</t>
  </si>
  <si>
    <t>darunter</t>
  </si>
  <si>
    <t>trenntlebend/</t>
  </si>
  <si>
    <t>verheiratet zu-</t>
  </si>
  <si>
    <t>verw./ gesch.</t>
  </si>
  <si>
    <t>sammenlebend</t>
  </si>
  <si>
    <t>Nettoeinkommen von ... bis unter ... EUR</t>
  </si>
  <si>
    <t>Darunter mit einem Familiennettoeinkommen von ... bis unter ... EUR</t>
  </si>
  <si>
    <t>Darunter mit einem monatlichen Haushaltsnettoeinkommen von ... bis unter ... EUR</t>
  </si>
  <si>
    <t>300 -</t>
  </si>
  <si>
    <t>500 -</t>
  </si>
  <si>
    <t xml:space="preserve">700 - </t>
  </si>
  <si>
    <t xml:space="preserve">900 - </t>
  </si>
  <si>
    <t>1 100</t>
  </si>
  <si>
    <t>1 100 -</t>
  </si>
  <si>
    <t>1 500</t>
  </si>
  <si>
    <t>700 -</t>
  </si>
  <si>
    <t>900 -</t>
  </si>
  <si>
    <t>2 000</t>
  </si>
  <si>
    <t>unter 15</t>
  </si>
  <si>
    <t>15 - 45</t>
  </si>
  <si>
    <t>45 - 65</t>
  </si>
  <si>
    <t>65 und mehr</t>
  </si>
  <si>
    <t>Bevölkerung insgesamt</t>
  </si>
  <si>
    <t>Sonstiges</t>
  </si>
  <si>
    <r>
      <t xml:space="preserve">Bevölkerung zusammen </t>
    </r>
    <r>
      <rPr>
        <vertAlign val="superscript"/>
        <sz val="8"/>
        <rFont val="Helvetica"/>
        <family val="2"/>
      </rPr>
      <t>1)</t>
    </r>
  </si>
  <si>
    <t>Erwerbstätige insgesamt</t>
  </si>
  <si>
    <t>unter 25</t>
  </si>
  <si>
    <t>25 - 35</t>
  </si>
  <si>
    <t>35 - 45</t>
  </si>
  <si>
    <t>45 - 55</t>
  </si>
  <si>
    <t>55 und mehr</t>
  </si>
  <si>
    <t>2</t>
  </si>
  <si>
    <t>3</t>
  </si>
  <si>
    <t>4 und mehr</t>
  </si>
  <si>
    <t>25 - 45</t>
  </si>
  <si>
    <t>Männliche</t>
  </si>
  <si>
    <t>Bezugs-</t>
  </si>
  <si>
    <t>person</t>
  </si>
  <si>
    <t>Weibliche</t>
  </si>
  <si>
    <t>ohne Kinder</t>
  </si>
  <si>
    <t>darunter Frauen</t>
  </si>
  <si>
    <t>Frauen insgesamt</t>
  </si>
  <si>
    <r>
      <t>allein erziehend</t>
    </r>
    <r>
      <rPr>
        <vertAlign val="superscript"/>
        <sz val="8"/>
        <rFont val="Helvetica"/>
        <family val="2"/>
      </rPr>
      <t>1)</t>
    </r>
  </si>
  <si>
    <t>Erwerbstätige Frauen zusammen</t>
  </si>
  <si>
    <t>insge-</t>
  </si>
  <si>
    <t>Fachhoch-/</t>
  </si>
  <si>
    <t>2) Fachschule der DDR sowie Meister-/Technikerausbildung und Verwaltungsfachhochschulabschluss</t>
  </si>
  <si>
    <t>3) einschließlich Ingenieurschulabschluss, Universität und Promotion</t>
  </si>
  <si>
    <t>4) ohne Angabe sowie Kinder unter 15 Jahre</t>
  </si>
  <si>
    <t>1) mit Angabe des Nettoeinkommens</t>
  </si>
  <si>
    <t>Privat-haushalte insgesamt</t>
  </si>
  <si>
    <r>
      <t xml:space="preserve">quote </t>
    </r>
    <r>
      <rPr>
        <vertAlign val="superscript"/>
        <sz val="8"/>
        <rFont val="Helvetica"/>
        <family val="2"/>
      </rPr>
      <t>1)</t>
    </r>
  </si>
  <si>
    <r>
      <t xml:space="preserve">quote </t>
    </r>
    <r>
      <rPr>
        <vertAlign val="superscript"/>
        <sz val="8"/>
        <rFont val="Helvetica"/>
        <family val="2"/>
      </rPr>
      <t>2)</t>
    </r>
  </si>
  <si>
    <t>Anteil an der Bevölkerung insgesamt</t>
  </si>
  <si>
    <t>2) noch nicht schulpflichtige Kinder, gegenwärtig in schulischer Ausbildung befindliche Personen,  Personen ohne</t>
  </si>
  <si>
    <t>Privathaushalte insgesamt</t>
  </si>
  <si>
    <t>Südwestthüringen</t>
  </si>
  <si>
    <r>
      <t xml:space="preserve">4.   Familien </t>
    </r>
    <r>
      <rPr>
        <b/>
        <vertAlign val="superscript"/>
        <sz val="8"/>
        <rFont val="Helvetica"/>
        <family val="0"/>
      </rPr>
      <t>*)</t>
    </r>
  </si>
  <si>
    <t xml:space="preserve">samt </t>
  </si>
  <si>
    <t>*) einschl. verheiratet getrennt lebende, geschiedene  und verwitwete Personen ohne Kinder</t>
  </si>
  <si>
    <t xml:space="preserve">Familien insgesamt </t>
  </si>
  <si>
    <t>1.1   Bevölkerung im März 2004 nach Beteiligung am Erwerbsleben</t>
  </si>
  <si>
    <t xml:space="preserve">1.2    Bevölkerung im März 2004 nach Altersgruppen und altersspezifischen Erwerbstätigen- bzw. </t>
  </si>
  <si>
    <t>1.3   Bevölkerung im März 2004 nach überwiegendem Lebensunterhalt</t>
  </si>
  <si>
    <t>1.4   Bevölkerung im März 2004 nach Familienstand</t>
  </si>
  <si>
    <t>1.5  Bevölkerung im März 2004 nach monatlichem Nettoeinkommen</t>
  </si>
  <si>
    <t>1.6    Bevölkerung im März 2004 nach Art des höchsten allgemeinbildenden Schulabschlusses</t>
  </si>
  <si>
    <t>1.7   Bevölkerung im März 2004 nach höchstem beruflichen Ausbildungs- oder Fachhoch-/Hochschulabschluss</t>
  </si>
  <si>
    <t xml:space="preserve">2.1 Erwerbstätige im März 2004 nach Altersgruppen  </t>
  </si>
  <si>
    <t xml:space="preserve">2.2 Erwerbstätige im März 2004 nach Stellung im Beruf  </t>
  </si>
  <si>
    <t xml:space="preserve">2.3 Erwerbstätige im März 2004 nach Wirtschaftsbereichen </t>
  </si>
  <si>
    <t>2.4  Erwerbstätige im März 2004 nach monatlichem Nettoeinkommen</t>
  </si>
  <si>
    <t>3.1   Privathaushalte im März 2004 nach Haushaltsgröße</t>
  </si>
  <si>
    <t>3.2  Privathaushalte im März 2004 nach Anzahl der ledigen Kinder im Haushalt *)</t>
  </si>
  <si>
    <t>3.3   Privathaushalte im März 2004 nach Familienstand der Bezugsperson</t>
  </si>
  <si>
    <t xml:space="preserve">3.4   Privathaushalte im März 2004 nach monatlichem Haushaltsnettoeinkommen </t>
  </si>
  <si>
    <t>3.5 Privathaushalte im März 2004 nach Geschlecht und Altersgruppen der Bezugsperson</t>
  </si>
  <si>
    <t>4.1    Familien *) im März 2004 nach Familientyp</t>
  </si>
  <si>
    <t>4.2   Familien mit ledigen Kindern im März 2004 nach Altersgruppen der Kinder</t>
  </si>
  <si>
    <t>4.3     Familien *) im  März 2004 nach monatlichem Familiennettoeinkommen</t>
  </si>
  <si>
    <t>5.1    Frauen im Alter von 15 und mehr Jahren im März 2004 nach Familienstand</t>
  </si>
  <si>
    <t xml:space="preserve">5.2    Erwerbstätige Frauen im Alter von 15 bis unter 65 Jahren im März 2004 nach Familienstand </t>
  </si>
  <si>
    <r>
      <t xml:space="preserve">Sonstiges </t>
    </r>
    <r>
      <rPr>
        <vertAlign val="superscript"/>
        <sz val="8"/>
        <rFont val="Helvetica"/>
        <family val="2"/>
      </rPr>
      <t>2)</t>
    </r>
  </si>
  <si>
    <t xml:space="preserve"> </t>
  </si>
  <si>
    <t>Haupt-(Volks-)</t>
  </si>
  <si>
    <t xml:space="preserve">(9)   </t>
  </si>
  <si>
    <t xml:space="preserve">/    </t>
  </si>
  <si>
    <t xml:space="preserve">/     </t>
  </si>
  <si>
    <t xml:space="preserve">(8)  </t>
  </si>
  <si>
    <t xml:space="preserve">/   </t>
  </si>
  <si>
    <t xml:space="preserve">(8)     </t>
  </si>
  <si>
    <t xml:space="preserve">/       </t>
  </si>
  <si>
    <t xml:space="preserve">(9)     </t>
  </si>
  <si>
    <t xml:space="preserve">(7)  </t>
  </si>
  <si>
    <t xml:space="preserve">(9)  </t>
  </si>
  <si>
    <t xml:space="preserve">(9)        </t>
  </si>
  <si>
    <t xml:space="preserve">/         </t>
  </si>
  <si>
    <t xml:space="preserve">(7)        </t>
  </si>
  <si>
    <t xml:space="preserve">(8)        </t>
  </si>
  <si>
    <t xml:space="preserve">(7)     </t>
  </si>
  <si>
    <t xml:space="preserve">/      </t>
  </si>
  <si>
    <t xml:space="preserve">(8)       </t>
  </si>
  <si>
    <t xml:space="preserve">(9)       </t>
  </si>
  <si>
    <t xml:space="preserve">(7)       </t>
  </si>
  <si>
    <t xml:space="preserve">/        </t>
  </si>
  <si>
    <t xml:space="preserve">(8)      </t>
  </si>
  <si>
    <t xml:space="preserve">(7)      </t>
  </si>
  <si>
    <t xml:space="preserve">(9)      </t>
  </si>
  <si>
    <t xml:space="preserve">(8)   </t>
  </si>
  <si>
    <t xml:space="preserve">(7)   </t>
  </si>
  <si>
    <t>Vorbemerkung</t>
  </si>
  <si>
    <t>Mit diesem Bericht werden auf der Basis des Mikrozensus 2004  ausgewählte Kreisdaten für Thüringen dargestellt. Die Veröffentlichung dieser Zahlen ist nicht ganz unproblematisch, da der einfache relative Standardfehler bei Besetzungszahlen unter 7 000 in den kleineren Kreisen 15 Prozent übersteigt. Wir haben uns dennoch zur Herausgabe dieses Berichtes entschlossen, weil von vielen Empfängern unserer Informationen der Bedarf an derartigen Zahlen immer wieder betont wurde und der Repräsentationsgrad damit noch über manch anderer, aus der Not geborenen Berechnungsvariante liegen dürfte. Wir empfehlen daher allen Empfängern, die zur Fehlerrechnung gegebenen Informationen vor der Verwendung der Zahlen zu lesen. Zum exakten Nachweis von Entwicklungen durch Gegenüberstellung mit den Berichten der Vorjahre sind die Zahlen nicht geeignet. Geringe Abweichungen zu den Veröffentlichungen in den Statistischen Berichten „Bevölkerung und Erwerbstätigkeit“ sowie „Haushalt und Familien“ sind auf unterschiedliche Hochrechnungen zurückzuführen.</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</si>
  <si>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</si>
  <si>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</si>
  <si>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</si>
  <si>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</si>
  <si>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</si>
  <si>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</si>
  <si>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</si>
  <si>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</si>
  <si>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</si>
  <si>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2003 erstellt worden.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</si>
  <si>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</si>
  <si>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</si>
  <si>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</si>
  <si>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</si>
  <si>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</si>
  <si>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</si>
  <si>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</si>
  <si>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</si>
  <si>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</si>
  <si>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</si>
  <si>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</si>
  <si>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</si>
  <si>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</si>
  <si>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</si>
  <si>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</si>
  <si>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</si>
  <si>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</si>
  <si>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</si>
  <si>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</si>
  <si>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Größe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</si>
  <si>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</si>
  <si>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</si>
  <si>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</si>
  <si>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</si>
  <si>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</si>
  <si>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</si>
  <si>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</si>
  <si>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</si>
  <si>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</si>
  <si>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</si>
  <si>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</si>
  <si>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</si>
  <si>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Haushalte</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</si>
  <si>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</si>
  <si>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</si>
  <si>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</si>
  <si>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Daraus folgt:</t>
  </si>
  <si>
    <t>Für die Ermittlung des einfachen relativen Standardfehlers wird die genannte Formel für Haushalte verwendet:</t>
  </si>
  <si>
    <t>.</t>
  </si>
  <si>
    <t xml:space="preserve">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t>
  </si>
  <si>
    <t>Besetzung von 5 800 den Wert von 15% überschreitet. Bei der Bevölkerung ist dies in Regionen mit 50 000 Einwohnern, also z. 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</si>
  <si>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</si>
  <si>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</si>
  <si>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</si>
  <si>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Alleinstehende</t>
  </si>
  <si>
    <t>Alleinstehende sind verheiratet getrennt lebende, geschiedene und verwitwete Personen  unabhängig davon, ob sie mit ihren Kinder zusammenleben. Personen, die für sich alleine in einem Haushalt wohnen und wirtschaften (Einpersonenhaushalte), werden auch als Alleinlebende bezeichnet. Allein lebende ledige Personen zählen nicht zu den Familien.</t>
  </si>
  <si>
    <t>Alleinerziehende sind ledige Personen mit ledigen Kindern in der Familie sowie verheiratete, aber getrennt lebende, verwitwete oder geschiedene Personen mit ledigen Kindern in der Familie.</t>
  </si>
  <si>
    <t>Beteiligung am Erwerbsleben</t>
  </si>
  <si>
    <t>Danach sind Erwerbstätige, Erwerbslose und Nichterwerbspersonen zu unterscheiden (sog. „Erwerbskonzept“).</t>
  </si>
  <si>
    <t>Als Erwerbstätige werden alle Personen gezählt, die irgendeinem Erwerb, sei es auch nur kleinsten Umfangs (beispielsweise einige Wochenstunden), nachgehen, gleichgültig, ob sie hieraus ihren überwiegenden Lebensunterhalt bestreiten oder nicht.</t>
  </si>
  <si>
    <t xml:space="preserve">Erwerbslose </t>
  </si>
  <si>
    <t>Als Erwerbslose werden diejenigen Personen erfasst, die bei der Befragung keine Erwerbstätigkeit angegeben und sich als arbeitslos bzw. Arbeit suchend bezeichnet haben.</t>
  </si>
  <si>
    <t>Nichterwerbspersonen</t>
  </si>
  <si>
    <t>Nichterwerbspersonen sind alle nicht im Erwerbsleben stehenden Personen (z.B. Schulkinder, Nur-Hausfrauen, Rentner).</t>
  </si>
  <si>
    <t>Erwerbspersonen</t>
  </si>
  <si>
    <t>Die Erwerbspersonen setzen sich zusammen aus den Erwerbstätigen und den Erwerbslosen.</t>
  </si>
  <si>
    <t>Erwerbstätigenquoten</t>
  </si>
  <si>
    <t>Erwerbstätigenquoten drücken den Anteil der Erwerbstätigen an der Bevölkerung insgesamt je Geschlecht und Altersgruppe aus.</t>
  </si>
  <si>
    <t>Erwerbslosenquoten</t>
  </si>
  <si>
    <t>Erwerbslosenquoten spiegeln den Anteil der Erwerbslosen an der Bevölkerung insgesamt je Geschlecht und Altersgruppe wieder.</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</si>
  <si>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</si>
  <si>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Familie</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</si>
  <si>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</si>
  <si>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</si>
  <si>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Familienstand</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</si>
  <si>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Thüringens liegen kann, brauchen die Zahlen für die verheirateten Männer und Frauen vor allem aus diesem Grund nicht völlig überein zu stimmen. Verheiratet Getrenntlebende sind solche Personen, deren Ehepartner sich am Stichtag der Erhebung zeitweilig oder dauernd nicht im befragten Haushalt aufgehalten haben.</t>
  </si>
  <si>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</si>
  <si>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derjenigen der Familien überein, da einerseits in einem Haushalt mehrere Familien leben können und andererseits Haushalte aus ledigen Personen ohne Kinder bestehen können, die keine Familie darstellen.</t>
  </si>
  <si>
    <t>Haushaltsgröße</t>
  </si>
  <si>
    <t>Als Haushaltsgröße wird die Zahl der Haushaltsmitglieder bezeichnet.</t>
  </si>
  <si>
    <t>Haushaltsmitglieder</t>
  </si>
  <si>
    <t>Haushaltsmitglieder sind alle zu einem Haushalt gehörenden Personen, auch wenn sie an einem anderen Ort einen weiteren Wohnsitz haben.</t>
  </si>
  <si>
    <t>Kinder sind ledige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</si>
  <si>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Nettoeinkommen</t>
  </si>
  <si>
    <t>Das monatliche Nettoeinkommen ergibt sich aus dem Bruttoeinkommen im Monat April abzüglich Steuern, Sozialversicherung und ähnlicher Beiträge. Bei unregelmäßigem Einkommen ist der Nettodurchschnitt im Jahr anzugeben. Bei Selbständigen in der Landwirtschaft wird das Nettoeinkommen nicht erfragt.</t>
  </si>
  <si>
    <t>Zum Nettoeinkommen zählen neben dem Einkommen aus Erwerbstätigkeit auch Arbeitslosengeld und -hilfe, Rente, Pension, Kindergeld, Wohngeld, Unterhalt durch Angehörige, eigenes Vermögen,  Zinsen, eingenommene Mieten und Pachten, Sozialhilfe sowie weitere Unterstützungen. Die Ermittlung der Höhe erfolgt durch eine Selbsteinstufung der Befragten in die vorgegebenen Einkommensgruppen.</t>
  </si>
  <si>
    <t>Haushaltsnettoeinkommen</t>
  </si>
  <si>
    <t xml:space="preserve">Im Haushaltsnettoeinkommen werden die Nettoeinkommen aller zum jeweiligen Haushalt zählenden Personen zusammengefasst. Erhoben werden diese Einkommensangaben durch eine Selbsteinstufung der Befragten in vorgegebene Einkommensklassen. Nicht berücksichtigt sind Haushalte, in denen mindestens ein Haushaltsmitglied selbständiger Landwirt ist. Bei allen Berechnungen wird innerhalb der vorgegebenen Einkommensklassen von einer Gleichverteilung ausgegangen. </t>
  </si>
  <si>
    <t>Familiennettoeinkommen</t>
  </si>
  <si>
    <t>Im Familiennettoeinkommem werden die Nettoeinkommem aller Familienmitglieder zusammengefasst. Für Familien, die mit weiteren Familien/Personen in einem Haushalt zusammenleben, kann ggf. auch kein Familieneinkommen vorliegen. Wenn mindestens eine Person im Haushalt bzw. in der Familie selbständiger Landwirt ist, wird kein Familieneinkommen ausgewiesen.</t>
  </si>
  <si>
    <t>Überwiegender Lebensunterhalt</t>
  </si>
  <si>
    <t>Der überwiegende Lebensunterhalt kennzeichnet die Unterhaltsquelle, von welcher hauptsächlich die Mittel für den Lebensunterhalt bezogen werden. Bei mehreren Unterhaltsquellen wird nur die wesentlichste berücksichtigt.</t>
  </si>
  <si>
    <t>Wirtschaftsbereich</t>
  </si>
  <si>
    <t>Die Gliederung in Wirtschaftsbereiche erfolgt im Mikrozensus ab 2003 nach der „Klassifikation der Wirtschaftszweige, Ausgabe 2003 (WZ 2003)“.</t>
  </si>
  <si>
    <t>Zeichenerklärung</t>
  </si>
  <si>
    <t>-   nichts vorhanden (genau Null)</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</si>
  <si>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</si>
  <si>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</si>
  <si>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</si>
  <si>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0"/>
      </rPr>
      <t>Stichprobenfehlern.</t>
    </r>
    <r>
      <rPr>
        <sz val="10"/>
        <rFont val="Helvetica"/>
        <family val="0"/>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</si>
  <si>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0"/>
      </rPr>
      <t>(relativer Standardfehler).</t>
    </r>
  </si>
  <si>
    <r>
      <t xml:space="preserve">     ·</t>
    </r>
    <r>
      <rPr>
        <sz val="10"/>
        <rFont val="Helvetica"/>
        <family val="0"/>
      </rPr>
      <t>Auswahlsatz</t>
    </r>
  </si>
  <si>
    <r>
      <t xml:space="preserve">     ·</t>
    </r>
    <r>
      <rPr>
        <sz val="10"/>
        <rFont val="Helvetica"/>
        <family val="0"/>
      </rPr>
      <t>Schichtung und Anordnung der Auswahlbezirke (vor der Auswahl)</t>
    </r>
  </si>
  <si>
    <r>
      <t xml:space="preserve">     ·</t>
    </r>
    <r>
      <rPr>
        <sz val="10"/>
        <rFont val="Helvetica"/>
        <family val="0"/>
      </rPr>
      <t xml:space="preserve">Klumpung der Erhebungseinheiten (durchschnittliche Größe und Streuung </t>
    </r>
  </si>
  <si>
    <r>
      <t xml:space="preserve">     ·</t>
    </r>
    <r>
      <rPr>
        <sz val="10"/>
        <rFont val="Helvetica"/>
        <family val="0"/>
      </rPr>
      <t>Hochrechnungsverfahren.</t>
    </r>
  </si>
  <si>
    <r>
      <t xml:space="preserve">                                                               v</t>
    </r>
    <r>
      <rPr>
        <vertAlign val="subscript"/>
        <sz val="10"/>
        <rFont val="Helvetica"/>
        <family val="0"/>
      </rPr>
      <t>g</t>
    </r>
    <r>
      <rPr>
        <sz val="10"/>
        <rFont val="Helvetica"/>
        <family val="0"/>
      </rPr>
      <t xml:space="preserve"> =</t>
    </r>
  </si>
  <si>
    <r>
      <t xml:space="preserve">         p</t>
    </r>
    <r>
      <rPr>
        <vertAlign val="subscript"/>
        <sz val="9"/>
        <rFont val="Helvetica"/>
        <family val="0"/>
      </rPr>
      <t>g</t>
    </r>
    <r>
      <rPr>
        <sz val="10"/>
        <rFont val="Helvetica"/>
        <family val="0"/>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</si>
  <si>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0"/>
      </rPr>
      <t xml:space="preserve">Zuschlagsfaktor </t>
    </r>
    <r>
      <rPr>
        <sz val="10"/>
        <rFont val="Helvetica"/>
        <family val="0"/>
      </rPr>
      <t xml:space="preserve">em-
</t>
    </r>
  </si>
  <si>
    <r>
      <t>pirisch bestimmt. Dieser Zuschlagsfaktor nimmt (unterschiedlich stark in den einzelnen Merkmalsgruppen) mit dem Anteilswert p</t>
    </r>
    <r>
      <rPr>
        <vertAlign val="subscript"/>
        <sz val="9"/>
        <rFont val="Helvetica"/>
        <family val="0"/>
      </rPr>
      <t xml:space="preserve">g </t>
    </r>
    <r>
      <rPr>
        <sz val="10"/>
        <rFont val="Helvetica"/>
        <family val="0"/>
      </rPr>
      <t>etwa linear zu.</t>
    </r>
  </si>
  <si>
    <r>
      <t>Bevölkerung und Erwerbstätige</t>
    </r>
    <r>
      <rPr>
        <sz val="10"/>
        <rFont val="Helvetica"/>
        <family val="0"/>
      </rPr>
      <t xml:space="preserve"> (ohne Ausländer und Erwerbstätige in der Land- und Forstwirtschaft)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</si>
  <si>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</si>
  <si>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Gliederung der Bevölkerung im März 2004 nach Planungsregionen und Kreisen</t>
  </si>
  <si>
    <t>Kreisfreie</t>
  </si>
  <si>
    <t>Land-</t>
  </si>
  <si>
    <t xml:space="preserve"> Städte</t>
  </si>
  <si>
    <t>kreise</t>
  </si>
  <si>
    <t>Nichterwerbs-</t>
  </si>
  <si>
    <t xml:space="preserve">personen </t>
  </si>
  <si>
    <t>Nord</t>
  </si>
  <si>
    <t>Mitte</t>
  </si>
  <si>
    <t>Ost</t>
  </si>
  <si>
    <t>Süd</t>
  </si>
  <si>
    <t>Erwerbslose</t>
  </si>
  <si>
    <t>Unstrut -</t>
  </si>
  <si>
    <t>Saalfeld -</t>
  </si>
  <si>
    <t>Hainich - Kreis</t>
  </si>
  <si>
    <t>Rudolstadt</t>
  </si>
  <si>
    <t>Saale - Holzland -</t>
  </si>
  <si>
    <t>Schmalkalden -</t>
  </si>
  <si>
    <t>Meiningen</t>
  </si>
  <si>
    <t>Ilm - Kreis</t>
  </si>
  <si>
    <t>Saale - Orla -</t>
  </si>
  <si>
    <t>Altenburger</t>
  </si>
  <si>
    <t>Thüringer Landesamt für Statistik</t>
  </si>
  <si>
    <t>Inhaltsverzeichnis</t>
  </si>
  <si>
    <t>Seite</t>
  </si>
  <si>
    <t>Grafiken</t>
  </si>
  <si>
    <t>9</t>
  </si>
  <si>
    <t>Bevölkerung mit überwiegendem Lebensunterhalt durch Rente/Pension je 100 Einwohner</t>
  </si>
  <si>
    <t>im März 2004 nach Kreisen</t>
  </si>
  <si>
    <t>10</t>
  </si>
  <si>
    <t>Erwerbsquote der 15- bis unter 65-Jährigen  je 100 Einwohner im März 2004 nach Kreisen</t>
  </si>
  <si>
    <t>Privathaushalte im März 2004 nach Haushaltsgröße und Kreisen</t>
  </si>
  <si>
    <t>11</t>
  </si>
  <si>
    <t>Familien im März 2004 nach Familientyp und Kreisen</t>
  </si>
  <si>
    <t>12</t>
  </si>
  <si>
    <t>Tabellen</t>
  </si>
  <si>
    <t>1.</t>
  </si>
  <si>
    <t>13</t>
  </si>
  <si>
    <t>1.1</t>
  </si>
  <si>
    <t>Bevölkerung im März 2004 nach Beteiligung am Erwerbsleben</t>
  </si>
  <si>
    <t>1.2</t>
  </si>
  <si>
    <t>Bevölkerung im März 2004 nach Altersgruppen und altersspezifischen Erwerbstätigen- bzw.</t>
  </si>
  <si>
    <t>14</t>
  </si>
  <si>
    <t>1.3</t>
  </si>
  <si>
    <t>Bevölkerung im März 2004 nach überwiegendem Lebensunterhalt</t>
  </si>
  <si>
    <t>15</t>
  </si>
  <si>
    <t>1.4</t>
  </si>
  <si>
    <t>Bevölkerung im März 2004 nach Familienstand</t>
  </si>
  <si>
    <t>16</t>
  </si>
  <si>
    <t>1.5</t>
  </si>
  <si>
    <t>Bevölkerung im März 2004 nach monatlichem Nettoeinkommen</t>
  </si>
  <si>
    <t>17</t>
  </si>
  <si>
    <t xml:space="preserve">1.6 </t>
  </si>
  <si>
    <t>Bevölkerung im März 2004 nach Art des höchsten allgemeinbildenden Schulabschlusses</t>
  </si>
  <si>
    <t>18</t>
  </si>
  <si>
    <t>1.7</t>
  </si>
  <si>
    <t>Bevölkerung im März 2004 nach höchstem beruflichen Ausbildungs- oder Fachhoch-/</t>
  </si>
  <si>
    <t>Hochschulabschluss</t>
  </si>
  <si>
    <t>19</t>
  </si>
  <si>
    <t>2.</t>
  </si>
  <si>
    <t>20</t>
  </si>
  <si>
    <t>2.1</t>
  </si>
  <si>
    <t>Erwerbstätige im März 2004 nach Altersgruppen</t>
  </si>
  <si>
    <t>2.2</t>
  </si>
  <si>
    <t>Erwerbstätige im März 2004 nach Stellung im Beruf</t>
  </si>
  <si>
    <t>21</t>
  </si>
  <si>
    <t>2.3</t>
  </si>
  <si>
    <t>Erwerbstätige im März 2004 nach Wirtschaftsbereichen</t>
  </si>
  <si>
    <t>22</t>
  </si>
  <si>
    <t>2.4</t>
  </si>
  <si>
    <t>Erwerbstätige im März 2004 nach monatlichem Nettoeinkommen</t>
  </si>
  <si>
    <t>23</t>
  </si>
  <si>
    <t>3.</t>
  </si>
  <si>
    <t>Privathaushalte</t>
  </si>
  <si>
    <t>24</t>
  </si>
  <si>
    <t>3.1</t>
  </si>
  <si>
    <t>Privathaushalte im März 2004 nach Haushaltsgröße</t>
  </si>
  <si>
    <t>3.2</t>
  </si>
  <si>
    <t>Privathaushalte im März 2004 nach Anzahl der ledigen Kinder im Haushalt</t>
  </si>
  <si>
    <t>25</t>
  </si>
  <si>
    <t>3.3</t>
  </si>
  <si>
    <t>Privathaushalte im März 2004 nach Familienstand der Bezugsperson</t>
  </si>
  <si>
    <t>26</t>
  </si>
  <si>
    <t>3.4</t>
  </si>
  <si>
    <t>Privathaushalte im März 2004 nach monatlichem Haushaltsnettoeinkommen</t>
  </si>
  <si>
    <t>27</t>
  </si>
  <si>
    <t>3.5</t>
  </si>
  <si>
    <t>Privathaushalte im März 2004 nach Geschlecht und Altersgruppen  der Bezugsperson</t>
  </si>
  <si>
    <t>28</t>
  </si>
  <si>
    <t>4.</t>
  </si>
  <si>
    <t>29</t>
  </si>
  <si>
    <t>4.1</t>
  </si>
  <si>
    <t>Familien im März 2004 nach Familientyp</t>
  </si>
  <si>
    <t>4.2</t>
  </si>
  <si>
    <t>Familien mit ledigen Kindern im März 2004 nach Altersgruppen der Kinder</t>
  </si>
  <si>
    <t>30</t>
  </si>
  <si>
    <t>4.3</t>
  </si>
  <si>
    <t>Familien im März 2004 nach monatlichem Familiennettoeinkommen</t>
  </si>
  <si>
    <t>31</t>
  </si>
  <si>
    <t xml:space="preserve">5. </t>
  </si>
  <si>
    <t>Frauen</t>
  </si>
  <si>
    <t>32</t>
  </si>
  <si>
    <t>5.1</t>
  </si>
  <si>
    <t>Frauen im Alter von 15 und mehr Jahren im März 2004 nach Familienstand</t>
  </si>
  <si>
    <t>5.2</t>
  </si>
  <si>
    <t>Erwerbstätige Frauen im Alter von 15 bis unter 65 Jahren im März 2004 nach Familienstand</t>
  </si>
  <si>
    <t>33</t>
  </si>
  <si>
    <t xml:space="preserve">       Thüringer Landesamt für Statistik</t>
  </si>
  <si>
    <t xml:space="preserve">         Thüringer Landesamt für Statistik</t>
  </si>
  <si>
    <t>Impressum</t>
  </si>
  <si>
    <t>Herausgeber: Thüringer Landesamt für Statistik, 99091 Erfurt, Europaplatz 3</t>
  </si>
  <si>
    <t>Postanschrift:</t>
  </si>
  <si>
    <t>Referat Auskunftsdienst und Veröffentlichungen</t>
  </si>
  <si>
    <t>Postfach 900163</t>
  </si>
  <si>
    <t>99104 Erfurt</t>
  </si>
  <si>
    <t>Nutzungsrechte:</t>
  </si>
  <si>
    <t>Bevölkerung, Erwerbstätigkeit, Haushalt und Familie in Thüringen nach Kreisen 2004 - Ergebnis des Mikrozensus -</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</si>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</sst>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 \ \ \ \ "/>
    <numFmt numFmtId="169" formatCode="#\ ##0\ \ \ \ "/>
    <numFmt numFmtId="170" formatCode="#\ ##0\ \ \ \ \ \ "/>
    <numFmt numFmtId="171" formatCode="0.0\ "/>
    <numFmt numFmtId="172" formatCode="#\ ##0\ \ \ \ \ \ \ "/>
    <numFmt numFmtId="173" formatCode="#\ ##0\ \ \ "/>
    <numFmt numFmtId="174" formatCode="#\ ##0.0\ \ \ "/>
    <numFmt numFmtId="175" formatCode="#\ ##0.0\ \ \ \ "/>
    <numFmt numFmtId="176" formatCode="0.0"/>
    <numFmt numFmtId="177" formatCode="0\ "/>
    <numFmt numFmtId="178" formatCode="\(0\)\ \ \ \ \ "/>
    <numFmt numFmtId="179" formatCode="&quot;/&quot;\ \ \ \ \ \ "/>
    <numFmt numFmtId="180" formatCode="#0.0\ \ \ \ \ \ \ "/>
    <numFmt numFmtId="181" formatCode="#\ ##0.0\ \ \ \ \ \ "/>
    <numFmt numFmtId="182" formatCode="#0.0\ \ \ \ "/>
    <numFmt numFmtId="183" formatCode="\ \ \ \ \(0\)\ \ \ \ \ \ \ "/>
    <numFmt numFmtId="184" formatCode="0.0\ \ \ \ \ \ \ \ \ "/>
    <numFmt numFmtId="185" formatCode="\(0.0\)\ \ \ \ \ \ \ \ "/>
    <numFmt numFmtId="186" formatCode="&quot;/&quot;\ \ \ \ \ \ \ \ \ \ "/>
    <numFmt numFmtId="187" formatCode="#0.0\ \ \ \ \ \ \ \ \ \ "/>
    <numFmt numFmtId="188" formatCode="#0.0\ \ \ \ \ \ \ \ \ "/>
    <numFmt numFmtId="189" formatCode="#\ ##0\ \ \ \ \ \ \ \ \ "/>
    <numFmt numFmtId="190" formatCode="#0\ \ \ \ \ \ \ \ \ "/>
    <numFmt numFmtId="191" formatCode="\(0\)\ \ \ \ \ \ \ "/>
    <numFmt numFmtId="192" formatCode="#\ ##0\ "/>
    <numFmt numFmtId="193" formatCode="#\ ##0\ \ "/>
    <numFmt numFmtId="194" formatCode="##0\ \ \ \ \ \ \ \ "/>
    <numFmt numFmtId="195" formatCode="#0.0\ \ \ \ \ "/>
    <numFmt numFmtId="196" formatCode="&quot;/&quot;\ \ \ \ \ \ \ \ \ "/>
    <numFmt numFmtId="197" formatCode="##0\ \ \ \ \ \ \ \ \ \ "/>
    <numFmt numFmtId="198" formatCode="\(0.0\)\ \ \ \ \ "/>
    <numFmt numFmtId="199" formatCode="0.0\ \ \ \ \ \ "/>
    <numFmt numFmtId="200" formatCode="\(0.0\)\ \ "/>
    <numFmt numFmtId="201" formatCode="\(0\)\ \ \ \ \ \ "/>
    <numFmt numFmtId="202" formatCode="\(0\)\ \ \ \ \ \ \ \ "/>
    <numFmt numFmtId="203" formatCode="&quot;/&quot;\ \ \ \ \ \ \ "/>
    <numFmt numFmtId="204" formatCode="\(0\)\ \ \ "/>
    <numFmt numFmtId="205" formatCode="###\(0\)\ \ \ \ \ \ "/>
    <numFmt numFmtId="206" formatCode="\(0\)\ \ "/>
    <numFmt numFmtId="207" formatCode="\(0.0\)\ \ \ "/>
    <numFmt numFmtId="208" formatCode="\(0.0\)\ \ \ \ \ \ \ \ \ "/>
    <numFmt numFmtId="209" formatCode="#\ ##0"/>
    <numFmt numFmtId="210" formatCode="#\ ##0\ \ \ \ \ \ \ \ \ \ "/>
  </numFmts>
  <fonts count="25">
    <font>
      <sz val="10"/>
      <name val="Helvetica"/>
      <family val="0"/>
    </font>
    <font>
      <sz val="8"/>
      <name val="Helvetica"/>
      <family val="2"/>
    </font>
    <font>
      <b/>
      <sz val="8"/>
      <name val="Helvetica"/>
      <family val="0"/>
    </font>
    <font>
      <vertAlign val="superscript"/>
      <sz val="8"/>
      <name val="Helvetica"/>
      <family val="2"/>
    </font>
    <font>
      <b/>
      <vertAlign val="superscript"/>
      <sz val="8"/>
      <name val="Helvetica"/>
      <family val="2"/>
    </font>
    <font>
      <sz val="10"/>
      <name val="Arial"/>
      <family val="0"/>
    </font>
    <font>
      <sz val="8"/>
      <name val="Arial"/>
      <family val="0"/>
    </font>
    <font>
      <b/>
      <sz val="10"/>
      <name val="Helvetica"/>
      <family val="0"/>
    </font>
    <font>
      <i/>
      <sz val="10"/>
      <name val="Helvetica"/>
      <family val="0"/>
    </font>
    <font>
      <sz val="10"/>
      <name val="Lucida Console"/>
      <family val="3"/>
    </font>
    <font>
      <vertAlign val="subscript"/>
      <sz val="10"/>
      <name val="Helvetica"/>
      <family val="0"/>
    </font>
    <font>
      <vertAlign val="subscript"/>
      <sz val="9"/>
      <name val="Helvetica"/>
      <family val="0"/>
    </font>
    <font>
      <b/>
      <sz val="10"/>
      <name val="Times New Roman"/>
      <family val="1"/>
    </font>
    <font>
      <b/>
      <i/>
      <sz val="10"/>
      <name val="Times New Roman"/>
      <family val="1"/>
    </font>
    <font>
      <b/>
      <sz val="8"/>
      <color indexed="56"/>
      <name val="Helvetica"/>
      <family val="2"/>
    </font>
    <font>
      <b/>
      <sz val="8"/>
      <color indexed="10"/>
      <name val="Helvetica"/>
      <family val="2"/>
    </font>
    <font>
      <sz val="8"/>
      <color indexed="16"/>
      <name val="Helvetica"/>
      <family val="2"/>
    </font>
    <font>
      <sz val="8"/>
      <color indexed="13"/>
      <name val="Helvetica"/>
      <family val="2"/>
    </font>
    <font>
      <sz val="8"/>
      <color indexed="35"/>
      <name val="Helvetica"/>
      <family val="2"/>
    </font>
    <font>
      <sz val="8"/>
      <color indexed="14"/>
      <name val="Helvetica"/>
      <family val="2"/>
    </font>
    <font>
      <sz val="8"/>
      <color indexed="56"/>
      <name val="Helvetica"/>
      <family val="2"/>
    </font>
    <font>
      <sz val="8"/>
      <color indexed="29"/>
      <name val="Helvetica"/>
      <family val="2"/>
    </font>
    <font>
      <sz val="8"/>
      <color indexed="61"/>
      <name val="Helvetica"/>
      <family val="2"/>
    </font>
    <font>
      <b/>
      <sz val="12"/>
      <name val="Arial"/>
      <family val="2"/>
    </font>
    <font>
      <b/>
      <sz val="10"/>
      <name val="Arial"/>
      <family val="2"/>
    </font>
  </fonts>
  <fills count="2">
    <fill>
      <patternFill/>
    </fill>
    <fill>
      <patternFill patternType="gray125"/>
    </fill>
  </fills>
  <borders count="65">
    <border>
      <left/>
      <right/>
      <top/>
      <bottom/>
      <diagonal/>
    </border>
    <border>
      <left>
        <color indexed="63"/>
      </left>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hair"/>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color indexed="63"/>
      </right>
      <top>
        <color indexed="63"/>
      </top>
      <bottom style="thin"/>
    </border>
    <border>
      <left style="thin"/>
      <right>
        <color indexed="63"/>
      </right>
      <top style="hair"/>
      <bottom style="thin"/>
    </border>
    <border>
      <left>
        <color indexed="63"/>
      </left>
      <right style="hair"/>
      <top>
        <color indexed="63"/>
      </top>
      <bottom style="thin"/>
    </border>
    <border>
      <left>
        <color indexed="63"/>
      </left>
      <right style="thin"/>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hair"/>
      <top>
        <color indexed="63"/>
      </top>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thin"/>
      <right style="hair"/>
      <top style="hair"/>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hair"/>
    </border>
    <border>
      <left style="thin"/>
      <right>
        <color indexed="63"/>
      </right>
      <top style="hair"/>
      <bottom>
        <color indexed="63"/>
      </bottom>
    </border>
    <border>
      <left style="thin"/>
      <right style="hair"/>
      <top style="hair"/>
      <bottom>
        <color indexed="63"/>
      </bottom>
    </border>
    <border>
      <left style="hair"/>
      <right>
        <color indexed="63"/>
      </right>
      <top style="hair"/>
      <bottom style="hair"/>
    </border>
    <border>
      <left style="thin"/>
      <right>
        <color indexed="63"/>
      </right>
      <top style="thin"/>
      <bottom>
        <color indexed="63"/>
      </bottom>
    </border>
    <border>
      <left style="thin"/>
      <right>
        <color indexed="63"/>
      </right>
      <top>
        <color indexed="63"/>
      </top>
      <bottom>
        <color indexed="63"/>
      </bottom>
    </border>
    <border>
      <left style="thin">
        <color indexed="56"/>
      </left>
      <right style="thin">
        <color indexed="56"/>
      </right>
      <top style="thin">
        <color indexed="56"/>
      </top>
      <bottom>
        <color indexed="63"/>
      </bottom>
    </border>
    <border>
      <left style="thin">
        <color indexed="56"/>
      </left>
      <right style="thin">
        <color indexed="56"/>
      </right>
      <top>
        <color indexed="63"/>
      </top>
      <bottom>
        <color indexed="63"/>
      </bottom>
    </border>
    <border>
      <left style="thin">
        <color indexed="56"/>
      </left>
      <right style="thin">
        <color indexed="56"/>
      </right>
      <top>
        <color indexed="63"/>
      </top>
      <bottom style="thin">
        <color indexed="56"/>
      </bottom>
    </border>
    <border>
      <left style="thin">
        <color indexed="16"/>
      </left>
      <right style="thin">
        <color indexed="16"/>
      </right>
      <top style="thin">
        <color indexed="16"/>
      </top>
      <bottom>
        <color indexed="63"/>
      </bottom>
    </border>
    <border>
      <left style="thin">
        <color indexed="13"/>
      </left>
      <right style="thin">
        <color indexed="13"/>
      </right>
      <top style="thin">
        <color indexed="13"/>
      </top>
      <bottom>
        <color indexed="63"/>
      </bottom>
    </border>
    <border>
      <left style="thin">
        <color indexed="35"/>
      </left>
      <right style="thin">
        <color indexed="35"/>
      </right>
      <top style="thin">
        <color indexed="35"/>
      </top>
      <bottom>
        <color indexed="63"/>
      </bottom>
    </border>
    <border>
      <left style="thin">
        <color indexed="16"/>
      </left>
      <right style="thin">
        <color indexed="16"/>
      </right>
      <top>
        <color indexed="63"/>
      </top>
      <bottom>
        <color indexed="63"/>
      </bottom>
    </border>
    <border>
      <left style="thin">
        <color indexed="13"/>
      </left>
      <right style="thin">
        <color indexed="13"/>
      </right>
      <top>
        <color indexed="63"/>
      </top>
      <bottom>
        <color indexed="63"/>
      </bottom>
    </border>
    <border>
      <left style="thin">
        <color indexed="35"/>
      </left>
      <right style="thin">
        <color indexed="35"/>
      </right>
      <top>
        <color indexed="63"/>
      </top>
      <bottom>
        <color indexed="63"/>
      </bottom>
    </border>
    <border>
      <left style="thin">
        <color indexed="16"/>
      </left>
      <right style="thin">
        <color indexed="16"/>
      </right>
      <top>
        <color indexed="63"/>
      </top>
      <bottom style="thin">
        <color indexed="16"/>
      </bottom>
    </border>
    <border>
      <left style="thin">
        <color indexed="13"/>
      </left>
      <right style="thin">
        <color indexed="13"/>
      </right>
      <top>
        <color indexed="63"/>
      </top>
      <bottom style="thin">
        <color indexed="13"/>
      </bottom>
    </border>
    <border>
      <left style="thin">
        <color indexed="35"/>
      </left>
      <right style="thin">
        <color indexed="35"/>
      </right>
      <top>
        <color indexed="63"/>
      </top>
      <bottom style="thin">
        <color indexed="35"/>
      </bottom>
    </border>
    <border>
      <left style="thin">
        <color indexed="14"/>
      </left>
      <right style="thin">
        <color indexed="14"/>
      </right>
      <top style="thin">
        <color indexed="14"/>
      </top>
      <bottom>
        <color indexed="63"/>
      </bottom>
    </border>
    <border>
      <left style="thin">
        <color indexed="29"/>
      </left>
      <right style="thin">
        <color indexed="29"/>
      </right>
      <top style="thin">
        <color indexed="29"/>
      </top>
      <bottom>
        <color indexed="63"/>
      </bottom>
    </border>
    <border>
      <left style="thin">
        <color indexed="14"/>
      </left>
      <right style="thin">
        <color indexed="14"/>
      </right>
      <top>
        <color indexed="63"/>
      </top>
      <bottom style="thin">
        <color indexed="14"/>
      </bottom>
    </border>
    <border>
      <left style="thin">
        <color indexed="29"/>
      </left>
      <right style="thin">
        <color indexed="29"/>
      </right>
      <top>
        <color indexed="63"/>
      </top>
      <bottom style="thin">
        <color indexed="29"/>
      </bottom>
    </border>
    <border>
      <left style="thin">
        <color indexed="14"/>
      </left>
      <right style="thin">
        <color indexed="14"/>
      </right>
      <top>
        <color indexed="63"/>
      </top>
      <bottom>
        <color indexed="63"/>
      </bottom>
    </border>
    <border>
      <left style="thin">
        <color indexed="29"/>
      </left>
      <right style="thin">
        <color indexed="29"/>
      </right>
      <top>
        <color indexed="63"/>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2">
    <xf numFmtId="0" fontId="0" fillId="0" borderId="0" xfId="0" applyAlignment="1">
      <alignment/>
    </xf>
    <xf numFmtId="0" fontId="2" fillId="0" borderId="0" xfId="0" applyFont="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Continuous"/>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Continuous"/>
    </xf>
    <xf numFmtId="0" fontId="1" fillId="0" borderId="14" xfId="0" applyFont="1" applyBorder="1" applyAlignment="1">
      <alignment horizontal="centerContinuous"/>
    </xf>
    <xf numFmtId="0" fontId="1" fillId="0" borderId="16" xfId="0" applyFont="1" applyBorder="1" applyAlignment="1">
      <alignment horizontal="centerContinuous"/>
    </xf>
    <xf numFmtId="0" fontId="1" fillId="0" borderId="17" xfId="0" applyFont="1" applyBorder="1" applyAlignment="1">
      <alignment/>
    </xf>
    <xf numFmtId="0" fontId="1" fillId="0" borderId="17" xfId="0" applyFont="1" applyBorder="1" applyAlignment="1">
      <alignment/>
    </xf>
    <xf numFmtId="1" fontId="1" fillId="0" borderId="17" xfId="0" applyNumberFormat="1" applyFont="1" applyBorder="1" applyAlignment="1">
      <alignment/>
    </xf>
    <xf numFmtId="1" fontId="2" fillId="0" borderId="17" xfId="0" applyNumberFormat="1" applyFont="1" applyBorder="1" applyAlignment="1">
      <alignment/>
    </xf>
    <xf numFmtId="0" fontId="2" fillId="0" borderId="17" xfId="0" applyFont="1" applyBorder="1" applyAlignment="1">
      <alignment/>
    </xf>
    <xf numFmtId="0" fontId="2" fillId="0" borderId="17"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right"/>
    </xf>
    <xf numFmtId="175" fontId="1" fillId="0" borderId="0" xfId="0" applyNumberFormat="1" applyFont="1" applyBorder="1" applyAlignment="1">
      <alignment horizontal="right"/>
    </xf>
    <xf numFmtId="172" fontId="2" fillId="0" borderId="0" xfId="0" applyNumberFormat="1" applyFont="1" applyBorder="1" applyAlignment="1">
      <alignment horizontal="right"/>
    </xf>
    <xf numFmtId="173" fontId="2" fillId="0" borderId="0" xfId="0" applyNumberFormat="1" applyFont="1" applyBorder="1" applyAlignment="1">
      <alignment horizontal="right"/>
    </xf>
    <xf numFmtId="175" fontId="2" fillId="0" borderId="0" xfId="0" applyNumberFormat="1" applyFont="1" applyBorder="1" applyAlignment="1">
      <alignment horizontal="right"/>
    </xf>
    <xf numFmtId="1" fontId="2" fillId="0" borderId="0" xfId="0" applyNumberFormat="1" applyFont="1" applyAlignment="1">
      <alignment horizontal="centerContinuous"/>
    </xf>
    <xf numFmtId="176" fontId="2" fillId="0" borderId="0" xfId="0" applyNumberFormat="1" applyFont="1" applyAlignment="1">
      <alignment horizontal="centerContinuous"/>
    </xf>
    <xf numFmtId="1" fontId="1" fillId="0" borderId="0" xfId="0" applyNumberFormat="1" applyFont="1" applyAlignment="1">
      <alignment/>
    </xf>
    <xf numFmtId="176" fontId="1" fillId="0" borderId="0" xfId="0" applyNumberFormat="1" applyFont="1" applyAlignment="1">
      <alignment/>
    </xf>
    <xf numFmtId="1" fontId="1" fillId="0" borderId="1" xfId="0" applyNumberFormat="1" applyFont="1" applyBorder="1" applyAlignment="1">
      <alignment horizontal="center"/>
    </xf>
    <xf numFmtId="1" fontId="1" fillId="0" borderId="2" xfId="0" applyNumberFormat="1" applyFont="1" applyBorder="1" applyAlignment="1">
      <alignment horizontal="center"/>
    </xf>
    <xf numFmtId="1" fontId="1" fillId="0" borderId="1" xfId="0" applyNumberFormat="1" applyFont="1" applyBorder="1" applyAlignment="1">
      <alignment horizontal="centerContinuous"/>
    </xf>
    <xf numFmtId="176" fontId="1" fillId="0" borderId="18" xfId="0" applyNumberFormat="1" applyFont="1" applyBorder="1" applyAlignment="1">
      <alignment horizontal="center"/>
    </xf>
    <xf numFmtId="1" fontId="1" fillId="0" borderId="0" xfId="0" applyNumberFormat="1" applyFont="1" applyAlignment="1">
      <alignment horizontal="center"/>
    </xf>
    <xf numFmtId="1" fontId="1" fillId="0" borderId="5" xfId="0" applyNumberFormat="1" applyFont="1" applyBorder="1" applyAlignment="1">
      <alignment horizontal="center"/>
    </xf>
    <xf numFmtId="176" fontId="1" fillId="0" borderId="19" xfId="0" applyNumberFormat="1" applyFont="1" applyBorder="1" applyAlignment="1">
      <alignment horizontal="center"/>
    </xf>
    <xf numFmtId="1" fontId="1" fillId="0" borderId="0" xfId="0" applyNumberFormat="1" applyFont="1" applyBorder="1" applyAlignment="1">
      <alignment horizontal="center"/>
    </xf>
    <xf numFmtId="1" fontId="1" fillId="0" borderId="20" xfId="0" applyNumberFormat="1" applyFont="1" applyBorder="1" applyAlignment="1">
      <alignment/>
    </xf>
    <xf numFmtId="1" fontId="1" fillId="0" borderId="14" xfId="0" applyNumberFormat="1" applyFont="1" applyBorder="1" applyAlignment="1">
      <alignment/>
    </xf>
    <xf numFmtId="1" fontId="1" fillId="0" borderId="21" xfId="0" applyNumberFormat="1" applyFont="1" applyBorder="1" applyAlignment="1">
      <alignment horizontal="centerContinuous"/>
    </xf>
    <xf numFmtId="1" fontId="1" fillId="0" borderId="14" xfId="0" applyNumberFormat="1" applyFont="1" applyBorder="1" applyAlignment="1">
      <alignment horizontal="centerContinuous"/>
    </xf>
    <xf numFmtId="176" fontId="1" fillId="0" borderId="22" xfId="0" applyNumberFormat="1" applyFont="1" applyBorder="1" applyAlignment="1">
      <alignment horizontal="centerContinuous"/>
    </xf>
    <xf numFmtId="176" fontId="1" fillId="0" borderId="23" xfId="0" applyNumberFormat="1" applyFont="1" applyBorder="1" applyAlignment="1">
      <alignment horizontal="centerContinuous"/>
    </xf>
    <xf numFmtId="1" fontId="1" fillId="0" borderId="17" xfId="0" applyNumberFormat="1" applyFont="1" applyBorder="1" applyAlignment="1">
      <alignment/>
    </xf>
    <xf numFmtId="1" fontId="2" fillId="0" borderId="17" xfId="0" applyNumberFormat="1" applyFont="1" applyBorder="1" applyAlignment="1">
      <alignment/>
    </xf>
    <xf numFmtId="0" fontId="2" fillId="0" borderId="17" xfId="0" applyFont="1" applyBorder="1" applyAlignment="1">
      <alignment/>
    </xf>
    <xf numFmtId="0" fontId="2" fillId="0" borderId="17" xfId="0" applyFont="1" applyBorder="1" applyAlignment="1">
      <alignment/>
    </xf>
    <xf numFmtId="170" fontId="1" fillId="0" borderId="0" xfId="0" applyNumberFormat="1" applyFont="1" applyBorder="1" applyAlignment="1">
      <alignment horizontal="right"/>
    </xf>
    <xf numFmtId="170" fontId="2" fillId="0" borderId="0" xfId="0" applyNumberFormat="1" applyFont="1" applyBorder="1" applyAlignment="1">
      <alignment horizontal="right"/>
    </xf>
    <xf numFmtId="0" fontId="1" fillId="0" borderId="24" xfId="0" applyFont="1" applyBorder="1" applyAlignment="1">
      <alignment horizontal="centerContinuous"/>
    </xf>
    <xf numFmtId="0" fontId="1" fillId="0" borderId="25" xfId="0" applyFont="1" applyBorder="1" applyAlignment="1">
      <alignment horizontal="centerContinuous"/>
    </xf>
    <xf numFmtId="0" fontId="1" fillId="0" borderId="0" xfId="0" applyFont="1" applyAlignment="1">
      <alignment horizontal="center"/>
    </xf>
    <xf numFmtId="0" fontId="1" fillId="0" borderId="19" xfId="0" applyFont="1" applyBorder="1" applyAlignment="1">
      <alignment horizontal="center"/>
    </xf>
    <xf numFmtId="0" fontId="1" fillId="0" borderId="5" xfId="0" applyFont="1" applyBorder="1" applyAlignment="1">
      <alignment/>
    </xf>
    <xf numFmtId="0" fontId="1" fillId="0" borderId="22" xfId="0" applyFont="1" applyBorder="1" applyAlignment="1">
      <alignment horizontal="centerContinuous"/>
    </xf>
    <xf numFmtId="0" fontId="1" fillId="0" borderId="23" xfId="0" applyFont="1" applyBorder="1" applyAlignment="1">
      <alignment horizontal="centerContinuous"/>
    </xf>
    <xf numFmtId="180" fontId="1" fillId="0" borderId="0" xfId="0" applyNumberFormat="1" applyFont="1" applyAlignment="1">
      <alignment/>
    </xf>
    <xf numFmtId="177" fontId="1" fillId="0" borderId="0" xfId="0" applyNumberFormat="1" applyFont="1" applyAlignment="1">
      <alignment/>
    </xf>
    <xf numFmtId="181" fontId="1" fillId="0" borderId="0" xfId="0" applyNumberFormat="1" applyFont="1" applyBorder="1" applyAlignment="1">
      <alignment horizontal="right"/>
    </xf>
    <xf numFmtId="181" fontId="2" fillId="0" borderId="0" xfId="0" applyNumberFormat="1" applyFont="1" applyBorder="1" applyAlignment="1">
      <alignment horizontal="right"/>
    </xf>
    <xf numFmtId="0" fontId="1" fillId="0" borderId="2" xfId="0" applyFont="1" applyBorder="1" applyAlignment="1">
      <alignment/>
    </xf>
    <xf numFmtId="0" fontId="1" fillId="0" borderId="26" xfId="0" applyFont="1" applyBorder="1" applyAlignment="1">
      <alignment horizontal="centerContinuous"/>
    </xf>
    <xf numFmtId="0" fontId="1" fillId="0" borderId="27" xfId="0" applyFont="1" applyBorder="1" applyAlignment="1">
      <alignment horizontal="center"/>
    </xf>
    <xf numFmtId="0" fontId="1" fillId="0" borderId="28" xfId="0" applyFont="1" applyBorder="1" applyAlignment="1">
      <alignment horizontal="center"/>
    </xf>
    <xf numFmtId="0" fontId="2" fillId="0" borderId="0" xfId="0" applyFont="1" applyAlignment="1">
      <alignment/>
    </xf>
    <xf numFmtId="173" fontId="1" fillId="0" borderId="0" xfId="0" applyNumberFormat="1" applyFont="1" applyAlignment="1">
      <alignment/>
    </xf>
    <xf numFmtId="182" fontId="1" fillId="0" borderId="0" xfId="0" applyNumberFormat="1" applyFont="1" applyAlignment="1">
      <alignment/>
    </xf>
    <xf numFmtId="174" fontId="1" fillId="0" borderId="0" xfId="0" applyNumberFormat="1" applyFont="1" applyBorder="1" applyAlignment="1">
      <alignment horizontal="right"/>
    </xf>
    <xf numFmtId="174" fontId="2" fillId="0" borderId="0" xfId="0" applyNumberFormat="1" applyFont="1" applyBorder="1" applyAlignment="1">
      <alignment horizontal="right"/>
    </xf>
    <xf numFmtId="1" fontId="1" fillId="0" borderId="0" xfId="0" applyNumberFormat="1" applyFont="1" applyAlignment="1">
      <alignment horizontal="centerContinuous"/>
    </xf>
    <xf numFmtId="176" fontId="1" fillId="0" borderId="0" xfId="0" applyNumberFormat="1" applyFont="1" applyAlignment="1">
      <alignment horizontal="centerContinuous"/>
    </xf>
    <xf numFmtId="176" fontId="1" fillId="0" borderId="1" xfId="0" applyNumberFormat="1" applyFont="1" applyBorder="1" applyAlignment="1">
      <alignment horizontal="centerContinuous"/>
    </xf>
    <xf numFmtId="1" fontId="1" fillId="0" borderId="8" xfId="0" applyNumberFormat="1" applyFont="1" applyBorder="1" applyAlignment="1">
      <alignment horizontal="center"/>
    </xf>
    <xf numFmtId="1" fontId="1" fillId="0" borderId="10" xfId="0" applyNumberFormat="1" applyFont="1" applyBorder="1" applyAlignment="1">
      <alignment horizontal="center"/>
    </xf>
    <xf numFmtId="1" fontId="1" fillId="0" borderId="7" xfId="0" applyNumberFormat="1" applyFont="1" applyBorder="1" applyAlignment="1">
      <alignment horizontal="center"/>
    </xf>
    <xf numFmtId="176" fontId="1" fillId="0" borderId="7" xfId="0" applyNumberFormat="1" applyFont="1" applyBorder="1" applyAlignment="1">
      <alignment horizontal="center"/>
    </xf>
    <xf numFmtId="1" fontId="1" fillId="0" borderId="27" xfId="0" applyNumberFormat="1" applyFont="1" applyBorder="1" applyAlignment="1">
      <alignment horizontal="center"/>
    </xf>
    <xf numFmtId="1" fontId="1" fillId="0" borderId="9" xfId="0" applyNumberFormat="1" applyFont="1" applyBorder="1" applyAlignment="1">
      <alignment horizontal="center"/>
    </xf>
    <xf numFmtId="1" fontId="1" fillId="0" borderId="6" xfId="0" applyNumberFormat="1" applyFont="1" applyBorder="1" applyAlignment="1">
      <alignment horizontal="center"/>
    </xf>
    <xf numFmtId="176" fontId="1" fillId="0" borderId="6" xfId="0" applyNumberFormat="1" applyFont="1" applyBorder="1" applyAlignment="1">
      <alignment horizontal="center"/>
    </xf>
    <xf numFmtId="1" fontId="1" fillId="0" borderId="19" xfId="0" applyNumberFormat="1" applyFont="1" applyBorder="1" applyAlignment="1">
      <alignment horizontal="center"/>
    </xf>
    <xf numFmtId="1" fontId="1" fillId="0" borderId="29" xfId="0" applyNumberFormat="1" applyFont="1" applyBorder="1" applyAlignment="1">
      <alignment horizontal="centerContinuous"/>
    </xf>
    <xf numFmtId="1" fontId="1" fillId="0" borderId="23" xfId="0" applyNumberFormat="1" applyFont="1" applyBorder="1" applyAlignment="1">
      <alignment horizontal="centerContinuous"/>
    </xf>
    <xf numFmtId="170" fontId="1" fillId="0" borderId="0" xfId="0" applyNumberFormat="1" applyFont="1" applyAlignment="1">
      <alignment/>
    </xf>
    <xf numFmtId="0" fontId="1" fillId="0" borderId="0" xfId="0" applyFont="1" applyBorder="1" applyAlignment="1">
      <alignment/>
    </xf>
    <xf numFmtId="171" fontId="1" fillId="0" borderId="0" xfId="0" applyNumberFormat="1" applyFont="1" applyAlignment="1">
      <alignment/>
    </xf>
    <xf numFmtId="0" fontId="1" fillId="0" borderId="0" xfId="0" applyFont="1" applyBorder="1" applyAlignment="1">
      <alignment/>
    </xf>
    <xf numFmtId="0" fontId="1" fillId="0" borderId="18" xfId="0" applyFont="1" applyBorder="1" applyAlignment="1">
      <alignment horizontal="centerContinuous"/>
    </xf>
    <xf numFmtId="0" fontId="1" fillId="0" borderId="29" xfId="0" applyFont="1" applyBorder="1" applyAlignment="1">
      <alignment horizontal="center"/>
    </xf>
    <xf numFmtId="183" fontId="1" fillId="0" borderId="0" xfId="0" applyNumberFormat="1" applyFont="1" applyAlignment="1">
      <alignment/>
    </xf>
    <xf numFmtId="184" fontId="1" fillId="0" borderId="0" xfId="0" applyNumberFormat="1" applyFont="1" applyAlignment="1">
      <alignment/>
    </xf>
    <xf numFmtId="168" fontId="1" fillId="0" borderId="0" xfId="0" applyNumberFormat="1" applyFont="1" applyAlignment="1">
      <alignment/>
    </xf>
    <xf numFmtId="187" fontId="1" fillId="0" borderId="0" xfId="0" applyNumberFormat="1" applyFont="1" applyBorder="1" applyAlignment="1">
      <alignment horizontal="right"/>
    </xf>
    <xf numFmtId="187" fontId="2" fillId="0" borderId="0" xfId="0" applyNumberFormat="1" applyFont="1" applyBorder="1" applyAlignment="1">
      <alignment horizontal="right"/>
    </xf>
    <xf numFmtId="16" fontId="2" fillId="0" borderId="0" xfId="0" applyNumberFormat="1" applyFont="1" applyAlignment="1">
      <alignment horizontal="centerContinuous"/>
    </xf>
    <xf numFmtId="0" fontId="1" fillId="0" borderId="30" xfId="0" applyFont="1" applyBorder="1" applyAlignment="1">
      <alignment/>
    </xf>
    <xf numFmtId="0" fontId="1" fillId="0" borderId="9" xfId="0" applyFont="1" applyBorder="1" applyAlignment="1">
      <alignment/>
    </xf>
    <xf numFmtId="0" fontId="1" fillId="0" borderId="31" xfId="0" applyFont="1" applyBorder="1" applyAlignment="1">
      <alignment/>
    </xf>
    <xf numFmtId="0" fontId="1" fillId="0" borderId="23" xfId="0"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189" fontId="1" fillId="0" borderId="0" xfId="0" applyNumberFormat="1" applyFont="1" applyBorder="1" applyAlignment="1">
      <alignment horizontal="right"/>
    </xf>
    <xf numFmtId="189" fontId="2" fillId="0" borderId="0" xfId="0" applyNumberFormat="1" applyFont="1" applyBorder="1" applyAlignment="1">
      <alignment horizontal="right"/>
    </xf>
    <xf numFmtId="188" fontId="1" fillId="0" borderId="0" xfId="0" applyNumberFormat="1" applyFont="1" applyBorder="1" applyAlignment="1">
      <alignment horizontal="right"/>
    </xf>
    <xf numFmtId="1" fontId="1" fillId="0" borderId="1" xfId="0" applyNumberFormat="1" applyFont="1" applyBorder="1" applyAlignment="1">
      <alignment/>
    </xf>
    <xf numFmtId="0" fontId="1" fillId="0" borderId="18" xfId="0" applyFont="1" applyBorder="1" applyAlignment="1">
      <alignment horizontal="center"/>
    </xf>
    <xf numFmtId="1" fontId="1" fillId="0" borderId="32" xfId="0" applyNumberFormat="1" applyFont="1" applyBorder="1" applyAlignment="1">
      <alignment horizontal="centerContinuous"/>
    </xf>
    <xf numFmtId="1" fontId="1" fillId="0" borderId="33" xfId="0" applyNumberFormat="1" applyFont="1" applyBorder="1" applyAlignment="1">
      <alignment horizontal="centerContinuous"/>
    </xf>
    <xf numFmtId="1" fontId="1" fillId="0" borderId="8" xfId="0" applyNumberFormat="1" applyFont="1" applyBorder="1" applyAlignment="1">
      <alignment horizontal="centerContinuous"/>
    </xf>
    <xf numFmtId="1" fontId="1" fillId="0" borderId="30" xfId="0" applyNumberFormat="1" applyFont="1" applyBorder="1" applyAlignment="1">
      <alignment/>
    </xf>
    <xf numFmtId="168" fontId="1" fillId="0" borderId="1" xfId="0" applyNumberFormat="1" applyFont="1" applyBorder="1" applyAlignment="1">
      <alignment/>
    </xf>
    <xf numFmtId="170" fontId="1" fillId="0" borderId="1" xfId="0" applyNumberFormat="1" applyFont="1" applyBorder="1" applyAlignment="1">
      <alignment/>
    </xf>
    <xf numFmtId="180" fontId="1" fillId="0" borderId="1" xfId="0" applyNumberFormat="1" applyFont="1" applyBorder="1" applyAlignment="1">
      <alignment/>
    </xf>
    <xf numFmtId="180" fontId="1" fillId="0" borderId="0" xfId="0" applyNumberFormat="1" applyFont="1" applyBorder="1" applyAlignment="1">
      <alignment/>
    </xf>
    <xf numFmtId="180" fontId="2" fillId="0" borderId="0" xfId="0" applyNumberFormat="1" applyFont="1" applyBorder="1" applyAlignment="1">
      <alignment/>
    </xf>
    <xf numFmtId="190" fontId="1" fillId="0" borderId="0" xfId="0" applyNumberFormat="1" applyFont="1" applyBorder="1" applyAlignment="1">
      <alignment horizontal="right"/>
    </xf>
    <xf numFmtId="190" fontId="2" fillId="0" borderId="0" xfId="0" applyNumberFormat="1" applyFont="1" applyBorder="1" applyAlignment="1">
      <alignment horizontal="right"/>
    </xf>
    <xf numFmtId="1" fontId="2" fillId="0" borderId="0" xfId="0" applyNumberFormat="1" applyFont="1" applyAlignment="1">
      <alignment horizontal="centerContinuous"/>
    </xf>
    <xf numFmtId="1" fontId="1" fillId="0" borderId="0" xfId="0" applyNumberFormat="1" applyFont="1" applyAlignment="1">
      <alignment/>
    </xf>
    <xf numFmtId="1" fontId="1" fillId="0" borderId="24" xfId="0" applyNumberFormat="1" applyFont="1" applyBorder="1" applyAlignment="1">
      <alignment horizontal="centerContinuous"/>
    </xf>
    <xf numFmtId="1" fontId="1" fillId="0" borderId="15" xfId="0" applyNumberFormat="1" applyFont="1" applyBorder="1" applyAlignment="1">
      <alignment horizontal="centerContinuous"/>
    </xf>
    <xf numFmtId="192" fontId="1" fillId="0" borderId="0" xfId="0" applyNumberFormat="1" applyFont="1" applyAlignment="1">
      <alignment/>
    </xf>
    <xf numFmtId="0" fontId="1" fillId="0" borderId="34"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193" fontId="1" fillId="0" borderId="1" xfId="0" applyNumberFormat="1" applyFont="1" applyBorder="1" applyAlignment="1">
      <alignment/>
    </xf>
    <xf numFmtId="194" fontId="1" fillId="0" borderId="1" xfId="0" applyNumberFormat="1" applyFont="1" applyBorder="1" applyAlignment="1">
      <alignment/>
    </xf>
    <xf numFmtId="195" fontId="1" fillId="0" borderId="0" xfId="0" applyNumberFormat="1" applyFont="1" applyAlignment="1">
      <alignment/>
    </xf>
    <xf numFmtId="0" fontId="0" fillId="0" borderId="0" xfId="0" applyAlignment="1">
      <alignment horizontal="centerContinuous"/>
    </xf>
    <xf numFmtId="0" fontId="1" fillId="0" borderId="6" xfId="0" applyFont="1" applyBorder="1" applyAlignment="1">
      <alignment/>
    </xf>
    <xf numFmtId="0" fontId="1" fillId="0" borderId="0" xfId="0" applyFont="1" applyBorder="1" applyAlignment="1">
      <alignment horizontal="centerContinuous"/>
    </xf>
    <xf numFmtId="168" fontId="1" fillId="0" borderId="0" xfId="0" applyNumberFormat="1" applyFont="1" applyBorder="1" applyAlignment="1">
      <alignment horizontal="right"/>
    </xf>
    <xf numFmtId="168" fontId="2" fillId="0" borderId="0" xfId="0" applyNumberFormat="1" applyFont="1" applyBorder="1" applyAlignment="1">
      <alignment horizontal="right"/>
    </xf>
    <xf numFmtId="0" fontId="1" fillId="0" borderId="18" xfId="0" applyFont="1" applyBorder="1" applyAlignment="1">
      <alignment/>
    </xf>
    <xf numFmtId="49" fontId="1" fillId="0" borderId="8" xfId="0" applyNumberFormat="1" applyFont="1" applyBorder="1" applyAlignment="1">
      <alignment horizontal="center"/>
    </xf>
    <xf numFmtId="49" fontId="1" fillId="0" borderId="10" xfId="0" applyNumberFormat="1" applyFont="1" applyBorder="1" applyAlignment="1">
      <alignment horizontal="center"/>
    </xf>
    <xf numFmtId="0" fontId="1" fillId="0" borderId="19" xfId="0" applyFont="1" applyBorder="1" applyAlignment="1">
      <alignment/>
    </xf>
    <xf numFmtId="0" fontId="1" fillId="0" borderId="17" xfId="0" applyFont="1" applyBorder="1" applyAlignment="1">
      <alignment horizontal="center"/>
    </xf>
    <xf numFmtId="16" fontId="2" fillId="0" borderId="0" xfId="0" applyNumberFormat="1" applyFont="1" applyAlignment="1">
      <alignment horizontal="centerContinuous"/>
    </xf>
    <xf numFmtId="0" fontId="1" fillId="0" borderId="3" xfId="0" applyFont="1" applyBorder="1" applyAlignment="1">
      <alignment horizontal="centerContinuous"/>
    </xf>
    <xf numFmtId="0" fontId="1" fillId="0" borderId="1" xfId="0" applyFont="1" applyBorder="1" applyAlignment="1">
      <alignment horizontal="center"/>
    </xf>
    <xf numFmtId="0" fontId="1" fillId="0" borderId="10" xfId="0" applyFont="1" applyBorder="1" applyAlignment="1">
      <alignment/>
    </xf>
    <xf numFmtId="0" fontId="1" fillId="0" borderId="35" xfId="0" applyFont="1" applyBorder="1" applyAlignment="1">
      <alignment horizontal="centerContinuous"/>
    </xf>
    <xf numFmtId="0" fontId="1" fillId="0" borderId="7" xfId="0" applyFont="1" applyBorder="1" applyAlignment="1">
      <alignment/>
    </xf>
    <xf numFmtId="0" fontId="1" fillId="0" borderId="13" xfId="0" applyFont="1" applyBorder="1" applyAlignment="1">
      <alignment/>
    </xf>
    <xf numFmtId="17" fontId="1" fillId="0" borderId="35" xfId="0" applyNumberFormat="1" applyFont="1" applyBorder="1" applyAlignment="1">
      <alignment horizontal="center"/>
    </xf>
    <xf numFmtId="0" fontId="1" fillId="0" borderId="35" xfId="0" applyFont="1" applyBorder="1" applyAlignment="1">
      <alignment horizontal="center"/>
    </xf>
    <xf numFmtId="168" fontId="1" fillId="0" borderId="0" xfId="0" applyNumberFormat="1" applyFont="1" applyBorder="1" applyAlignment="1">
      <alignment/>
    </xf>
    <xf numFmtId="0" fontId="1" fillId="0" borderId="8" xfId="0" applyFont="1" applyBorder="1" applyAlignment="1">
      <alignment/>
    </xf>
    <xf numFmtId="1" fontId="2" fillId="0" borderId="17" xfId="0" applyNumberFormat="1" applyFont="1" applyBorder="1" applyAlignment="1">
      <alignment/>
    </xf>
    <xf numFmtId="0" fontId="1" fillId="0" borderId="34" xfId="0" applyFont="1" applyBorder="1" applyAlignment="1">
      <alignment/>
    </xf>
    <xf numFmtId="197" fontId="1" fillId="0" borderId="0" xfId="0" applyNumberFormat="1" applyFont="1" applyAlignment="1">
      <alignment/>
    </xf>
    <xf numFmtId="169" fontId="1" fillId="0" borderId="0" xfId="0" applyNumberFormat="1" applyFont="1" applyBorder="1" applyAlignment="1">
      <alignment horizontal="right"/>
    </xf>
    <xf numFmtId="169" fontId="2" fillId="0" borderId="0" xfId="0" applyNumberFormat="1" applyFont="1" applyBorder="1" applyAlignment="1">
      <alignment horizontal="right"/>
    </xf>
    <xf numFmtId="188" fontId="2" fillId="0" borderId="0" xfId="0" applyNumberFormat="1" applyFont="1" applyBorder="1" applyAlignment="1">
      <alignment horizontal="right"/>
    </xf>
    <xf numFmtId="198" fontId="1" fillId="0" borderId="0" xfId="0" applyNumberFormat="1" applyFont="1" applyBorder="1" applyAlignment="1">
      <alignment horizontal="right"/>
    </xf>
    <xf numFmtId="179" fontId="1" fillId="0" borderId="0" xfId="0" applyNumberFormat="1" applyFont="1" applyBorder="1" applyAlignment="1">
      <alignment horizontal="right"/>
    </xf>
    <xf numFmtId="0" fontId="1" fillId="0" borderId="0" xfId="0" applyFont="1" applyAlignment="1">
      <alignment/>
    </xf>
    <xf numFmtId="0" fontId="1" fillId="0" borderId="36" xfId="0" applyFont="1" applyBorder="1" applyAlignment="1">
      <alignment horizontal="centerContinuous"/>
    </xf>
    <xf numFmtId="199" fontId="1" fillId="0" borderId="0" xfId="0" applyNumberFormat="1" applyFont="1" applyBorder="1" applyAlignment="1">
      <alignment horizontal="right"/>
    </xf>
    <xf numFmtId="200" fontId="1" fillId="0" borderId="0" xfId="0" applyNumberFormat="1" applyFont="1" applyBorder="1" applyAlignment="1">
      <alignment horizontal="right"/>
    </xf>
    <xf numFmtId="185" fontId="1" fillId="0" borderId="0" xfId="0" applyNumberFormat="1" applyFont="1" applyBorder="1" applyAlignment="1">
      <alignment horizontal="right"/>
    </xf>
    <xf numFmtId="186" fontId="1" fillId="0" borderId="0" xfId="0" applyNumberFormat="1" applyFont="1" applyBorder="1" applyAlignment="1">
      <alignment horizontal="right"/>
    </xf>
    <xf numFmtId="202" fontId="2" fillId="0" borderId="0" xfId="0" applyNumberFormat="1" applyFont="1" applyAlignment="1">
      <alignment/>
    </xf>
    <xf numFmtId="191" fontId="1" fillId="0" borderId="0" xfId="0" applyNumberFormat="1" applyFont="1" applyBorder="1" applyAlignment="1">
      <alignment horizontal="right"/>
    </xf>
    <xf numFmtId="202" fontId="1" fillId="0" borderId="0" xfId="0" applyNumberFormat="1" applyFont="1" applyBorder="1" applyAlignment="1">
      <alignment horizontal="right"/>
    </xf>
    <xf numFmtId="196" fontId="2" fillId="0" borderId="0" xfId="0" applyNumberFormat="1" applyFont="1" applyAlignment="1">
      <alignment/>
    </xf>
    <xf numFmtId="178" fontId="1" fillId="0" borderId="0" xfId="0" applyNumberFormat="1" applyFont="1" applyBorder="1" applyAlignment="1">
      <alignment horizontal="right"/>
    </xf>
    <xf numFmtId="203" fontId="1" fillId="0" borderId="0" xfId="0" applyNumberFormat="1" applyFont="1" applyBorder="1" applyAlignment="1">
      <alignment horizontal="right"/>
    </xf>
    <xf numFmtId="201" fontId="1" fillId="0" borderId="0" xfId="0" applyNumberFormat="1" applyFont="1" applyBorder="1" applyAlignment="1">
      <alignment horizontal="right"/>
    </xf>
    <xf numFmtId="204" fontId="1" fillId="0" borderId="0" xfId="0" applyNumberFormat="1" applyFont="1" applyBorder="1" applyAlignment="1">
      <alignment horizontal="right"/>
    </xf>
    <xf numFmtId="205" fontId="1" fillId="0" borderId="0" xfId="0" applyNumberFormat="1" applyFont="1" applyBorder="1" applyAlignment="1">
      <alignment horizontal="right"/>
    </xf>
    <xf numFmtId="206" fontId="1" fillId="0" borderId="0" xfId="0" applyNumberFormat="1" applyFont="1" applyBorder="1" applyAlignment="1">
      <alignment horizontal="right"/>
    </xf>
    <xf numFmtId="201" fontId="1" fillId="0" borderId="0" xfId="0" applyNumberFormat="1" applyFont="1" applyAlignment="1">
      <alignment/>
    </xf>
    <xf numFmtId="181" fontId="1" fillId="0" borderId="0" xfId="0" applyNumberFormat="1" applyFont="1" applyBorder="1" applyAlignment="1">
      <alignment horizontal="right"/>
    </xf>
    <xf numFmtId="178" fontId="0" fillId="0" borderId="0" xfId="0" applyNumberFormat="1" applyAlignment="1">
      <alignment/>
    </xf>
    <xf numFmtId="207" fontId="1" fillId="0" borderId="0" xfId="0" applyNumberFormat="1" applyFont="1" applyBorder="1" applyAlignment="1">
      <alignment horizontal="right"/>
    </xf>
    <xf numFmtId="198" fontId="1" fillId="0" borderId="0" xfId="0" applyNumberFormat="1" applyFont="1" applyBorder="1" applyAlignment="1">
      <alignment/>
    </xf>
    <xf numFmtId="208" fontId="1" fillId="0" borderId="0" xfId="0" applyNumberFormat="1" applyFont="1" applyBorder="1" applyAlignment="1">
      <alignment horizontal="right"/>
    </xf>
    <xf numFmtId="202" fontId="2" fillId="0" borderId="0" xfId="0" applyNumberFormat="1" applyFont="1" applyBorder="1" applyAlignment="1">
      <alignment horizontal="right"/>
    </xf>
    <xf numFmtId="202" fontId="1" fillId="0" borderId="0" xfId="0" applyNumberFormat="1" applyFont="1" applyBorder="1" applyAlignment="1">
      <alignment horizontal="right"/>
    </xf>
    <xf numFmtId="0" fontId="7" fillId="0" borderId="0" xfId="18" applyFont="1">
      <alignment/>
      <protection/>
    </xf>
    <xf numFmtId="0" fontId="5" fillId="0" borderId="0" xfId="18">
      <alignment/>
      <protection/>
    </xf>
    <xf numFmtId="0" fontId="8" fillId="0" borderId="0" xfId="18" applyFont="1">
      <alignment/>
      <protection/>
    </xf>
    <xf numFmtId="0" fontId="7" fillId="0" borderId="0" xfId="18" applyFont="1" applyAlignment="1">
      <alignment horizontal="justify" vertical="top" wrapText="1"/>
      <protection/>
    </xf>
    <xf numFmtId="0" fontId="0" fillId="0" borderId="0" xfId="18" applyFont="1" applyAlignment="1">
      <alignment horizontal="justify"/>
      <protection/>
    </xf>
    <xf numFmtId="0" fontId="0" fillId="0" borderId="0" xfId="18" applyFont="1" applyAlignment="1">
      <alignment horizontal="justify" vertical="top" wrapText="1"/>
      <protection/>
    </xf>
    <xf numFmtId="0" fontId="7" fillId="0" borderId="0" xfId="18" applyFont="1" applyAlignment="1">
      <alignment horizontal="justify"/>
      <protection/>
    </xf>
    <xf numFmtId="0" fontId="0" fillId="0" borderId="0" xfId="18" applyFont="1" applyAlignment="1">
      <alignment horizontal="justify" vertical="top" wrapText="1"/>
      <protection/>
    </xf>
    <xf numFmtId="0" fontId="9" fillId="0" borderId="0" xfId="18" applyFont="1" applyAlignment="1">
      <alignment horizontal="justify"/>
      <protection/>
    </xf>
    <xf numFmtId="0" fontId="0" fillId="0" borderId="0" xfId="18" applyFont="1" applyAlignment="1">
      <alignment horizontal="left"/>
      <protection/>
    </xf>
    <xf numFmtId="0" fontId="0" fillId="0" borderId="0" xfId="18" applyFont="1" applyAlignment="1">
      <alignment horizontal="center"/>
      <protection/>
    </xf>
    <xf numFmtId="0" fontId="12" fillId="0" borderId="0" xfId="18" applyFont="1" applyAlignment="1">
      <alignment horizontal="justify"/>
      <protection/>
    </xf>
    <xf numFmtId="0" fontId="13" fillId="0" borderId="0" xfId="18" applyFont="1" applyAlignment="1">
      <alignment horizontal="justify"/>
      <protection/>
    </xf>
    <xf numFmtId="0" fontId="10" fillId="0" borderId="0" xfId="18" applyFont="1" applyAlignment="1">
      <alignment horizontal="justify"/>
      <protection/>
    </xf>
    <xf numFmtId="0" fontId="0" fillId="0" borderId="0" xfId="18" applyFont="1" applyAlignment="1">
      <alignment horizontal="justify" wrapText="1"/>
      <protection/>
    </xf>
    <xf numFmtId="0" fontId="0" fillId="0" borderId="0" xfId="18" applyFont="1" applyAlignment="1">
      <alignment vertical="top" wrapText="1"/>
      <protection/>
    </xf>
    <xf numFmtId="0" fontId="0" fillId="0" borderId="36" xfId="0" applyBorder="1" applyAlignment="1">
      <alignment/>
    </xf>
    <xf numFmtId="0" fontId="0" fillId="0" borderId="1" xfId="0" applyBorder="1" applyAlignment="1">
      <alignment/>
    </xf>
    <xf numFmtId="0" fontId="0" fillId="0" borderId="30" xfId="0" applyBorder="1" applyAlignment="1">
      <alignment/>
    </xf>
    <xf numFmtId="0" fontId="0" fillId="0" borderId="37" xfId="0" applyBorder="1" applyAlignment="1">
      <alignment/>
    </xf>
    <xf numFmtId="0" fontId="0" fillId="0" borderId="17" xfId="0" applyBorder="1" applyAlignment="1">
      <alignment/>
    </xf>
    <xf numFmtId="0" fontId="0" fillId="0" borderId="0" xfId="0" applyBorder="1" applyAlignment="1">
      <alignment/>
    </xf>
    <xf numFmtId="0" fontId="14" fillId="0" borderId="38" xfId="0" applyFont="1" applyBorder="1" applyAlignment="1">
      <alignment horizontal="center"/>
    </xf>
    <xf numFmtId="0" fontId="14" fillId="0" borderId="39" xfId="0" applyFont="1" applyBorder="1" applyAlignment="1">
      <alignment horizontal="center"/>
    </xf>
    <xf numFmtId="189" fontId="14" fillId="0" borderId="40" xfId="0" applyNumberFormat="1" applyFont="1" applyBorder="1" applyAlignment="1">
      <alignment horizontal="right"/>
    </xf>
    <xf numFmtId="168" fontId="14" fillId="0" borderId="40" xfId="0" applyNumberFormat="1" applyFont="1" applyBorder="1" applyAlignment="1">
      <alignment horizontal="right"/>
    </xf>
    <xf numFmtId="0" fontId="1" fillId="0" borderId="0" xfId="0" applyFont="1" applyBorder="1" applyAlignment="1">
      <alignment horizontal="center"/>
    </xf>
    <xf numFmtId="0" fontId="16" fillId="0" borderId="41" xfId="0" applyFont="1" applyBorder="1" applyAlignment="1">
      <alignment horizontal="center"/>
    </xf>
    <xf numFmtId="0" fontId="17" fillId="0" borderId="42" xfId="0" applyFont="1" applyBorder="1" applyAlignment="1">
      <alignment horizontal="center"/>
    </xf>
    <xf numFmtId="0" fontId="18" fillId="0" borderId="43" xfId="0" applyFont="1" applyBorder="1" applyAlignment="1">
      <alignment horizontal="center"/>
    </xf>
    <xf numFmtId="0" fontId="16" fillId="0" borderId="44" xfId="0" applyFont="1" applyBorder="1" applyAlignment="1">
      <alignment horizontal="center"/>
    </xf>
    <xf numFmtId="0" fontId="17" fillId="0" borderId="45" xfId="0" applyFont="1" applyBorder="1" applyAlignment="1">
      <alignment horizontal="center"/>
    </xf>
    <xf numFmtId="0" fontId="18" fillId="0" borderId="46" xfId="0" applyFont="1" applyBorder="1" applyAlignment="1">
      <alignment horizontal="center"/>
    </xf>
    <xf numFmtId="210" fontId="16" fillId="0" borderId="47" xfId="0" applyNumberFormat="1" applyFont="1" applyBorder="1" applyAlignment="1">
      <alignment horizontal="right"/>
    </xf>
    <xf numFmtId="0" fontId="17" fillId="0" borderId="48" xfId="0" applyFont="1" applyBorder="1" applyAlignment="1">
      <alignment horizontal="center"/>
    </xf>
    <xf numFmtId="210" fontId="18" fillId="0" borderId="49" xfId="0" applyNumberFormat="1" applyFont="1" applyBorder="1" applyAlignment="1">
      <alignment horizontal="right"/>
    </xf>
    <xf numFmtId="210" fontId="17" fillId="0" borderId="48" xfId="0" applyNumberFormat="1" applyFont="1" applyBorder="1" applyAlignment="1">
      <alignment horizontal="right"/>
    </xf>
    <xf numFmtId="0" fontId="19" fillId="0" borderId="50" xfId="0" applyFont="1" applyBorder="1" applyAlignment="1">
      <alignment horizontal="center"/>
    </xf>
    <xf numFmtId="0" fontId="20" fillId="0" borderId="38" xfId="0" applyFont="1" applyBorder="1" applyAlignment="1">
      <alignment horizontal="center"/>
    </xf>
    <xf numFmtId="0" fontId="21" fillId="0" borderId="51" xfId="0" applyFont="1" applyBorder="1" applyAlignment="1">
      <alignment horizontal="center"/>
    </xf>
    <xf numFmtId="0" fontId="22" fillId="0" borderId="41" xfId="0" applyFont="1" applyBorder="1" applyAlignment="1">
      <alignment horizontal="center"/>
    </xf>
    <xf numFmtId="189" fontId="19" fillId="0" borderId="52" xfId="0" applyNumberFormat="1" applyFont="1" applyBorder="1" applyAlignment="1">
      <alignment horizontal="right"/>
    </xf>
    <xf numFmtId="189" fontId="20" fillId="0" borderId="40" xfId="0" applyNumberFormat="1" applyFont="1" applyBorder="1" applyAlignment="1">
      <alignment horizontal="right"/>
    </xf>
    <xf numFmtId="189" fontId="21" fillId="0" borderId="53" xfId="0" applyNumberFormat="1" applyFont="1" applyBorder="1" applyAlignment="1">
      <alignment horizontal="right"/>
    </xf>
    <xf numFmtId="189" fontId="20" fillId="0" borderId="0" xfId="0" applyNumberFormat="1" applyFont="1" applyBorder="1" applyAlignment="1">
      <alignment horizontal="right"/>
    </xf>
    <xf numFmtId="189" fontId="22" fillId="0" borderId="47" xfId="0" applyNumberFormat="1" applyFont="1" applyBorder="1" applyAlignment="1">
      <alignment horizontal="right"/>
    </xf>
    <xf numFmtId="189" fontId="16" fillId="0" borderId="47" xfId="0" applyNumberFormat="1" applyFont="1" applyBorder="1" applyAlignment="1">
      <alignment horizontal="right"/>
    </xf>
    <xf numFmtId="189" fontId="17" fillId="0" borderId="48" xfId="0" applyNumberFormat="1" applyFont="1" applyBorder="1" applyAlignment="1">
      <alignment horizontal="right"/>
    </xf>
    <xf numFmtId="189" fontId="18" fillId="0" borderId="49" xfId="0" applyNumberFormat="1" applyFont="1" applyBorder="1" applyAlignment="1">
      <alignment horizontal="right"/>
    </xf>
    <xf numFmtId="0" fontId="19" fillId="0" borderId="54" xfId="0" applyFont="1" applyBorder="1" applyAlignment="1">
      <alignment horizontal="center"/>
    </xf>
    <xf numFmtId="0" fontId="21" fillId="0" borderId="55" xfId="0" applyFont="1" applyBorder="1" applyAlignment="1">
      <alignment horizontal="center"/>
    </xf>
    <xf numFmtId="0" fontId="22" fillId="0" borderId="44" xfId="0" applyFont="1" applyBorder="1" applyAlignment="1">
      <alignment horizontal="center"/>
    </xf>
    <xf numFmtId="0" fontId="1" fillId="0" borderId="0" xfId="0" applyFont="1" applyBorder="1" applyAlignment="1">
      <alignment horizontal="left"/>
    </xf>
    <xf numFmtId="0" fontId="0" fillId="0" borderId="21" xfId="0" applyBorder="1" applyAlignment="1">
      <alignment/>
    </xf>
    <xf numFmtId="0" fontId="1" fillId="0" borderId="14" xfId="0" applyFont="1" applyBorder="1" applyAlignment="1">
      <alignment horizontal="center"/>
    </xf>
    <xf numFmtId="0" fontId="0" fillId="0" borderId="14" xfId="0" applyBorder="1" applyAlignment="1">
      <alignment/>
    </xf>
    <xf numFmtId="0" fontId="0" fillId="0" borderId="31" xfId="0" applyBorder="1" applyAlignment="1">
      <alignment/>
    </xf>
    <xf numFmtId="49" fontId="7"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right"/>
    </xf>
    <xf numFmtId="49" fontId="7" fillId="0" borderId="0" xfId="0" applyNumberFormat="1" applyFont="1" applyAlignment="1">
      <alignment/>
    </xf>
    <xf numFmtId="0" fontId="23" fillId="0" borderId="0" xfId="19" applyFont="1" applyAlignment="1">
      <alignment horizontal="center" wrapText="1"/>
      <protection/>
    </xf>
    <xf numFmtId="0" fontId="5" fillId="0" borderId="0" xfId="19">
      <alignment/>
      <protection/>
    </xf>
    <xf numFmtId="0" fontId="5" fillId="0" borderId="0" xfId="19" applyAlignment="1">
      <alignment wrapText="1"/>
      <protection/>
    </xf>
    <xf numFmtId="0" fontId="24" fillId="0" borderId="0" xfId="19" applyFont="1" applyAlignment="1">
      <alignment wrapText="1"/>
      <protection/>
    </xf>
    <xf numFmtId="0" fontId="5" fillId="0" borderId="0" xfId="19" applyNumberFormat="1" applyAlignment="1">
      <alignment wrapText="1"/>
      <protection/>
    </xf>
    <xf numFmtId="0" fontId="5" fillId="0" borderId="0" xfId="19" applyFont="1" applyAlignment="1">
      <alignment wrapText="1"/>
      <protection/>
    </xf>
    <xf numFmtId="0" fontId="15" fillId="0" borderId="56" xfId="0" applyFont="1" applyBorder="1" applyAlignment="1">
      <alignment horizontal="center"/>
    </xf>
    <xf numFmtId="0" fontId="15" fillId="0" borderId="0" xfId="0" applyFont="1" applyBorder="1" applyAlignment="1">
      <alignment horizontal="center"/>
    </xf>
    <xf numFmtId="0" fontId="15" fillId="0" borderId="57" xfId="0" applyFont="1" applyBorder="1" applyAlignment="1">
      <alignment horizontal="center"/>
    </xf>
    <xf numFmtId="209" fontId="15" fillId="0" borderId="58" xfId="0" applyNumberFormat="1" applyFont="1" applyBorder="1" applyAlignment="1">
      <alignment horizontal="center"/>
    </xf>
    <xf numFmtId="209" fontId="15" fillId="0" borderId="59" xfId="0" applyNumberFormat="1" applyFont="1" applyBorder="1" applyAlignment="1">
      <alignment horizontal="center"/>
    </xf>
    <xf numFmtId="209" fontId="15" fillId="0" borderId="60" xfId="0" applyNumberFormat="1" applyFont="1" applyBorder="1" applyAlignment="1">
      <alignment horizontal="center"/>
    </xf>
    <xf numFmtId="0" fontId="15" fillId="0" borderId="61" xfId="0" applyFont="1"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49" fontId="1" fillId="0" borderId="10" xfId="0" applyNumberFormat="1" applyFont="1" applyBorder="1" applyAlignment="1">
      <alignment horizontal="center" vertical="center"/>
    </xf>
    <xf numFmtId="49" fontId="0" fillId="0" borderId="13" xfId="0" applyNumberFormat="1" applyBorder="1" applyAlignment="1">
      <alignment horizontal="center" vertical="center"/>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1" fontId="1" fillId="0" borderId="2" xfId="0" applyNumberFormat="1" applyFont="1" applyBorder="1" applyAlignment="1">
      <alignment horizontal="center" vertical="center" wrapText="1"/>
    </xf>
    <xf numFmtId="0" fontId="0" fillId="0" borderId="28" xfId="0" applyBorder="1" applyAlignment="1">
      <alignment horizontal="center" vertical="center"/>
    </xf>
    <xf numFmtId="49" fontId="1" fillId="0" borderId="13"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1" fontId="1" fillId="0" borderId="15" xfId="0" applyNumberFormat="1" applyFont="1" applyBorder="1" applyAlignment="1">
      <alignment horizontal="center"/>
    </xf>
    <xf numFmtId="1" fontId="1" fillId="0" borderId="23" xfId="0" applyNumberFormat="1" applyFont="1" applyBorder="1" applyAlignment="1">
      <alignment horizontal="center"/>
    </xf>
    <xf numFmtId="49" fontId="0" fillId="0" borderId="28" xfId="0" applyNumberFormat="1" applyBorder="1" applyAlignment="1">
      <alignment horizontal="center" vertical="center"/>
    </xf>
    <xf numFmtId="0" fontId="1"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xf>
    <xf numFmtId="0" fontId="1" fillId="0" borderId="27" xfId="0" applyFont="1" applyBorder="1" applyAlignment="1">
      <alignment horizontal="center" vertical="center" wrapText="1"/>
    </xf>
    <xf numFmtId="0" fontId="0" fillId="0" borderId="19" xfId="0" applyBorder="1" applyAlignment="1">
      <alignment horizontal="center" vertical="center" wrapText="1"/>
    </xf>
    <xf numFmtId="0" fontId="0" fillId="0" borderId="28" xfId="0" applyBorder="1" applyAlignment="1">
      <alignment horizontal="center" vertical="center" wrapText="1"/>
    </xf>
    <xf numFmtId="0" fontId="0" fillId="0" borderId="9" xfId="0" applyBorder="1" applyAlignment="1">
      <alignment horizontal="center" vertical="center"/>
    </xf>
    <xf numFmtId="0" fontId="1" fillId="0" borderId="36"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cellXfs>
  <cellStyles count="8">
    <cellStyle name="Normal" xfId="0"/>
    <cellStyle name="Comma" xfId="15"/>
    <cellStyle name="Comma [0]" xfId="16"/>
    <cellStyle name="Percent" xfId="17"/>
    <cellStyle name="Standard_01110_2004_00_S3-8" xfId="18"/>
    <cellStyle name="Standard_Tabelle1"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35"/>
          <c:w val="0.96175"/>
          <c:h val="0.973"/>
        </c:manualLayout>
      </c:layout>
      <c:barChart>
        <c:barDir val="bar"/>
        <c:grouping val="percentStack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00FF"/>
                  </a:solidFill>
                </c14:spPr>
              </c14:invertSolidFillFmt>
            </c:ext>
          </c:extLst>
          <c:cat>
            <c:strRef>
              <c:f>'Graf3+4'!$H$1:$H$23</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'Graf3+4'!$I$1:$I$23</c:f>
              <c:numCache>
                <c:ptCount val="23"/>
                <c:pt idx="0">
                  <c:v>41.59560499999992</c:v>
                </c:pt>
                <c:pt idx="1">
                  <c:v>23.323558000000055</c:v>
                </c:pt>
                <c:pt idx="2">
                  <c:v>29.18973600000003</c:v>
                </c:pt>
                <c:pt idx="3">
                  <c:v>6.182792000000002</c:v>
                </c:pt>
                <c:pt idx="4">
                  <c:v>18.360558000000033</c:v>
                </c:pt>
                <c:pt idx="5">
                  <c:v>7.661083999999999</c:v>
                </c:pt>
                <c:pt idx="6">
                  <c:v>11.65804699999998</c:v>
                </c:pt>
                <c:pt idx="7">
                  <c:v>13.27926599999998</c:v>
                </c:pt>
                <c:pt idx="8">
                  <c:v>20.485522999999976</c:v>
                </c:pt>
                <c:pt idx="9">
                  <c:v>18.397585999999965</c:v>
                </c:pt>
                <c:pt idx="10">
                  <c:v>11.929718000000003</c:v>
                </c:pt>
                <c:pt idx="11">
                  <c:v>20.578746000000002</c:v>
                </c:pt>
                <c:pt idx="12">
                  <c:v>23.554407000000033</c:v>
                </c:pt>
                <c:pt idx="13">
                  <c:v>10.038524000000002</c:v>
                </c:pt>
                <c:pt idx="14">
                  <c:v>7.998212000000008</c:v>
                </c:pt>
                <c:pt idx="15">
                  <c:v>22.676006000000037</c:v>
                </c:pt>
                <c:pt idx="16">
                  <c:v>12.953161000000021</c:v>
                </c:pt>
                <c:pt idx="17">
                  <c:v>9.357691999999993</c:v>
                </c:pt>
                <c:pt idx="18">
                  <c:v>19.228370999999978</c:v>
                </c:pt>
                <c:pt idx="19">
                  <c:v>13.422954000000006</c:v>
                </c:pt>
                <c:pt idx="20">
                  <c:v>14.20656700000001</c:v>
                </c:pt>
                <c:pt idx="21">
                  <c:v>19.436911</c:v>
                </c:pt>
                <c:pt idx="22">
                  <c:v>17.165761999999972</c:v>
                </c:pt>
              </c:numCache>
            </c:numRef>
          </c:val>
        </c:ser>
        <c:ser>
          <c:idx val="1"/>
          <c:order val="1"/>
          <c:spPr>
            <a:solidFill>
              <a:srgbClr val="CCFF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'Graf3+4'!$H$1:$H$23</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'Graf3+4'!$J$1:$J$23</c:f>
              <c:numCache>
                <c:ptCount val="23"/>
                <c:pt idx="0">
                  <c:v>38.21909899999998</c:v>
                </c:pt>
                <c:pt idx="1">
                  <c:v>18.680542999999965</c:v>
                </c:pt>
                <c:pt idx="2">
                  <c:v>15.600786000000005</c:v>
                </c:pt>
                <c:pt idx="3">
                  <c:v>9.097392000000001</c:v>
                </c:pt>
                <c:pt idx="4">
                  <c:v>11.663948999999988</c:v>
                </c:pt>
                <c:pt idx="5">
                  <c:v>7.324890000000007</c:v>
                </c:pt>
                <c:pt idx="6">
                  <c:v>13.272472999999996</c:v>
                </c:pt>
                <c:pt idx="7">
                  <c:v>16.20256899999999</c:v>
                </c:pt>
                <c:pt idx="8">
                  <c:v>23.319391999999887</c:v>
                </c:pt>
                <c:pt idx="9">
                  <c:v>21.114361000000038</c:v>
                </c:pt>
                <c:pt idx="10">
                  <c:v>14.086213999999984</c:v>
                </c:pt>
                <c:pt idx="11">
                  <c:v>23.310146999999915</c:v>
                </c:pt>
                <c:pt idx="12">
                  <c:v>22.25147699999999</c:v>
                </c:pt>
                <c:pt idx="13">
                  <c:v>9.634907000000009</c:v>
                </c:pt>
                <c:pt idx="14">
                  <c:v>9.394285000000004</c:v>
                </c:pt>
                <c:pt idx="15">
                  <c:v>19.235233000000022</c:v>
                </c:pt>
                <c:pt idx="16">
                  <c:v>12.962934000000027</c:v>
                </c:pt>
                <c:pt idx="17">
                  <c:v>10.438654000000007</c:v>
                </c:pt>
                <c:pt idx="18">
                  <c:v>21.277922000000025</c:v>
                </c:pt>
                <c:pt idx="19">
                  <c:v>14.514552999999959</c:v>
                </c:pt>
                <c:pt idx="20">
                  <c:v>16.91387800000003</c:v>
                </c:pt>
                <c:pt idx="21">
                  <c:v>20.019709000000063</c:v>
                </c:pt>
                <c:pt idx="22">
                  <c:v>20.20864700000006</c:v>
                </c:pt>
              </c:numCache>
            </c:numRef>
          </c:val>
        </c:ser>
        <c:ser>
          <c:idx val="2"/>
          <c:order val="2"/>
          <c:spPr>
            <a:solidFill>
              <a:srgbClr val="FFFF99"/>
            </a:solidFill>
          </c:spPr>
          <c:invertIfNegative val="0"/>
          <c:extLst>
            <c:ext xmlns:c14="http://schemas.microsoft.com/office/drawing/2007/8/2/chart" uri="{6F2FDCE9-48DA-4B69-8628-5D25D57E5C99}">
              <c14:invertSolidFillFmt>
                <c14:spPr>
                  <a:solidFill>
                    <a:srgbClr val="FFFF00"/>
                  </a:solidFill>
                </c14:spPr>
              </c14:invertSolidFillFmt>
            </c:ext>
          </c:extLst>
          <c:cat>
            <c:strRef>
              <c:f>'Graf3+4'!$H$1:$H$23</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'Graf3+4'!$K$1:$K$23</c:f>
              <c:numCache>
                <c:ptCount val="23"/>
                <c:pt idx="0">
                  <c:v>25.283237999999983</c:v>
                </c:pt>
                <c:pt idx="1">
                  <c:v>12.841127999999998</c:v>
                </c:pt>
                <c:pt idx="2">
                  <c:v>11.885814999999997</c:v>
                </c:pt>
                <c:pt idx="3">
                  <c:v>5.798317999999998</c:v>
                </c:pt>
                <c:pt idx="4">
                  <c:v>6.705613</c:v>
                </c:pt>
                <c:pt idx="5">
                  <c:v>6.200762000000001</c:v>
                </c:pt>
                <c:pt idx="6">
                  <c:v>19.497950000000003</c:v>
                </c:pt>
                <c:pt idx="7">
                  <c:v>14.154689999999999</c:v>
                </c:pt>
                <c:pt idx="8">
                  <c:v>20.888762000000018</c:v>
                </c:pt>
                <c:pt idx="9">
                  <c:v>15.782174999999986</c:v>
                </c:pt>
                <c:pt idx="10">
                  <c:v>14.118217999999995</c:v>
                </c:pt>
                <c:pt idx="11">
                  <c:v>20.80646000000002</c:v>
                </c:pt>
                <c:pt idx="12">
                  <c:v>21.14693099999999</c:v>
                </c:pt>
                <c:pt idx="13">
                  <c:v>13.620313999999999</c:v>
                </c:pt>
                <c:pt idx="14">
                  <c:v>11.869976000000001</c:v>
                </c:pt>
                <c:pt idx="15">
                  <c:v>16.928032</c:v>
                </c:pt>
                <c:pt idx="16">
                  <c:v>13.791228</c:v>
                </c:pt>
                <c:pt idx="17">
                  <c:v>10.326805000000002</c:v>
                </c:pt>
                <c:pt idx="18">
                  <c:v>18.857430999999984</c:v>
                </c:pt>
                <c:pt idx="19">
                  <c:v>14.161607000000007</c:v>
                </c:pt>
                <c:pt idx="20">
                  <c:v>12.502433</c:v>
                </c:pt>
                <c:pt idx="21">
                  <c:v>16.654852999999992</c:v>
                </c:pt>
                <c:pt idx="22">
                  <c:v>14.046854000000002</c:v>
                </c:pt>
              </c:numCache>
            </c:numRef>
          </c:val>
        </c:ser>
        <c:overlap val="100"/>
        <c:gapWidth val="40"/>
        <c:axId val="12964506"/>
        <c:axId val="49571691"/>
      </c:barChart>
      <c:catAx>
        <c:axId val="12964506"/>
        <c:scaling>
          <c:orientation val="maxMin"/>
        </c:scaling>
        <c:axPos val="l"/>
        <c:delete val="0"/>
        <c:numFmt formatCode="General" sourceLinked="1"/>
        <c:majorTickMark val="none"/>
        <c:minorTickMark val="none"/>
        <c:tickLblPos val="nextTo"/>
        <c:crossAx val="49571691"/>
        <c:crosses val="autoZero"/>
        <c:auto val="0"/>
        <c:lblOffset val="100"/>
        <c:noMultiLvlLbl val="0"/>
      </c:catAx>
      <c:valAx>
        <c:axId val="49571691"/>
        <c:scaling>
          <c:orientation val="minMax"/>
        </c:scaling>
        <c:axPos val="t"/>
        <c:majorGridlines/>
        <c:delete val="0"/>
        <c:numFmt formatCode="General" sourceLinked="1"/>
        <c:majorTickMark val="out"/>
        <c:minorTickMark val="none"/>
        <c:tickLblPos val="nextTo"/>
        <c:txPr>
          <a:bodyPr/>
          <a:lstStyle/>
          <a:p>
            <a:pPr>
              <a:defRPr lang="en-US" cap="none" sz="800" b="0" i="0" u="none" baseline="0">
                <a:solidFill>
                  <a:srgbClr val="FFFFFF"/>
                </a:solidFill>
                <a:latin typeface="Helvetica"/>
                <a:ea typeface="Helvetica"/>
                <a:cs typeface="Helvetica"/>
              </a:defRPr>
            </a:pPr>
          </a:p>
        </c:txPr>
        <c:crossAx val="12964506"/>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45"/>
          <c:w val="0.961"/>
          <c:h val="0.971"/>
        </c:manualLayout>
      </c:layout>
      <c:barChart>
        <c:barDir val="bar"/>
        <c:grouping val="percent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00FF"/>
                  </a:solidFill>
                </c14:spPr>
              </c14:invertSolidFillFmt>
            </c:ext>
          </c:extLst>
          <c:cat>
            <c:strRef>
              <c:f>'Graf3+4'!$H$58:$H$80</c:f>
              <c:strCache/>
            </c:strRef>
          </c:cat>
          <c:val>
            <c:numRef>
              <c:f>'Graf3+4'!$I$58:$I$80</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spPr>
            <a:solidFill>
              <a:srgbClr val="CCFF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'Graf3+4'!$H$58:$H$80</c:f>
              <c:strCache/>
            </c:strRef>
          </c:cat>
          <c:val>
            <c:numRef>
              <c:f>'Graf3+4'!$J$58:$J$80</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2"/>
          <c:spPr>
            <a:solidFill>
              <a:srgbClr val="FFFF99"/>
            </a:solidFill>
          </c:spPr>
          <c:invertIfNegative val="0"/>
          <c:extLst>
            <c:ext xmlns:c14="http://schemas.microsoft.com/office/drawing/2007/8/2/chart" uri="{6F2FDCE9-48DA-4B69-8628-5D25D57E5C99}">
              <c14:invertSolidFillFmt>
                <c14:spPr>
                  <a:solidFill>
                    <a:srgbClr val="FFFF00"/>
                  </a:solidFill>
                </c14:spPr>
              </c14:invertSolidFillFmt>
            </c:ext>
          </c:extLst>
          <c:cat>
            <c:strRef>
              <c:f>'Graf3+4'!$H$58:$H$80</c:f>
              <c:strCache/>
            </c:strRef>
          </c:cat>
          <c:val>
            <c:numRef>
              <c:f>'Graf3+4'!$K$58:$K$80</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3"/>
          <c:order val="3"/>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'Graf3+4'!$H$58:$H$80</c:f>
              <c:strCache/>
            </c:strRef>
          </c:cat>
          <c:val>
            <c:numRef>
              <c:f>'Graf3+4'!$L$58:$L$80</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overlap val="100"/>
        <c:gapWidth val="40"/>
        <c:axId val="43492036"/>
        <c:axId val="55884005"/>
      </c:barChart>
      <c:catAx>
        <c:axId val="43492036"/>
        <c:scaling>
          <c:orientation val="minMax"/>
        </c:scaling>
        <c:axPos val="l"/>
        <c:delete val="0"/>
        <c:numFmt formatCode="General" sourceLinked="1"/>
        <c:majorTickMark val="none"/>
        <c:minorTickMark val="none"/>
        <c:tickLblPos val="nextTo"/>
        <c:crossAx val="55884005"/>
        <c:crosses val="autoZero"/>
        <c:auto val="0"/>
        <c:lblOffset val="100"/>
        <c:noMultiLvlLbl val="0"/>
      </c:catAx>
      <c:valAx>
        <c:axId val="55884005"/>
        <c:scaling>
          <c:orientation val="minMax"/>
        </c:scaling>
        <c:axPos val="b"/>
        <c:majorGridlines/>
        <c:delete val="0"/>
        <c:numFmt formatCode="General" sourceLinked="1"/>
        <c:majorTickMark val="out"/>
        <c:minorTickMark val="none"/>
        <c:tickLblPos val="nextTo"/>
        <c:crossAx val="43492036"/>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85725</xdr:rowOff>
    </xdr:from>
    <xdr:to>
      <xdr:col>5</xdr:col>
      <xdr:colOff>0</xdr:colOff>
      <xdr:row>6</xdr:row>
      <xdr:rowOff>85725</xdr:rowOff>
    </xdr:to>
    <xdr:sp>
      <xdr:nvSpPr>
        <xdr:cNvPr id="1" name="AutoShape 1"/>
        <xdr:cNvSpPr>
          <a:spLocks/>
        </xdr:cNvSpPr>
      </xdr:nvSpPr>
      <xdr:spPr>
        <a:xfrm>
          <a:off x="1047750" y="1057275"/>
          <a:ext cx="1028700" cy="0"/>
        </a:xfrm>
        <a:prstGeom prst="straightConnector1">
          <a:avLst/>
        </a:prstGeom>
        <a:noFill/>
        <a:ln w="12700" cmpd="sng">
          <a:solidFill>
            <a:srgbClr val="FF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0</xdr:colOff>
      <xdr:row>6</xdr:row>
      <xdr:rowOff>66675</xdr:rowOff>
    </xdr:from>
    <xdr:to>
      <xdr:col>11</xdr:col>
      <xdr:colOff>9525</xdr:colOff>
      <xdr:row>6</xdr:row>
      <xdr:rowOff>66675</xdr:rowOff>
    </xdr:to>
    <xdr:sp>
      <xdr:nvSpPr>
        <xdr:cNvPr id="2" name="AutoShape 2"/>
        <xdr:cNvSpPr>
          <a:spLocks/>
        </xdr:cNvSpPr>
      </xdr:nvSpPr>
      <xdr:spPr>
        <a:xfrm>
          <a:off x="3857625" y="1038225"/>
          <a:ext cx="1076325" cy="0"/>
        </a:xfrm>
        <a:prstGeom prst="straightConnector1">
          <a:avLst/>
        </a:prstGeom>
        <a:noFill/>
        <a:ln w="12700" cmpd="sng">
          <a:solidFill>
            <a:srgbClr val="FF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381000</xdr:colOff>
      <xdr:row>8</xdr:row>
      <xdr:rowOff>152400</xdr:rowOff>
    </xdr:from>
    <xdr:to>
      <xdr:col>5</xdr:col>
      <xdr:colOff>371475</xdr:colOff>
      <xdr:row>10</xdr:row>
      <xdr:rowOff>0</xdr:rowOff>
    </xdr:to>
    <xdr:sp>
      <xdr:nvSpPr>
        <xdr:cNvPr id="3" name="AutoShape 3"/>
        <xdr:cNvSpPr>
          <a:spLocks/>
        </xdr:cNvSpPr>
      </xdr:nvSpPr>
      <xdr:spPr>
        <a:xfrm>
          <a:off x="628650" y="1447800"/>
          <a:ext cx="1819275" cy="171450"/>
        </a:xfrm>
        <a:prstGeom prst="bentConnector3">
          <a:avLst>
            <a:gd name="adj1" fmla="val 99453"/>
            <a:gd name="adj2" fmla="val -844444"/>
            <a:gd name="adj3" fmla="val -36064"/>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8</xdr:row>
      <xdr:rowOff>152400</xdr:rowOff>
    </xdr:from>
    <xdr:to>
      <xdr:col>3</xdr:col>
      <xdr:colOff>371475</xdr:colOff>
      <xdr:row>10</xdr:row>
      <xdr:rowOff>0</xdr:rowOff>
    </xdr:to>
    <xdr:sp>
      <xdr:nvSpPr>
        <xdr:cNvPr id="4" name="AutoShape 4"/>
        <xdr:cNvSpPr>
          <a:spLocks/>
        </xdr:cNvSpPr>
      </xdr:nvSpPr>
      <xdr:spPr>
        <a:xfrm>
          <a:off x="1533525" y="1447800"/>
          <a:ext cx="0" cy="1714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361950</xdr:colOff>
      <xdr:row>8</xdr:row>
      <xdr:rowOff>0</xdr:rowOff>
    </xdr:from>
    <xdr:to>
      <xdr:col>11</xdr:col>
      <xdr:colOff>361950</xdr:colOff>
      <xdr:row>10</xdr:row>
      <xdr:rowOff>0</xdr:rowOff>
    </xdr:to>
    <xdr:sp>
      <xdr:nvSpPr>
        <xdr:cNvPr id="5" name="AutoShape 5"/>
        <xdr:cNvSpPr>
          <a:spLocks/>
        </xdr:cNvSpPr>
      </xdr:nvSpPr>
      <xdr:spPr>
        <a:xfrm>
          <a:off x="5286375" y="1295400"/>
          <a:ext cx="0" cy="3238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371475</xdr:colOff>
      <xdr:row>9</xdr:row>
      <xdr:rowOff>0</xdr:rowOff>
    </xdr:from>
    <xdr:to>
      <xdr:col>11</xdr:col>
      <xdr:colOff>361950</xdr:colOff>
      <xdr:row>10</xdr:row>
      <xdr:rowOff>0</xdr:rowOff>
    </xdr:to>
    <xdr:sp>
      <xdr:nvSpPr>
        <xdr:cNvPr id="6" name="AutoShape 6"/>
        <xdr:cNvSpPr>
          <a:spLocks/>
        </xdr:cNvSpPr>
      </xdr:nvSpPr>
      <xdr:spPr>
        <a:xfrm rot="10800000" flipV="1">
          <a:off x="3429000" y="1457325"/>
          <a:ext cx="1857375" cy="161925"/>
        </a:xfrm>
        <a:prstGeom prst="bentConnector3">
          <a:avLst>
            <a:gd name="adj1" fmla="val 99449"/>
            <a:gd name="adj2" fmla="val 766666"/>
            <a:gd name="adj3" fmla="val -282513"/>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0</xdr:rowOff>
    </xdr:from>
    <xdr:to>
      <xdr:col>9</xdr:col>
      <xdr:colOff>361950</xdr:colOff>
      <xdr:row>10</xdr:row>
      <xdr:rowOff>0</xdr:rowOff>
    </xdr:to>
    <xdr:sp>
      <xdr:nvSpPr>
        <xdr:cNvPr id="7" name="AutoShape 7"/>
        <xdr:cNvSpPr>
          <a:spLocks/>
        </xdr:cNvSpPr>
      </xdr:nvSpPr>
      <xdr:spPr>
        <a:xfrm>
          <a:off x="4333875" y="1457325"/>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381000</xdr:colOff>
      <xdr:row>8</xdr:row>
      <xdr:rowOff>0</xdr:rowOff>
    </xdr:from>
    <xdr:to>
      <xdr:col>1</xdr:col>
      <xdr:colOff>381000</xdr:colOff>
      <xdr:row>9</xdr:row>
      <xdr:rowOff>161925</xdr:rowOff>
    </xdr:to>
    <xdr:sp>
      <xdr:nvSpPr>
        <xdr:cNvPr id="8" name="AutoShape 8"/>
        <xdr:cNvSpPr>
          <a:spLocks/>
        </xdr:cNvSpPr>
      </xdr:nvSpPr>
      <xdr:spPr>
        <a:xfrm>
          <a:off x="628650" y="1295400"/>
          <a:ext cx="0" cy="3238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371475</xdr:colOff>
      <xdr:row>14</xdr:row>
      <xdr:rowOff>104775</xdr:rowOff>
    </xdr:from>
    <xdr:to>
      <xdr:col>11</xdr:col>
      <xdr:colOff>390525</xdr:colOff>
      <xdr:row>14</xdr:row>
      <xdr:rowOff>104775</xdr:rowOff>
    </xdr:to>
    <xdr:sp>
      <xdr:nvSpPr>
        <xdr:cNvPr id="9" name="AutoShape 9"/>
        <xdr:cNvSpPr>
          <a:spLocks/>
        </xdr:cNvSpPr>
      </xdr:nvSpPr>
      <xdr:spPr>
        <a:xfrm>
          <a:off x="619125" y="2371725"/>
          <a:ext cx="4695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371475</xdr:colOff>
      <xdr:row>14</xdr:row>
      <xdr:rowOff>104775</xdr:rowOff>
    </xdr:from>
    <xdr:to>
      <xdr:col>1</xdr:col>
      <xdr:colOff>371475</xdr:colOff>
      <xdr:row>16</xdr:row>
      <xdr:rowOff>0</xdr:rowOff>
    </xdr:to>
    <xdr:sp>
      <xdr:nvSpPr>
        <xdr:cNvPr id="10" name="AutoShape 10"/>
        <xdr:cNvSpPr>
          <a:spLocks/>
        </xdr:cNvSpPr>
      </xdr:nvSpPr>
      <xdr:spPr>
        <a:xfrm>
          <a:off x="619125" y="2371725"/>
          <a:ext cx="0" cy="21907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14</xdr:row>
      <xdr:rowOff>104775</xdr:rowOff>
    </xdr:from>
    <xdr:to>
      <xdr:col>3</xdr:col>
      <xdr:colOff>371475</xdr:colOff>
      <xdr:row>16</xdr:row>
      <xdr:rowOff>9525</xdr:rowOff>
    </xdr:to>
    <xdr:sp>
      <xdr:nvSpPr>
        <xdr:cNvPr id="11" name="AutoShape 11"/>
        <xdr:cNvSpPr>
          <a:spLocks/>
        </xdr:cNvSpPr>
      </xdr:nvSpPr>
      <xdr:spPr>
        <a:xfrm>
          <a:off x="1533525" y="2371725"/>
          <a:ext cx="0" cy="22860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6</xdr:col>
      <xdr:colOff>85725</xdr:colOff>
      <xdr:row>8</xdr:row>
      <xdr:rowOff>0</xdr:rowOff>
    </xdr:from>
    <xdr:to>
      <xdr:col>6</xdr:col>
      <xdr:colOff>85725</xdr:colOff>
      <xdr:row>14</xdr:row>
      <xdr:rowOff>104775</xdr:rowOff>
    </xdr:to>
    <xdr:sp>
      <xdr:nvSpPr>
        <xdr:cNvPr id="12" name="AutoShape 12"/>
        <xdr:cNvSpPr>
          <a:spLocks/>
        </xdr:cNvSpPr>
      </xdr:nvSpPr>
      <xdr:spPr>
        <a:xfrm>
          <a:off x="2962275" y="1295400"/>
          <a:ext cx="0" cy="10763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390525</xdr:colOff>
      <xdr:row>14</xdr:row>
      <xdr:rowOff>104775</xdr:rowOff>
    </xdr:from>
    <xdr:to>
      <xdr:col>11</xdr:col>
      <xdr:colOff>390525</xdr:colOff>
      <xdr:row>16</xdr:row>
      <xdr:rowOff>0</xdr:rowOff>
    </xdr:to>
    <xdr:sp>
      <xdr:nvSpPr>
        <xdr:cNvPr id="13" name="AutoShape 13"/>
        <xdr:cNvSpPr>
          <a:spLocks/>
        </xdr:cNvSpPr>
      </xdr:nvSpPr>
      <xdr:spPr>
        <a:xfrm>
          <a:off x="5314950" y="2371725"/>
          <a:ext cx="0" cy="21907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381000</xdr:colOff>
      <xdr:row>14</xdr:row>
      <xdr:rowOff>104775</xdr:rowOff>
    </xdr:from>
    <xdr:to>
      <xdr:col>9</xdr:col>
      <xdr:colOff>381000</xdr:colOff>
      <xdr:row>16</xdr:row>
      <xdr:rowOff>0</xdr:rowOff>
    </xdr:to>
    <xdr:sp>
      <xdr:nvSpPr>
        <xdr:cNvPr id="14" name="AutoShape 14"/>
        <xdr:cNvSpPr>
          <a:spLocks/>
        </xdr:cNvSpPr>
      </xdr:nvSpPr>
      <xdr:spPr>
        <a:xfrm>
          <a:off x="4352925" y="2371725"/>
          <a:ext cx="0" cy="21907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361950</xdr:colOff>
      <xdr:row>18</xdr:row>
      <xdr:rowOff>0</xdr:rowOff>
    </xdr:from>
    <xdr:to>
      <xdr:col>1</xdr:col>
      <xdr:colOff>361950</xdr:colOff>
      <xdr:row>19</xdr:row>
      <xdr:rowOff>161925</xdr:rowOff>
    </xdr:to>
    <xdr:sp>
      <xdr:nvSpPr>
        <xdr:cNvPr id="15" name="AutoShape 15"/>
        <xdr:cNvSpPr>
          <a:spLocks/>
        </xdr:cNvSpPr>
      </xdr:nvSpPr>
      <xdr:spPr>
        <a:xfrm>
          <a:off x="609600" y="2914650"/>
          <a:ext cx="0" cy="3238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18</xdr:row>
      <xdr:rowOff>9525</xdr:rowOff>
    </xdr:from>
    <xdr:to>
      <xdr:col>3</xdr:col>
      <xdr:colOff>371475</xdr:colOff>
      <xdr:row>19</xdr:row>
      <xdr:rowOff>161925</xdr:rowOff>
    </xdr:to>
    <xdr:sp>
      <xdr:nvSpPr>
        <xdr:cNvPr id="16" name="AutoShape 16"/>
        <xdr:cNvSpPr>
          <a:spLocks/>
        </xdr:cNvSpPr>
      </xdr:nvSpPr>
      <xdr:spPr>
        <a:xfrm>
          <a:off x="1533525" y="2924175"/>
          <a:ext cx="0" cy="3143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381000</xdr:colOff>
      <xdr:row>18</xdr:row>
      <xdr:rowOff>0</xdr:rowOff>
    </xdr:from>
    <xdr:to>
      <xdr:col>9</xdr:col>
      <xdr:colOff>381000</xdr:colOff>
      <xdr:row>19</xdr:row>
      <xdr:rowOff>161925</xdr:rowOff>
    </xdr:to>
    <xdr:sp>
      <xdr:nvSpPr>
        <xdr:cNvPr id="17" name="AutoShape 17"/>
        <xdr:cNvSpPr>
          <a:spLocks/>
        </xdr:cNvSpPr>
      </xdr:nvSpPr>
      <xdr:spPr>
        <a:xfrm>
          <a:off x="4352925" y="2914650"/>
          <a:ext cx="0" cy="3238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381000</xdr:colOff>
      <xdr:row>17</xdr:row>
      <xdr:rowOff>161925</xdr:rowOff>
    </xdr:from>
    <xdr:to>
      <xdr:col>11</xdr:col>
      <xdr:colOff>381000</xdr:colOff>
      <xdr:row>20</xdr:row>
      <xdr:rowOff>0</xdr:rowOff>
    </xdr:to>
    <xdr:sp>
      <xdr:nvSpPr>
        <xdr:cNvPr id="18" name="AutoShape 18"/>
        <xdr:cNvSpPr>
          <a:spLocks/>
        </xdr:cNvSpPr>
      </xdr:nvSpPr>
      <xdr:spPr>
        <a:xfrm>
          <a:off x="5305425" y="2914650"/>
          <a:ext cx="0" cy="3238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361950</xdr:colOff>
      <xdr:row>21</xdr:row>
      <xdr:rowOff>161925</xdr:rowOff>
    </xdr:from>
    <xdr:to>
      <xdr:col>1</xdr:col>
      <xdr:colOff>361950</xdr:colOff>
      <xdr:row>22</xdr:row>
      <xdr:rowOff>161925</xdr:rowOff>
    </xdr:to>
    <xdr:sp>
      <xdr:nvSpPr>
        <xdr:cNvPr id="19" name="AutoShape 19"/>
        <xdr:cNvSpPr>
          <a:spLocks/>
        </xdr:cNvSpPr>
      </xdr:nvSpPr>
      <xdr:spPr>
        <a:xfrm>
          <a:off x="609600" y="3562350"/>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371475</xdr:colOff>
      <xdr:row>24</xdr:row>
      <xdr:rowOff>161925</xdr:rowOff>
    </xdr:from>
    <xdr:to>
      <xdr:col>1</xdr:col>
      <xdr:colOff>371475</xdr:colOff>
      <xdr:row>25</xdr:row>
      <xdr:rowOff>161925</xdr:rowOff>
    </xdr:to>
    <xdr:sp>
      <xdr:nvSpPr>
        <xdr:cNvPr id="20" name="AutoShape 20"/>
        <xdr:cNvSpPr>
          <a:spLocks/>
        </xdr:cNvSpPr>
      </xdr:nvSpPr>
      <xdr:spPr>
        <a:xfrm>
          <a:off x="619125" y="4048125"/>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361950</xdr:colOff>
      <xdr:row>22</xdr:row>
      <xdr:rowOff>0</xdr:rowOff>
    </xdr:from>
    <xdr:to>
      <xdr:col>3</xdr:col>
      <xdr:colOff>361950</xdr:colOff>
      <xdr:row>23</xdr:row>
      <xdr:rowOff>0</xdr:rowOff>
    </xdr:to>
    <xdr:sp>
      <xdr:nvSpPr>
        <xdr:cNvPr id="21" name="AutoShape 21"/>
        <xdr:cNvSpPr>
          <a:spLocks/>
        </xdr:cNvSpPr>
      </xdr:nvSpPr>
      <xdr:spPr>
        <a:xfrm>
          <a:off x="1524000" y="3562350"/>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361950</xdr:colOff>
      <xdr:row>24</xdr:row>
      <xdr:rowOff>161925</xdr:rowOff>
    </xdr:from>
    <xdr:to>
      <xdr:col>3</xdr:col>
      <xdr:colOff>361950</xdr:colOff>
      <xdr:row>25</xdr:row>
      <xdr:rowOff>161925</xdr:rowOff>
    </xdr:to>
    <xdr:sp>
      <xdr:nvSpPr>
        <xdr:cNvPr id="22" name="AutoShape 22"/>
        <xdr:cNvSpPr>
          <a:spLocks/>
        </xdr:cNvSpPr>
      </xdr:nvSpPr>
      <xdr:spPr>
        <a:xfrm>
          <a:off x="1524000" y="4048125"/>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381000</xdr:colOff>
      <xdr:row>21</xdr:row>
      <xdr:rowOff>161925</xdr:rowOff>
    </xdr:from>
    <xdr:to>
      <xdr:col>9</xdr:col>
      <xdr:colOff>381000</xdr:colOff>
      <xdr:row>22</xdr:row>
      <xdr:rowOff>161925</xdr:rowOff>
    </xdr:to>
    <xdr:sp>
      <xdr:nvSpPr>
        <xdr:cNvPr id="23" name="AutoShape 23"/>
        <xdr:cNvSpPr>
          <a:spLocks/>
        </xdr:cNvSpPr>
      </xdr:nvSpPr>
      <xdr:spPr>
        <a:xfrm>
          <a:off x="4352925" y="3562350"/>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390525</xdr:colOff>
      <xdr:row>24</xdr:row>
      <xdr:rowOff>161925</xdr:rowOff>
    </xdr:from>
    <xdr:to>
      <xdr:col>9</xdr:col>
      <xdr:colOff>390525</xdr:colOff>
      <xdr:row>25</xdr:row>
      <xdr:rowOff>161925</xdr:rowOff>
    </xdr:to>
    <xdr:sp>
      <xdr:nvSpPr>
        <xdr:cNvPr id="24" name="AutoShape 24"/>
        <xdr:cNvSpPr>
          <a:spLocks/>
        </xdr:cNvSpPr>
      </xdr:nvSpPr>
      <xdr:spPr>
        <a:xfrm>
          <a:off x="4362450" y="4048125"/>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381000</xdr:colOff>
      <xdr:row>21</xdr:row>
      <xdr:rowOff>161925</xdr:rowOff>
    </xdr:from>
    <xdr:to>
      <xdr:col>11</xdr:col>
      <xdr:colOff>381000</xdr:colOff>
      <xdr:row>22</xdr:row>
      <xdr:rowOff>161925</xdr:rowOff>
    </xdr:to>
    <xdr:sp>
      <xdr:nvSpPr>
        <xdr:cNvPr id="25" name="AutoShape 25"/>
        <xdr:cNvSpPr>
          <a:spLocks/>
        </xdr:cNvSpPr>
      </xdr:nvSpPr>
      <xdr:spPr>
        <a:xfrm>
          <a:off x="5305425" y="3562350"/>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390525</xdr:colOff>
      <xdr:row>25</xdr:row>
      <xdr:rowOff>0</xdr:rowOff>
    </xdr:from>
    <xdr:to>
      <xdr:col>11</xdr:col>
      <xdr:colOff>390525</xdr:colOff>
      <xdr:row>26</xdr:row>
      <xdr:rowOff>0</xdr:rowOff>
    </xdr:to>
    <xdr:sp>
      <xdr:nvSpPr>
        <xdr:cNvPr id="26" name="AutoShape 26"/>
        <xdr:cNvSpPr>
          <a:spLocks/>
        </xdr:cNvSpPr>
      </xdr:nvSpPr>
      <xdr:spPr>
        <a:xfrm>
          <a:off x="5314950" y="4048125"/>
          <a:ext cx="0" cy="16192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17</xdr:row>
      <xdr:rowOff>0</xdr:rowOff>
    </xdr:from>
    <xdr:to>
      <xdr:col>0</xdr:col>
      <xdr:colOff>104775</xdr:colOff>
      <xdr:row>43</xdr:row>
      <xdr:rowOff>0</xdr:rowOff>
    </xdr:to>
    <xdr:sp>
      <xdr:nvSpPr>
        <xdr:cNvPr id="27" name="AutoShape 27"/>
        <xdr:cNvSpPr>
          <a:spLocks/>
        </xdr:cNvSpPr>
      </xdr:nvSpPr>
      <xdr:spPr>
        <a:xfrm>
          <a:off x="104775" y="2752725"/>
          <a:ext cx="0" cy="421005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43</xdr:row>
      <xdr:rowOff>0</xdr:rowOff>
    </xdr:from>
    <xdr:to>
      <xdr:col>1</xdr:col>
      <xdr:colOff>0</xdr:colOff>
      <xdr:row>43</xdr:row>
      <xdr:rowOff>0</xdr:rowOff>
    </xdr:to>
    <xdr:sp>
      <xdr:nvSpPr>
        <xdr:cNvPr id="28" name="AutoShape 28"/>
        <xdr:cNvSpPr>
          <a:spLocks/>
        </xdr:cNvSpPr>
      </xdr:nvSpPr>
      <xdr:spPr>
        <a:xfrm>
          <a:off x="104775" y="6962775"/>
          <a:ext cx="1428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39</xdr:row>
      <xdr:rowOff>76200</xdr:rowOff>
    </xdr:from>
    <xdr:to>
      <xdr:col>1</xdr:col>
      <xdr:colOff>0</xdr:colOff>
      <xdr:row>39</xdr:row>
      <xdr:rowOff>76200</xdr:rowOff>
    </xdr:to>
    <xdr:sp>
      <xdr:nvSpPr>
        <xdr:cNvPr id="29" name="AutoShape 29"/>
        <xdr:cNvSpPr>
          <a:spLocks/>
        </xdr:cNvSpPr>
      </xdr:nvSpPr>
      <xdr:spPr>
        <a:xfrm>
          <a:off x="104775" y="6391275"/>
          <a:ext cx="1428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36</xdr:row>
      <xdr:rowOff>0</xdr:rowOff>
    </xdr:from>
    <xdr:to>
      <xdr:col>1</xdr:col>
      <xdr:colOff>0</xdr:colOff>
      <xdr:row>36</xdr:row>
      <xdr:rowOff>0</xdr:rowOff>
    </xdr:to>
    <xdr:sp>
      <xdr:nvSpPr>
        <xdr:cNvPr id="30" name="AutoShape 30"/>
        <xdr:cNvSpPr>
          <a:spLocks/>
        </xdr:cNvSpPr>
      </xdr:nvSpPr>
      <xdr:spPr>
        <a:xfrm>
          <a:off x="104775" y="5829300"/>
          <a:ext cx="1428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33</xdr:row>
      <xdr:rowOff>0</xdr:rowOff>
    </xdr:from>
    <xdr:to>
      <xdr:col>0</xdr:col>
      <xdr:colOff>238125</xdr:colOff>
      <xdr:row>33</xdr:row>
      <xdr:rowOff>0</xdr:rowOff>
    </xdr:to>
    <xdr:sp>
      <xdr:nvSpPr>
        <xdr:cNvPr id="31" name="AutoShape 31"/>
        <xdr:cNvSpPr>
          <a:spLocks/>
        </xdr:cNvSpPr>
      </xdr:nvSpPr>
      <xdr:spPr>
        <a:xfrm>
          <a:off x="104775" y="5343525"/>
          <a:ext cx="13335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17</xdr:row>
      <xdr:rowOff>0</xdr:rowOff>
    </xdr:from>
    <xdr:to>
      <xdr:col>1</xdr:col>
      <xdr:colOff>0</xdr:colOff>
      <xdr:row>17</xdr:row>
      <xdr:rowOff>0</xdr:rowOff>
    </xdr:to>
    <xdr:sp>
      <xdr:nvSpPr>
        <xdr:cNvPr id="32" name="AutoShape 32"/>
        <xdr:cNvSpPr>
          <a:spLocks/>
        </xdr:cNvSpPr>
      </xdr:nvSpPr>
      <xdr:spPr>
        <a:xfrm>
          <a:off x="104775" y="2752725"/>
          <a:ext cx="1428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9525</xdr:colOff>
      <xdr:row>17</xdr:row>
      <xdr:rowOff>0</xdr:rowOff>
    </xdr:from>
    <xdr:to>
      <xdr:col>5</xdr:col>
      <xdr:colOff>342900</xdr:colOff>
      <xdr:row>48</xdr:row>
      <xdr:rowOff>0</xdr:rowOff>
    </xdr:to>
    <xdr:sp>
      <xdr:nvSpPr>
        <xdr:cNvPr id="33" name="AutoShape 33"/>
        <xdr:cNvSpPr>
          <a:spLocks/>
        </xdr:cNvSpPr>
      </xdr:nvSpPr>
      <xdr:spPr>
        <a:xfrm rot="16200000" flipH="1">
          <a:off x="1971675" y="2752725"/>
          <a:ext cx="447675" cy="5019675"/>
        </a:xfrm>
        <a:prstGeom prst="bentConnector3">
          <a:avLst>
            <a:gd name="adj1" fmla="val -4"/>
            <a:gd name="adj2" fmla="val 589361"/>
            <a:gd name="adj3" fmla="val -36314"/>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48</xdr:row>
      <xdr:rowOff>0</xdr:rowOff>
    </xdr:from>
    <xdr:to>
      <xdr:col>5</xdr:col>
      <xdr:colOff>352425</xdr:colOff>
      <xdr:row>48</xdr:row>
      <xdr:rowOff>0</xdr:rowOff>
    </xdr:to>
    <xdr:sp>
      <xdr:nvSpPr>
        <xdr:cNvPr id="34" name="AutoShape 34"/>
        <xdr:cNvSpPr>
          <a:spLocks/>
        </xdr:cNvSpPr>
      </xdr:nvSpPr>
      <xdr:spPr>
        <a:xfrm flipH="1">
          <a:off x="1962150" y="7772400"/>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45</xdr:row>
      <xdr:rowOff>0</xdr:rowOff>
    </xdr:from>
    <xdr:to>
      <xdr:col>5</xdr:col>
      <xdr:colOff>333375</xdr:colOff>
      <xdr:row>45</xdr:row>
      <xdr:rowOff>0</xdr:rowOff>
    </xdr:to>
    <xdr:sp>
      <xdr:nvSpPr>
        <xdr:cNvPr id="35" name="AutoShape 35"/>
        <xdr:cNvSpPr>
          <a:spLocks/>
        </xdr:cNvSpPr>
      </xdr:nvSpPr>
      <xdr:spPr>
        <a:xfrm>
          <a:off x="1962150" y="7286625"/>
          <a:ext cx="4476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42</xdr:row>
      <xdr:rowOff>9525</xdr:rowOff>
    </xdr:from>
    <xdr:to>
      <xdr:col>5</xdr:col>
      <xdr:colOff>333375</xdr:colOff>
      <xdr:row>42</xdr:row>
      <xdr:rowOff>9525</xdr:rowOff>
    </xdr:to>
    <xdr:sp>
      <xdr:nvSpPr>
        <xdr:cNvPr id="36" name="AutoShape 36"/>
        <xdr:cNvSpPr>
          <a:spLocks/>
        </xdr:cNvSpPr>
      </xdr:nvSpPr>
      <xdr:spPr>
        <a:xfrm>
          <a:off x="1962150" y="6810375"/>
          <a:ext cx="4476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39</xdr:row>
      <xdr:rowOff>0</xdr:rowOff>
    </xdr:from>
    <xdr:to>
      <xdr:col>5</xdr:col>
      <xdr:colOff>352425</xdr:colOff>
      <xdr:row>39</xdr:row>
      <xdr:rowOff>0</xdr:rowOff>
    </xdr:to>
    <xdr:sp>
      <xdr:nvSpPr>
        <xdr:cNvPr id="37" name="AutoShape 37"/>
        <xdr:cNvSpPr>
          <a:spLocks/>
        </xdr:cNvSpPr>
      </xdr:nvSpPr>
      <xdr:spPr>
        <a:xfrm>
          <a:off x="1962150" y="6315075"/>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33</xdr:row>
      <xdr:rowOff>0</xdr:rowOff>
    </xdr:from>
    <xdr:to>
      <xdr:col>5</xdr:col>
      <xdr:colOff>342900</xdr:colOff>
      <xdr:row>33</xdr:row>
      <xdr:rowOff>0</xdr:rowOff>
    </xdr:to>
    <xdr:sp>
      <xdr:nvSpPr>
        <xdr:cNvPr id="38" name="AutoShape 38"/>
        <xdr:cNvSpPr>
          <a:spLocks/>
        </xdr:cNvSpPr>
      </xdr:nvSpPr>
      <xdr:spPr>
        <a:xfrm>
          <a:off x="1962150" y="5343525"/>
          <a:ext cx="45720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457200</xdr:colOff>
      <xdr:row>16</xdr:row>
      <xdr:rowOff>152400</xdr:rowOff>
    </xdr:from>
    <xdr:to>
      <xdr:col>9</xdr:col>
      <xdr:colOff>0</xdr:colOff>
      <xdr:row>54</xdr:row>
      <xdr:rowOff>95250</xdr:rowOff>
    </xdr:to>
    <xdr:sp>
      <xdr:nvSpPr>
        <xdr:cNvPr id="39" name="AutoShape 39"/>
        <xdr:cNvSpPr>
          <a:spLocks/>
        </xdr:cNvSpPr>
      </xdr:nvSpPr>
      <xdr:spPr>
        <a:xfrm rot="5400000">
          <a:off x="3514725" y="2743200"/>
          <a:ext cx="457200" cy="6096000"/>
        </a:xfrm>
        <a:prstGeom prst="bentConnector3">
          <a:avLst>
            <a:gd name="adj1" fmla="val 148"/>
            <a:gd name="adj2" fmla="val -627273"/>
            <a:gd name="adj3" fmla="val -60300"/>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447675</xdr:colOff>
      <xdr:row>54</xdr:row>
      <xdr:rowOff>95250</xdr:rowOff>
    </xdr:from>
    <xdr:to>
      <xdr:col>9</xdr:col>
      <xdr:colOff>0</xdr:colOff>
      <xdr:row>54</xdr:row>
      <xdr:rowOff>95250</xdr:rowOff>
    </xdr:to>
    <xdr:sp>
      <xdr:nvSpPr>
        <xdr:cNvPr id="40" name="Line 40"/>
        <xdr:cNvSpPr>
          <a:spLocks/>
        </xdr:cNvSpPr>
      </xdr:nvSpPr>
      <xdr:spPr>
        <a:xfrm>
          <a:off x="3505200" y="8839200"/>
          <a:ext cx="466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447675</xdr:colOff>
      <xdr:row>51</xdr:row>
      <xdr:rowOff>0</xdr:rowOff>
    </xdr:from>
    <xdr:to>
      <xdr:col>9</xdr:col>
      <xdr:colOff>0</xdr:colOff>
      <xdr:row>51</xdr:row>
      <xdr:rowOff>0</xdr:rowOff>
    </xdr:to>
    <xdr:sp>
      <xdr:nvSpPr>
        <xdr:cNvPr id="41" name="AutoShape 41"/>
        <xdr:cNvSpPr>
          <a:spLocks/>
        </xdr:cNvSpPr>
      </xdr:nvSpPr>
      <xdr:spPr>
        <a:xfrm>
          <a:off x="3505200" y="8258175"/>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457200</xdr:colOff>
      <xdr:row>47</xdr:row>
      <xdr:rowOff>85725</xdr:rowOff>
    </xdr:from>
    <xdr:to>
      <xdr:col>9</xdr:col>
      <xdr:colOff>0</xdr:colOff>
      <xdr:row>47</xdr:row>
      <xdr:rowOff>85725</xdr:rowOff>
    </xdr:to>
    <xdr:sp>
      <xdr:nvSpPr>
        <xdr:cNvPr id="42" name="AutoShape 42"/>
        <xdr:cNvSpPr>
          <a:spLocks/>
        </xdr:cNvSpPr>
      </xdr:nvSpPr>
      <xdr:spPr>
        <a:xfrm>
          <a:off x="3514725" y="7696200"/>
          <a:ext cx="45720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447675</xdr:colOff>
      <xdr:row>43</xdr:row>
      <xdr:rowOff>95250</xdr:rowOff>
    </xdr:from>
    <xdr:to>
      <xdr:col>9</xdr:col>
      <xdr:colOff>0</xdr:colOff>
      <xdr:row>43</xdr:row>
      <xdr:rowOff>95250</xdr:rowOff>
    </xdr:to>
    <xdr:sp>
      <xdr:nvSpPr>
        <xdr:cNvPr id="43" name="AutoShape 43"/>
        <xdr:cNvSpPr>
          <a:spLocks/>
        </xdr:cNvSpPr>
      </xdr:nvSpPr>
      <xdr:spPr>
        <a:xfrm>
          <a:off x="3505200" y="7058025"/>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447675</xdr:colOff>
      <xdr:row>39</xdr:row>
      <xdr:rowOff>85725</xdr:rowOff>
    </xdr:from>
    <xdr:to>
      <xdr:col>9</xdr:col>
      <xdr:colOff>9525</xdr:colOff>
      <xdr:row>39</xdr:row>
      <xdr:rowOff>85725</xdr:rowOff>
    </xdr:to>
    <xdr:sp>
      <xdr:nvSpPr>
        <xdr:cNvPr id="44" name="AutoShape 44"/>
        <xdr:cNvSpPr>
          <a:spLocks/>
        </xdr:cNvSpPr>
      </xdr:nvSpPr>
      <xdr:spPr>
        <a:xfrm>
          <a:off x="3505200" y="6400800"/>
          <a:ext cx="47625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457200</xdr:colOff>
      <xdr:row>36</xdr:row>
      <xdr:rowOff>0</xdr:rowOff>
    </xdr:from>
    <xdr:to>
      <xdr:col>9</xdr:col>
      <xdr:colOff>9525</xdr:colOff>
      <xdr:row>36</xdr:row>
      <xdr:rowOff>0</xdr:rowOff>
    </xdr:to>
    <xdr:sp>
      <xdr:nvSpPr>
        <xdr:cNvPr id="45" name="AutoShape 45"/>
        <xdr:cNvSpPr>
          <a:spLocks/>
        </xdr:cNvSpPr>
      </xdr:nvSpPr>
      <xdr:spPr>
        <a:xfrm>
          <a:off x="3514725" y="5829300"/>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447675</xdr:colOff>
      <xdr:row>33</xdr:row>
      <xdr:rowOff>0</xdr:rowOff>
    </xdr:from>
    <xdr:to>
      <xdr:col>9</xdr:col>
      <xdr:colOff>0</xdr:colOff>
      <xdr:row>33</xdr:row>
      <xdr:rowOff>0</xdr:rowOff>
    </xdr:to>
    <xdr:sp>
      <xdr:nvSpPr>
        <xdr:cNvPr id="46" name="AutoShape 46"/>
        <xdr:cNvSpPr>
          <a:spLocks/>
        </xdr:cNvSpPr>
      </xdr:nvSpPr>
      <xdr:spPr>
        <a:xfrm>
          <a:off x="3505200" y="5343525"/>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123825</xdr:colOff>
      <xdr:row>17</xdr:row>
      <xdr:rowOff>0</xdr:rowOff>
    </xdr:from>
    <xdr:to>
      <xdr:col>12</xdr:col>
      <xdr:colOff>123825</xdr:colOff>
      <xdr:row>51</xdr:row>
      <xdr:rowOff>9525</xdr:rowOff>
    </xdr:to>
    <xdr:sp>
      <xdr:nvSpPr>
        <xdr:cNvPr id="47" name="AutoShape 47"/>
        <xdr:cNvSpPr>
          <a:spLocks/>
        </xdr:cNvSpPr>
      </xdr:nvSpPr>
      <xdr:spPr>
        <a:xfrm>
          <a:off x="5848350" y="2752725"/>
          <a:ext cx="0" cy="5514975"/>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17</xdr:row>
      <xdr:rowOff>0</xdr:rowOff>
    </xdr:from>
    <xdr:to>
      <xdr:col>12</xdr:col>
      <xdr:colOff>133350</xdr:colOff>
      <xdr:row>17</xdr:row>
      <xdr:rowOff>0</xdr:rowOff>
    </xdr:to>
    <xdr:sp>
      <xdr:nvSpPr>
        <xdr:cNvPr id="48" name="AutoShape 48"/>
        <xdr:cNvSpPr>
          <a:spLocks/>
        </xdr:cNvSpPr>
      </xdr:nvSpPr>
      <xdr:spPr>
        <a:xfrm>
          <a:off x="5724525" y="2752725"/>
          <a:ext cx="13335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33</xdr:row>
      <xdr:rowOff>0</xdr:rowOff>
    </xdr:from>
    <xdr:to>
      <xdr:col>12</xdr:col>
      <xdr:colOff>123825</xdr:colOff>
      <xdr:row>33</xdr:row>
      <xdr:rowOff>0</xdr:rowOff>
    </xdr:to>
    <xdr:sp>
      <xdr:nvSpPr>
        <xdr:cNvPr id="49" name="AutoShape 49"/>
        <xdr:cNvSpPr>
          <a:spLocks/>
        </xdr:cNvSpPr>
      </xdr:nvSpPr>
      <xdr:spPr>
        <a:xfrm>
          <a:off x="5724525" y="5343525"/>
          <a:ext cx="123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19050</xdr:colOff>
      <xdr:row>36</xdr:row>
      <xdr:rowOff>9525</xdr:rowOff>
    </xdr:from>
    <xdr:to>
      <xdr:col>12</xdr:col>
      <xdr:colOff>123825</xdr:colOff>
      <xdr:row>36</xdr:row>
      <xdr:rowOff>9525</xdr:rowOff>
    </xdr:to>
    <xdr:sp>
      <xdr:nvSpPr>
        <xdr:cNvPr id="50" name="AutoShape 50"/>
        <xdr:cNvSpPr>
          <a:spLocks/>
        </xdr:cNvSpPr>
      </xdr:nvSpPr>
      <xdr:spPr>
        <a:xfrm>
          <a:off x="5743575" y="5838825"/>
          <a:ext cx="10477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39</xdr:row>
      <xdr:rowOff>0</xdr:rowOff>
    </xdr:from>
    <xdr:to>
      <xdr:col>12</xdr:col>
      <xdr:colOff>123825</xdr:colOff>
      <xdr:row>39</xdr:row>
      <xdr:rowOff>0</xdr:rowOff>
    </xdr:to>
    <xdr:sp>
      <xdr:nvSpPr>
        <xdr:cNvPr id="51" name="AutoShape 51"/>
        <xdr:cNvSpPr>
          <a:spLocks/>
        </xdr:cNvSpPr>
      </xdr:nvSpPr>
      <xdr:spPr>
        <a:xfrm>
          <a:off x="5724525" y="6315075"/>
          <a:ext cx="123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43</xdr:row>
      <xdr:rowOff>95250</xdr:rowOff>
    </xdr:from>
    <xdr:to>
      <xdr:col>12</xdr:col>
      <xdr:colOff>123825</xdr:colOff>
      <xdr:row>43</xdr:row>
      <xdr:rowOff>95250</xdr:rowOff>
    </xdr:to>
    <xdr:sp>
      <xdr:nvSpPr>
        <xdr:cNvPr id="52" name="AutoShape 52"/>
        <xdr:cNvSpPr>
          <a:spLocks/>
        </xdr:cNvSpPr>
      </xdr:nvSpPr>
      <xdr:spPr>
        <a:xfrm>
          <a:off x="5724525" y="7058025"/>
          <a:ext cx="123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47</xdr:row>
      <xdr:rowOff>0</xdr:rowOff>
    </xdr:from>
    <xdr:to>
      <xdr:col>12</xdr:col>
      <xdr:colOff>114300</xdr:colOff>
      <xdr:row>47</xdr:row>
      <xdr:rowOff>0</xdr:rowOff>
    </xdr:to>
    <xdr:sp>
      <xdr:nvSpPr>
        <xdr:cNvPr id="53" name="AutoShape 53"/>
        <xdr:cNvSpPr>
          <a:spLocks/>
        </xdr:cNvSpPr>
      </xdr:nvSpPr>
      <xdr:spPr>
        <a:xfrm>
          <a:off x="5724525" y="7610475"/>
          <a:ext cx="114300"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0</xdr:colOff>
      <xdr:row>51</xdr:row>
      <xdr:rowOff>0</xdr:rowOff>
    </xdr:from>
    <xdr:to>
      <xdr:col>12</xdr:col>
      <xdr:colOff>123825</xdr:colOff>
      <xdr:row>51</xdr:row>
      <xdr:rowOff>0</xdr:rowOff>
    </xdr:to>
    <xdr:sp>
      <xdr:nvSpPr>
        <xdr:cNvPr id="54" name="AutoShape 54"/>
        <xdr:cNvSpPr>
          <a:spLocks/>
        </xdr:cNvSpPr>
      </xdr:nvSpPr>
      <xdr:spPr>
        <a:xfrm flipH="1">
          <a:off x="5724525" y="8258175"/>
          <a:ext cx="123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790575</xdr:colOff>
      <xdr:row>36</xdr:row>
      <xdr:rowOff>0</xdr:rowOff>
    </xdr:from>
    <xdr:to>
      <xdr:col>5</xdr:col>
      <xdr:colOff>342900</xdr:colOff>
      <xdr:row>36</xdr:row>
      <xdr:rowOff>0</xdr:rowOff>
    </xdr:to>
    <xdr:sp>
      <xdr:nvSpPr>
        <xdr:cNvPr id="55" name="AutoShape 55"/>
        <xdr:cNvSpPr>
          <a:spLocks/>
        </xdr:cNvSpPr>
      </xdr:nvSpPr>
      <xdr:spPr>
        <a:xfrm>
          <a:off x="1952625" y="5829300"/>
          <a:ext cx="4667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790575</xdr:colOff>
      <xdr:row>36</xdr:row>
      <xdr:rowOff>9525</xdr:rowOff>
    </xdr:from>
    <xdr:to>
      <xdr:col>12</xdr:col>
      <xdr:colOff>114300</xdr:colOff>
      <xdr:row>36</xdr:row>
      <xdr:rowOff>9525</xdr:rowOff>
    </xdr:to>
    <xdr:sp>
      <xdr:nvSpPr>
        <xdr:cNvPr id="56" name="AutoShape 56"/>
        <xdr:cNvSpPr>
          <a:spLocks/>
        </xdr:cNvSpPr>
      </xdr:nvSpPr>
      <xdr:spPr>
        <a:xfrm>
          <a:off x="5715000" y="5838825"/>
          <a:ext cx="123825" cy="0"/>
        </a:xfrm>
        <a:prstGeom prst="straightConnector1">
          <a:avLst/>
        </a:prstGeom>
        <a:noFill/>
        <a:ln w="1270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38100</xdr:rowOff>
    </xdr:from>
    <xdr:to>
      <xdr:col>0</xdr:col>
      <xdr:colOff>1485900</xdr:colOff>
      <xdr:row>5</xdr:row>
      <xdr:rowOff>95250</xdr:rowOff>
    </xdr:to>
    <xdr:sp>
      <xdr:nvSpPr>
        <xdr:cNvPr id="1" name="Text 6"/>
        <xdr:cNvSpPr txBox="1">
          <a:spLocks noChangeArrowheads="1"/>
        </xdr:cNvSpPr>
      </xdr:nvSpPr>
      <xdr:spPr>
        <a:xfrm>
          <a:off x="38100" y="361950"/>
          <a:ext cx="144780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1</xdr:col>
      <xdr:colOff>38100</xdr:colOff>
      <xdr:row>2</xdr:row>
      <xdr:rowOff>28575</xdr:rowOff>
    </xdr:from>
    <xdr:to>
      <xdr:col>1</xdr:col>
      <xdr:colOff>742950</xdr:colOff>
      <xdr:row>4</xdr:row>
      <xdr:rowOff>133350</xdr:rowOff>
    </xdr:to>
    <xdr:sp>
      <xdr:nvSpPr>
        <xdr:cNvPr id="2" name="Text 7"/>
        <xdr:cNvSpPr txBox="1">
          <a:spLocks noChangeArrowheads="1"/>
        </xdr:cNvSpPr>
      </xdr:nvSpPr>
      <xdr:spPr>
        <a:xfrm>
          <a:off x="1552575" y="352425"/>
          <a:ext cx="70485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Bevölkerung
insgesamt</a:t>
          </a:r>
        </a:p>
      </xdr:txBody>
    </xdr:sp>
    <xdr:clientData/>
  </xdr:twoCellAnchor>
  <xdr:twoCellAnchor>
    <xdr:from>
      <xdr:col>3</xdr:col>
      <xdr:colOff>66675</xdr:colOff>
      <xdr:row>3</xdr:row>
      <xdr:rowOff>9525</xdr:rowOff>
    </xdr:from>
    <xdr:to>
      <xdr:col>3</xdr:col>
      <xdr:colOff>723900</xdr:colOff>
      <xdr:row>4</xdr:row>
      <xdr:rowOff>133350</xdr:rowOff>
    </xdr:to>
    <xdr:sp>
      <xdr:nvSpPr>
        <xdr:cNvPr id="3" name="Text 8"/>
        <xdr:cNvSpPr txBox="1">
          <a:spLocks noChangeArrowheads="1"/>
        </xdr:cNvSpPr>
      </xdr:nvSpPr>
      <xdr:spPr>
        <a:xfrm>
          <a:off x="3105150" y="495300"/>
          <a:ext cx="657225"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Fach-
schule </a:t>
          </a:r>
          <a:r>
            <a:rPr lang="en-US" cap="none" sz="800" b="1" i="0" u="none" baseline="30000">
              <a:latin typeface="Helvetica"/>
              <a:ea typeface="Helvetica"/>
              <a:cs typeface="Helvetica"/>
            </a:rPr>
            <a:t>2)</a:t>
          </a:r>
        </a:p>
      </xdr:txBody>
    </xdr:sp>
    <xdr:clientData/>
  </xdr:twoCellAnchor>
  <xdr:twoCellAnchor>
    <xdr:from>
      <xdr:col>4</xdr:col>
      <xdr:colOff>28575</xdr:colOff>
      <xdr:row>3</xdr:row>
      <xdr:rowOff>19050</xdr:rowOff>
    </xdr:from>
    <xdr:to>
      <xdr:col>4</xdr:col>
      <xdr:colOff>733425</xdr:colOff>
      <xdr:row>4</xdr:row>
      <xdr:rowOff>142875</xdr:rowOff>
    </xdr:to>
    <xdr:sp>
      <xdr:nvSpPr>
        <xdr:cNvPr id="4" name="Text 9"/>
        <xdr:cNvSpPr txBox="1">
          <a:spLocks noChangeArrowheads="1"/>
        </xdr:cNvSpPr>
      </xdr:nvSpPr>
      <xdr:spPr>
        <a:xfrm>
          <a:off x="3829050" y="504825"/>
          <a:ext cx="704850" cy="285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Fachhoch-/
Hochschule </a:t>
          </a:r>
          <a:r>
            <a:rPr lang="en-US" cap="none" sz="800" b="1" i="0" u="none" baseline="30000">
              <a:latin typeface="Helvetica"/>
              <a:ea typeface="Helvetica"/>
              <a:cs typeface="Helvetica"/>
            </a:rPr>
            <a:t>3)</a:t>
          </a:r>
        </a:p>
      </xdr:txBody>
    </xdr:sp>
    <xdr:clientData/>
  </xdr:twoCellAnchor>
  <xdr:twoCellAnchor>
    <xdr:from>
      <xdr:col>6</xdr:col>
      <xdr:colOff>28575</xdr:colOff>
      <xdr:row>3</xdr:row>
      <xdr:rowOff>28575</xdr:rowOff>
    </xdr:from>
    <xdr:to>
      <xdr:col>6</xdr:col>
      <xdr:colOff>714375</xdr:colOff>
      <xdr:row>4</xdr:row>
      <xdr:rowOff>133350</xdr:rowOff>
    </xdr:to>
    <xdr:sp>
      <xdr:nvSpPr>
        <xdr:cNvPr id="5" name="Text 10"/>
        <xdr:cNvSpPr txBox="1">
          <a:spLocks noChangeArrowheads="1"/>
        </xdr:cNvSpPr>
      </xdr:nvSpPr>
      <xdr:spPr>
        <a:xfrm>
          <a:off x="5353050" y="514350"/>
          <a:ext cx="685800" cy="266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Sonstige </a:t>
          </a:r>
          <a:r>
            <a:rPr lang="en-US" cap="none" sz="800" b="1" i="0" u="none" baseline="30000">
              <a:latin typeface="Helvetica"/>
              <a:ea typeface="Helvetica"/>
              <a:cs typeface="Helvetica"/>
            </a:rPr>
            <a:t>4)</a:t>
          </a:r>
        </a:p>
      </xdr:txBody>
    </xdr:sp>
    <xdr:clientData/>
  </xdr:twoCellAnchor>
  <xdr:twoCellAnchor>
    <xdr:from>
      <xdr:col>0</xdr:col>
      <xdr:colOff>9525</xdr:colOff>
      <xdr:row>49</xdr:row>
      <xdr:rowOff>95250</xdr:rowOff>
    </xdr:from>
    <xdr:to>
      <xdr:col>0</xdr:col>
      <xdr:colOff>304800</xdr:colOff>
      <xdr:row>49</xdr:row>
      <xdr:rowOff>95250</xdr:rowOff>
    </xdr:to>
    <xdr:sp>
      <xdr:nvSpPr>
        <xdr:cNvPr id="6" name="Line 6"/>
        <xdr:cNvSpPr>
          <a:spLocks/>
        </xdr:cNvSpPr>
      </xdr:nvSpPr>
      <xdr:spPr>
        <a:xfrm>
          <a:off x="9525" y="8010525"/>
          <a:ext cx="29527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5</xdr:row>
      <xdr:rowOff>133350</xdr:rowOff>
    </xdr:to>
    <xdr:sp>
      <xdr:nvSpPr>
        <xdr:cNvPr id="1" name="Text 37"/>
        <xdr:cNvSpPr txBox="1">
          <a:spLocks noChangeArrowheads="1"/>
        </xdr:cNvSpPr>
      </xdr:nvSpPr>
      <xdr:spPr>
        <a:xfrm>
          <a:off x="0" y="3524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0</xdr:colOff>
      <xdr:row>49</xdr:row>
      <xdr:rowOff>66675</xdr:rowOff>
    </xdr:from>
    <xdr:to>
      <xdr:col>0</xdr:col>
      <xdr:colOff>0</xdr:colOff>
      <xdr:row>49</xdr:row>
      <xdr:rowOff>66675</xdr:rowOff>
    </xdr:to>
    <xdr:sp>
      <xdr:nvSpPr>
        <xdr:cNvPr id="2" name="Line 2"/>
        <xdr:cNvSpPr>
          <a:spLocks/>
        </xdr:cNvSpPr>
      </xdr:nvSpPr>
      <xdr:spPr>
        <a:xfrm>
          <a:off x="0" y="800100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2</xdr:row>
      <xdr:rowOff>19050</xdr:rowOff>
    </xdr:from>
    <xdr:to>
      <xdr:col>0</xdr:col>
      <xdr:colOff>0</xdr:colOff>
      <xdr:row>4</xdr:row>
      <xdr:rowOff>133350</xdr:rowOff>
    </xdr:to>
    <xdr:sp>
      <xdr:nvSpPr>
        <xdr:cNvPr id="3" name="Text 46"/>
        <xdr:cNvSpPr txBox="1">
          <a:spLocks noChangeArrowheads="1"/>
        </xdr:cNvSpPr>
      </xdr:nvSpPr>
      <xdr:spPr>
        <a:xfrm>
          <a:off x="0" y="342900"/>
          <a:ext cx="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Erwerbstätige
insgesamt</a:t>
          </a:r>
        </a:p>
      </xdr:txBody>
    </xdr:sp>
    <xdr:clientData/>
  </xdr:twoCellAnchor>
  <xdr:twoCellAnchor>
    <xdr:from>
      <xdr:col>0</xdr:col>
      <xdr:colOff>28575</xdr:colOff>
      <xdr:row>3</xdr:row>
      <xdr:rowOff>28575</xdr:rowOff>
    </xdr:from>
    <xdr:to>
      <xdr:col>0</xdr:col>
      <xdr:colOff>1466850</xdr:colOff>
      <xdr:row>6</xdr:row>
      <xdr:rowOff>133350</xdr:rowOff>
    </xdr:to>
    <xdr:sp>
      <xdr:nvSpPr>
        <xdr:cNvPr id="4" name="Text 1"/>
        <xdr:cNvSpPr txBox="1">
          <a:spLocks noChangeArrowheads="1"/>
        </xdr:cNvSpPr>
      </xdr:nvSpPr>
      <xdr:spPr>
        <a:xfrm>
          <a:off x="28575" y="514350"/>
          <a:ext cx="143827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1352550</xdr:colOff>
      <xdr:row>5</xdr:row>
      <xdr:rowOff>133350</xdr:rowOff>
    </xdr:to>
    <xdr:sp>
      <xdr:nvSpPr>
        <xdr:cNvPr id="1" name="Text 37"/>
        <xdr:cNvSpPr txBox="1">
          <a:spLocks noChangeArrowheads="1"/>
        </xdr:cNvSpPr>
      </xdr:nvSpPr>
      <xdr:spPr>
        <a:xfrm>
          <a:off x="38100" y="352425"/>
          <a:ext cx="131445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9525</xdr:colOff>
      <xdr:row>50</xdr:row>
      <xdr:rowOff>66675</xdr:rowOff>
    </xdr:from>
    <xdr:to>
      <xdr:col>0</xdr:col>
      <xdr:colOff>400050</xdr:colOff>
      <xdr:row>50</xdr:row>
      <xdr:rowOff>66675</xdr:rowOff>
    </xdr:to>
    <xdr:sp>
      <xdr:nvSpPr>
        <xdr:cNvPr id="2" name="Line 2"/>
        <xdr:cNvSpPr>
          <a:spLocks/>
        </xdr:cNvSpPr>
      </xdr:nvSpPr>
      <xdr:spPr>
        <a:xfrm>
          <a:off x="9525" y="8162925"/>
          <a:ext cx="39052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1409700</xdr:colOff>
      <xdr:row>6</xdr:row>
      <xdr:rowOff>133350</xdr:rowOff>
    </xdr:to>
    <xdr:sp>
      <xdr:nvSpPr>
        <xdr:cNvPr id="1" name="Text 1"/>
        <xdr:cNvSpPr txBox="1">
          <a:spLocks noChangeArrowheads="1"/>
        </xdr:cNvSpPr>
      </xdr:nvSpPr>
      <xdr:spPr>
        <a:xfrm>
          <a:off x="38100" y="352425"/>
          <a:ext cx="1371600"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66675</xdr:rowOff>
    </xdr:from>
    <xdr:to>
      <xdr:col>0</xdr:col>
      <xdr:colOff>457200</xdr:colOff>
      <xdr:row>52</xdr:row>
      <xdr:rowOff>66675</xdr:rowOff>
    </xdr:to>
    <xdr:sp>
      <xdr:nvSpPr>
        <xdr:cNvPr id="1" name="Line 1"/>
        <xdr:cNvSpPr>
          <a:spLocks/>
        </xdr:cNvSpPr>
      </xdr:nvSpPr>
      <xdr:spPr>
        <a:xfrm>
          <a:off x="19050" y="8486775"/>
          <a:ext cx="438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38100</xdr:rowOff>
    </xdr:from>
    <xdr:to>
      <xdr:col>0</xdr:col>
      <xdr:colOff>1657350</xdr:colOff>
      <xdr:row>6</xdr:row>
      <xdr:rowOff>104775</xdr:rowOff>
    </xdr:to>
    <xdr:sp>
      <xdr:nvSpPr>
        <xdr:cNvPr id="1" name="TextBox 1"/>
        <xdr:cNvSpPr txBox="1">
          <a:spLocks noChangeArrowheads="1"/>
        </xdr:cNvSpPr>
      </xdr:nvSpPr>
      <xdr:spPr>
        <a:xfrm>
          <a:off x="66675" y="523875"/>
          <a:ext cx="1590675" cy="552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647700</xdr:colOff>
      <xdr:row>0</xdr:row>
      <xdr:rowOff>0</xdr:rowOff>
    </xdr:to>
    <xdr:sp>
      <xdr:nvSpPr>
        <xdr:cNvPr id="1" name="Text 1"/>
        <xdr:cNvSpPr txBox="1">
          <a:spLocks noChangeArrowheads="1"/>
        </xdr:cNvSpPr>
      </xdr:nvSpPr>
      <xdr:spPr>
        <a:xfrm>
          <a:off x="369570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a:t>
          </a:r>
        </a:p>
      </xdr:txBody>
    </xdr:sp>
    <xdr:clientData/>
  </xdr:twoCellAnchor>
  <xdr:twoCellAnchor>
    <xdr:from>
      <xdr:col>5</xdr:col>
      <xdr:colOff>19050</xdr:colOff>
      <xdr:row>0</xdr:row>
      <xdr:rowOff>0</xdr:rowOff>
    </xdr:from>
    <xdr:to>
      <xdr:col>5</xdr:col>
      <xdr:colOff>647700</xdr:colOff>
      <xdr:row>0</xdr:row>
      <xdr:rowOff>0</xdr:rowOff>
    </xdr:to>
    <xdr:sp>
      <xdr:nvSpPr>
        <xdr:cNvPr id="2" name="Text 2"/>
        <xdr:cNvSpPr txBox="1">
          <a:spLocks noChangeArrowheads="1"/>
        </xdr:cNvSpPr>
      </xdr:nvSpPr>
      <xdr:spPr>
        <a:xfrm>
          <a:off x="4371975"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3</a:t>
          </a:r>
        </a:p>
      </xdr:txBody>
    </xdr:sp>
    <xdr:clientData/>
  </xdr:twoCellAnchor>
  <xdr:twoCellAnchor>
    <xdr:from>
      <xdr:col>6</xdr:col>
      <xdr:colOff>28575</xdr:colOff>
      <xdr:row>0</xdr:row>
      <xdr:rowOff>0</xdr:rowOff>
    </xdr:from>
    <xdr:to>
      <xdr:col>6</xdr:col>
      <xdr:colOff>647700</xdr:colOff>
      <xdr:row>0</xdr:row>
      <xdr:rowOff>0</xdr:rowOff>
    </xdr:to>
    <xdr:sp>
      <xdr:nvSpPr>
        <xdr:cNvPr id="3" name="Text 3"/>
        <xdr:cNvSpPr txBox="1">
          <a:spLocks noChangeArrowheads="1"/>
        </xdr:cNvSpPr>
      </xdr:nvSpPr>
      <xdr:spPr>
        <a:xfrm>
          <a:off x="506730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 und 
mehr</a:t>
          </a:r>
        </a:p>
      </xdr:txBody>
    </xdr:sp>
    <xdr:clientData/>
  </xdr:twoCellAnchor>
  <xdr:twoCellAnchor>
    <xdr:from>
      <xdr:col>0</xdr:col>
      <xdr:colOff>38100</xdr:colOff>
      <xdr:row>0</xdr:row>
      <xdr:rowOff>0</xdr:rowOff>
    </xdr:from>
    <xdr:to>
      <xdr:col>0</xdr:col>
      <xdr:colOff>1447800</xdr:colOff>
      <xdr:row>0</xdr:row>
      <xdr:rowOff>0</xdr:rowOff>
    </xdr:to>
    <xdr:sp>
      <xdr:nvSpPr>
        <xdr:cNvPr id="4" name="Text 4"/>
        <xdr:cNvSpPr txBox="1">
          <a:spLocks noChangeArrowheads="1"/>
        </xdr:cNvSpPr>
      </xdr:nvSpPr>
      <xdr:spPr>
        <a:xfrm>
          <a:off x="38100" y="0"/>
          <a:ext cx="140970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57150</xdr:colOff>
      <xdr:row>2</xdr:row>
      <xdr:rowOff>28575</xdr:rowOff>
    </xdr:from>
    <xdr:to>
      <xdr:col>0</xdr:col>
      <xdr:colOff>1466850</xdr:colOff>
      <xdr:row>5</xdr:row>
      <xdr:rowOff>123825</xdr:rowOff>
    </xdr:to>
    <xdr:sp>
      <xdr:nvSpPr>
        <xdr:cNvPr id="5" name="Text 30"/>
        <xdr:cNvSpPr txBox="1">
          <a:spLocks noChangeArrowheads="1"/>
        </xdr:cNvSpPr>
      </xdr:nvSpPr>
      <xdr:spPr>
        <a:xfrm>
          <a:off x="57150" y="352425"/>
          <a:ext cx="140970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9525</xdr:colOff>
      <xdr:row>50</xdr:row>
      <xdr:rowOff>38100</xdr:rowOff>
    </xdr:from>
    <xdr:to>
      <xdr:col>0</xdr:col>
      <xdr:colOff>381000</xdr:colOff>
      <xdr:row>50</xdr:row>
      <xdr:rowOff>38100</xdr:rowOff>
    </xdr:to>
    <xdr:sp>
      <xdr:nvSpPr>
        <xdr:cNvPr id="6" name="Line 6"/>
        <xdr:cNvSpPr>
          <a:spLocks/>
        </xdr:cNvSpPr>
      </xdr:nvSpPr>
      <xdr:spPr>
        <a:xfrm>
          <a:off x="9525" y="8124825"/>
          <a:ext cx="37147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1190625</xdr:colOff>
      <xdr:row>6</xdr:row>
      <xdr:rowOff>133350</xdr:rowOff>
    </xdr:to>
    <xdr:sp>
      <xdr:nvSpPr>
        <xdr:cNvPr id="1" name="Text 1"/>
        <xdr:cNvSpPr txBox="1">
          <a:spLocks noChangeArrowheads="1"/>
        </xdr:cNvSpPr>
      </xdr:nvSpPr>
      <xdr:spPr>
        <a:xfrm>
          <a:off x="38100" y="352425"/>
          <a:ext cx="1152525"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1190625</xdr:colOff>
      <xdr:row>5</xdr:row>
      <xdr:rowOff>133350</xdr:rowOff>
    </xdr:to>
    <xdr:sp>
      <xdr:nvSpPr>
        <xdr:cNvPr id="1" name="Text 8"/>
        <xdr:cNvSpPr txBox="1">
          <a:spLocks noChangeArrowheads="1"/>
        </xdr:cNvSpPr>
      </xdr:nvSpPr>
      <xdr:spPr>
        <a:xfrm>
          <a:off x="38100" y="352425"/>
          <a:ext cx="1152525"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0</xdr:col>
      <xdr:colOff>1190625</xdr:colOff>
      <xdr:row>7</xdr:row>
      <xdr:rowOff>133350</xdr:rowOff>
    </xdr:to>
    <xdr:sp>
      <xdr:nvSpPr>
        <xdr:cNvPr id="1" name="Text 1"/>
        <xdr:cNvSpPr txBox="1">
          <a:spLocks noChangeArrowheads="1"/>
        </xdr:cNvSpPr>
      </xdr:nvSpPr>
      <xdr:spPr>
        <a:xfrm>
          <a:off x="38100" y="514350"/>
          <a:ext cx="1152525"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9525</xdr:colOff>
      <xdr:row>53</xdr:row>
      <xdr:rowOff>76200</xdr:rowOff>
    </xdr:from>
    <xdr:to>
      <xdr:col>0</xdr:col>
      <xdr:colOff>466725</xdr:colOff>
      <xdr:row>53</xdr:row>
      <xdr:rowOff>76200</xdr:rowOff>
    </xdr:to>
    <xdr:sp>
      <xdr:nvSpPr>
        <xdr:cNvPr id="2" name="Line 9"/>
        <xdr:cNvSpPr>
          <a:spLocks/>
        </xdr:cNvSpPr>
      </xdr:nvSpPr>
      <xdr:spPr>
        <a:xfrm>
          <a:off x="9525" y="8467725"/>
          <a:ext cx="4572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466725</xdr:colOff>
      <xdr:row>53</xdr:row>
      <xdr:rowOff>76200</xdr:rowOff>
    </xdr:to>
    <xdr:sp>
      <xdr:nvSpPr>
        <xdr:cNvPr id="3" name="Line 10"/>
        <xdr:cNvSpPr>
          <a:spLocks/>
        </xdr:cNvSpPr>
      </xdr:nvSpPr>
      <xdr:spPr>
        <a:xfrm>
          <a:off x="9525" y="8467725"/>
          <a:ext cx="457200"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4</xdr:row>
      <xdr:rowOff>47625</xdr:rowOff>
    </xdr:from>
    <xdr:to>
      <xdr:col>6</xdr:col>
      <xdr:colOff>542925</xdr:colOff>
      <xdr:row>45</xdr:row>
      <xdr:rowOff>85725</xdr:rowOff>
    </xdr:to>
    <xdr:pic>
      <xdr:nvPicPr>
        <xdr:cNvPr id="1" name="Picture 1"/>
        <xdr:cNvPicPr preferRelativeResize="1">
          <a:picLocks noChangeAspect="1"/>
        </xdr:cNvPicPr>
      </xdr:nvPicPr>
      <xdr:blipFill>
        <a:blip r:embed="rId1"/>
        <a:stretch>
          <a:fillRect/>
        </a:stretch>
      </xdr:blipFill>
      <xdr:spPr>
        <a:xfrm>
          <a:off x="552450" y="695325"/>
          <a:ext cx="4562475" cy="6677025"/>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1190625</xdr:colOff>
      <xdr:row>4</xdr:row>
      <xdr:rowOff>142875</xdr:rowOff>
    </xdr:to>
    <xdr:sp>
      <xdr:nvSpPr>
        <xdr:cNvPr id="1" name="Text 1"/>
        <xdr:cNvSpPr txBox="1">
          <a:spLocks noChangeArrowheads="1"/>
        </xdr:cNvSpPr>
      </xdr:nvSpPr>
      <xdr:spPr>
        <a:xfrm>
          <a:off x="38100" y="352425"/>
          <a:ext cx="1152525"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1295400</xdr:colOff>
      <xdr:row>6</xdr:row>
      <xdr:rowOff>133350</xdr:rowOff>
    </xdr:to>
    <xdr:sp>
      <xdr:nvSpPr>
        <xdr:cNvPr id="1" name="Text 2"/>
        <xdr:cNvSpPr txBox="1">
          <a:spLocks noChangeArrowheads="1"/>
        </xdr:cNvSpPr>
      </xdr:nvSpPr>
      <xdr:spPr>
        <a:xfrm>
          <a:off x="38100" y="352425"/>
          <a:ext cx="1257300" cy="7524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9525</xdr:colOff>
      <xdr:row>51</xdr:row>
      <xdr:rowOff>76200</xdr:rowOff>
    </xdr:from>
    <xdr:to>
      <xdr:col>0</xdr:col>
      <xdr:colOff>466725</xdr:colOff>
      <xdr:row>51</xdr:row>
      <xdr:rowOff>76200</xdr:rowOff>
    </xdr:to>
    <xdr:sp>
      <xdr:nvSpPr>
        <xdr:cNvPr id="2" name="Line 4"/>
        <xdr:cNvSpPr>
          <a:spLocks/>
        </xdr:cNvSpPr>
      </xdr:nvSpPr>
      <xdr:spPr>
        <a:xfrm>
          <a:off x="9525" y="8315325"/>
          <a:ext cx="4572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51</xdr:row>
      <xdr:rowOff>76200</xdr:rowOff>
    </xdr:from>
    <xdr:to>
      <xdr:col>0</xdr:col>
      <xdr:colOff>466725</xdr:colOff>
      <xdr:row>51</xdr:row>
      <xdr:rowOff>76200</xdr:rowOff>
    </xdr:to>
    <xdr:sp>
      <xdr:nvSpPr>
        <xdr:cNvPr id="3" name="Line 5"/>
        <xdr:cNvSpPr>
          <a:spLocks/>
        </xdr:cNvSpPr>
      </xdr:nvSpPr>
      <xdr:spPr>
        <a:xfrm>
          <a:off x="9525" y="8315325"/>
          <a:ext cx="4572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51</xdr:row>
      <xdr:rowOff>76200</xdr:rowOff>
    </xdr:from>
    <xdr:to>
      <xdr:col>0</xdr:col>
      <xdr:colOff>466725</xdr:colOff>
      <xdr:row>51</xdr:row>
      <xdr:rowOff>76200</xdr:rowOff>
    </xdr:to>
    <xdr:sp>
      <xdr:nvSpPr>
        <xdr:cNvPr id="4" name="Line 6"/>
        <xdr:cNvSpPr>
          <a:spLocks/>
        </xdr:cNvSpPr>
      </xdr:nvSpPr>
      <xdr:spPr>
        <a:xfrm>
          <a:off x="9525" y="8315325"/>
          <a:ext cx="45720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51</xdr:row>
      <xdr:rowOff>76200</xdr:rowOff>
    </xdr:from>
    <xdr:to>
      <xdr:col>0</xdr:col>
      <xdr:colOff>466725</xdr:colOff>
      <xdr:row>51</xdr:row>
      <xdr:rowOff>76200</xdr:rowOff>
    </xdr:to>
    <xdr:sp>
      <xdr:nvSpPr>
        <xdr:cNvPr id="5" name="Line 7"/>
        <xdr:cNvSpPr>
          <a:spLocks/>
        </xdr:cNvSpPr>
      </xdr:nvSpPr>
      <xdr:spPr>
        <a:xfrm>
          <a:off x="9525" y="8315325"/>
          <a:ext cx="457200"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0</xdr:col>
      <xdr:colOff>1190625</xdr:colOff>
      <xdr:row>8</xdr:row>
      <xdr:rowOff>123825</xdr:rowOff>
    </xdr:to>
    <xdr:sp>
      <xdr:nvSpPr>
        <xdr:cNvPr id="1" name="Text 13"/>
        <xdr:cNvSpPr txBox="1">
          <a:spLocks noChangeArrowheads="1"/>
        </xdr:cNvSpPr>
      </xdr:nvSpPr>
      <xdr:spPr>
        <a:xfrm>
          <a:off x="38100" y="514350"/>
          <a:ext cx="1152525" cy="9048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38100</xdr:colOff>
      <xdr:row>53</xdr:row>
      <xdr:rowOff>95250</xdr:rowOff>
    </xdr:from>
    <xdr:to>
      <xdr:col>0</xdr:col>
      <xdr:colOff>485775</xdr:colOff>
      <xdr:row>53</xdr:row>
      <xdr:rowOff>95250</xdr:rowOff>
    </xdr:to>
    <xdr:sp>
      <xdr:nvSpPr>
        <xdr:cNvPr id="2" name="Line 7"/>
        <xdr:cNvSpPr>
          <a:spLocks/>
        </xdr:cNvSpPr>
      </xdr:nvSpPr>
      <xdr:spPr>
        <a:xfrm>
          <a:off x="38100" y="8658225"/>
          <a:ext cx="44767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5</xdr:row>
      <xdr:rowOff>133350</xdr:rowOff>
    </xdr:to>
    <xdr:sp>
      <xdr:nvSpPr>
        <xdr:cNvPr id="1" name="Text 8"/>
        <xdr:cNvSpPr txBox="1">
          <a:spLocks noChangeArrowheads="1"/>
        </xdr:cNvSpPr>
      </xdr:nvSpPr>
      <xdr:spPr>
        <a:xfrm>
          <a:off x="0" y="3524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0</xdr:colOff>
      <xdr:row>2</xdr:row>
      <xdr:rowOff>28575</xdr:rowOff>
    </xdr:from>
    <xdr:to>
      <xdr:col>0</xdr:col>
      <xdr:colOff>0</xdr:colOff>
      <xdr:row>4</xdr:row>
      <xdr:rowOff>133350</xdr:rowOff>
    </xdr:to>
    <xdr:sp>
      <xdr:nvSpPr>
        <xdr:cNvPr id="2" name="Text 11"/>
        <xdr:cNvSpPr txBox="1">
          <a:spLocks noChangeArrowheads="1"/>
        </xdr:cNvSpPr>
      </xdr:nvSpPr>
      <xdr:spPr>
        <a:xfrm>
          <a:off x="0" y="352425"/>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Haushalte
insgesamt</a:t>
          </a:r>
        </a:p>
      </xdr:txBody>
    </xdr:sp>
    <xdr:clientData/>
  </xdr:twoCellAnchor>
  <xdr:twoCellAnchor>
    <xdr:from>
      <xdr:col>0</xdr:col>
      <xdr:colOff>0</xdr:colOff>
      <xdr:row>2</xdr:row>
      <xdr:rowOff>28575</xdr:rowOff>
    </xdr:from>
    <xdr:to>
      <xdr:col>0</xdr:col>
      <xdr:colOff>0</xdr:colOff>
      <xdr:row>4</xdr:row>
      <xdr:rowOff>133350</xdr:rowOff>
    </xdr:to>
    <xdr:sp>
      <xdr:nvSpPr>
        <xdr:cNvPr id="3" name="Text 12"/>
        <xdr:cNvSpPr txBox="1">
          <a:spLocks noChangeArrowheads="1"/>
        </xdr:cNvSpPr>
      </xdr:nvSpPr>
      <xdr:spPr>
        <a:xfrm>
          <a:off x="0" y="352425"/>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Männliche Bezugs-
person</a:t>
          </a:r>
        </a:p>
      </xdr:txBody>
    </xdr:sp>
    <xdr:clientData/>
  </xdr:twoCellAnchor>
  <xdr:twoCellAnchor>
    <xdr:from>
      <xdr:col>0</xdr:col>
      <xdr:colOff>0</xdr:colOff>
      <xdr:row>2</xdr:row>
      <xdr:rowOff>28575</xdr:rowOff>
    </xdr:from>
    <xdr:to>
      <xdr:col>0</xdr:col>
      <xdr:colOff>0</xdr:colOff>
      <xdr:row>4</xdr:row>
      <xdr:rowOff>133350</xdr:rowOff>
    </xdr:to>
    <xdr:sp>
      <xdr:nvSpPr>
        <xdr:cNvPr id="4" name="Text 13"/>
        <xdr:cNvSpPr txBox="1">
          <a:spLocks noChangeArrowheads="1"/>
        </xdr:cNvSpPr>
      </xdr:nvSpPr>
      <xdr:spPr>
        <a:xfrm>
          <a:off x="0" y="352425"/>
          <a:ext cx="0" cy="428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Weibliche
Bezugs-
person</a:t>
          </a:r>
        </a:p>
      </xdr:txBody>
    </xdr:sp>
    <xdr:clientData/>
  </xdr:twoCellAnchor>
  <xdr:twoCellAnchor>
    <xdr:from>
      <xdr:col>0</xdr:col>
      <xdr:colOff>0</xdr:colOff>
      <xdr:row>3</xdr:row>
      <xdr:rowOff>28575</xdr:rowOff>
    </xdr:from>
    <xdr:to>
      <xdr:col>0</xdr:col>
      <xdr:colOff>0</xdr:colOff>
      <xdr:row>4</xdr:row>
      <xdr:rowOff>142875</xdr:rowOff>
    </xdr:to>
    <xdr:sp>
      <xdr:nvSpPr>
        <xdr:cNvPr id="5" name="Text 15"/>
        <xdr:cNvSpPr txBox="1">
          <a:spLocks noChangeArrowheads="1"/>
        </xdr:cNvSpPr>
      </xdr:nvSpPr>
      <xdr:spPr>
        <a:xfrm>
          <a:off x="0" y="514350"/>
          <a:ext cx="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unter 25</a:t>
          </a:r>
        </a:p>
      </xdr:txBody>
    </xdr:sp>
    <xdr:clientData/>
  </xdr:twoCellAnchor>
  <xdr:twoCellAnchor>
    <xdr:from>
      <xdr:col>0</xdr:col>
      <xdr:colOff>0</xdr:colOff>
      <xdr:row>3</xdr:row>
      <xdr:rowOff>28575</xdr:rowOff>
    </xdr:from>
    <xdr:to>
      <xdr:col>0</xdr:col>
      <xdr:colOff>0</xdr:colOff>
      <xdr:row>4</xdr:row>
      <xdr:rowOff>142875</xdr:rowOff>
    </xdr:to>
    <xdr:sp>
      <xdr:nvSpPr>
        <xdr:cNvPr id="6" name="Text 16"/>
        <xdr:cNvSpPr txBox="1">
          <a:spLocks noChangeArrowheads="1"/>
        </xdr:cNvSpPr>
      </xdr:nvSpPr>
      <xdr:spPr>
        <a:xfrm>
          <a:off x="0" y="514350"/>
          <a:ext cx="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25 - 45</a:t>
          </a:r>
        </a:p>
      </xdr:txBody>
    </xdr:sp>
    <xdr:clientData/>
  </xdr:twoCellAnchor>
  <xdr:twoCellAnchor>
    <xdr:from>
      <xdr:col>0</xdr:col>
      <xdr:colOff>0</xdr:colOff>
      <xdr:row>3</xdr:row>
      <xdr:rowOff>28575</xdr:rowOff>
    </xdr:from>
    <xdr:to>
      <xdr:col>0</xdr:col>
      <xdr:colOff>0</xdr:colOff>
      <xdr:row>4</xdr:row>
      <xdr:rowOff>142875</xdr:rowOff>
    </xdr:to>
    <xdr:sp>
      <xdr:nvSpPr>
        <xdr:cNvPr id="7" name="Text 17"/>
        <xdr:cNvSpPr txBox="1">
          <a:spLocks noChangeArrowheads="1"/>
        </xdr:cNvSpPr>
      </xdr:nvSpPr>
      <xdr:spPr>
        <a:xfrm>
          <a:off x="0" y="514350"/>
          <a:ext cx="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45 - 65</a:t>
          </a:r>
        </a:p>
      </xdr:txBody>
    </xdr:sp>
    <xdr:clientData/>
  </xdr:twoCellAnchor>
  <xdr:twoCellAnchor>
    <xdr:from>
      <xdr:col>0</xdr:col>
      <xdr:colOff>0</xdr:colOff>
      <xdr:row>3</xdr:row>
      <xdr:rowOff>28575</xdr:rowOff>
    </xdr:from>
    <xdr:to>
      <xdr:col>0</xdr:col>
      <xdr:colOff>0</xdr:colOff>
      <xdr:row>4</xdr:row>
      <xdr:rowOff>142875</xdr:rowOff>
    </xdr:to>
    <xdr:sp>
      <xdr:nvSpPr>
        <xdr:cNvPr id="8" name="Text 18"/>
        <xdr:cNvSpPr txBox="1">
          <a:spLocks noChangeArrowheads="1"/>
        </xdr:cNvSpPr>
      </xdr:nvSpPr>
      <xdr:spPr>
        <a:xfrm>
          <a:off x="0" y="514350"/>
          <a:ext cx="0" cy="2762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65 und mehr</a:t>
          </a:r>
        </a:p>
      </xdr:txBody>
    </xdr:sp>
    <xdr:clientData/>
  </xdr:twoCellAnchor>
  <xdr:twoCellAnchor>
    <xdr:from>
      <xdr:col>0</xdr:col>
      <xdr:colOff>38100</xdr:colOff>
      <xdr:row>2</xdr:row>
      <xdr:rowOff>38100</xdr:rowOff>
    </xdr:from>
    <xdr:to>
      <xdr:col>0</xdr:col>
      <xdr:colOff>1190625</xdr:colOff>
      <xdr:row>7</xdr:row>
      <xdr:rowOff>133350</xdr:rowOff>
    </xdr:to>
    <xdr:sp>
      <xdr:nvSpPr>
        <xdr:cNvPr id="9" name="Text 15"/>
        <xdr:cNvSpPr txBox="1">
          <a:spLocks noChangeArrowheads="1"/>
        </xdr:cNvSpPr>
      </xdr:nvSpPr>
      <xdr:spPr>
        <a:xfrm>
          <a:off x="38100" y="361950"/>
          <a:ext cx="1152525" cy="9048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6</xdr:col>
      <xdr:colOff>523875</xdr:colOff>
      <xdr:row>48</xdr:row>
      <xdr:rowOff>0</xdr:rowOff>
    </xdr:to>
    <xdr:graphicFrame>
      <xdr:nvGraphicFramePr>
        <xdr:cNvPr id="1" name="Chart 1"/>
        <xdr:cNvGraphicFramePr/>
      </xdr:nvGraphicFramePr>
      <xdr:xfrm>
        <a:off x="381000" y="657225"/>
        <a:ext cx="5057775" cy="7115175"/>
      </xdr:xfrm>
      <a:graphic>
        <a:graphicData uri="http://schemas.openxmlformats.org/drawingml/2006/chart">
          <c:chart xmlns:c="http://schemas.openxmlformats.org/drawingml/2006/chart" r:id="rId1"/>
        </a:graphicData>
      </a:graphic>
    </xdr:graphicFrame>
    <xdr:clientData/>
  </xdr:twoCellAnchor>
  <xdr:oneCellAnchor>
    <xdr:from>
      <xdr:col>2</xdr:col>
      <xdr:colOff>47625</xdr:colOff>
      <xdr:row>47</xdr:row>
      <xdr:rowOff>66675</xdr:rowOff>
    </xdr:from>
    <xdr:ext cx="228600" cy="180975"/>
    <xdr:sp>
      <xdr:nvSpPr>
        <xdr:cNvPr id="2" name="Text 8"/>
        <xdr:cNvSpPr txBox="1">
          <a:spLocks noChangeArrowheads="1"/>
        </xdr:cNvSpPr>
      </xdr:nvSpPr>
      <xdr:spPr>
        <a:xfrm>
          <a:off x="1685925" y="7677150"/>
          <a:ext cx="22860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0%</a:t>
          </a:r>
        </a:p>
      </xdr:txBody>
    </xdr:sp>
    <xdr:clientData/>
  </xdr:oneCellAnchor>
  <xdr:oneCellAnchor>
    <xdr:from>
      <xdr:col>2</xdr:col>
      <xdr:colOff>657225</xdr:colOff>
      <xdr:row>47</xdr:row>
      <xdr:rowOff>66675</xdr:rowOff>
    </xdr:from>
    <xdr:ext cx="285750" cy="180975"/>
    <xdr:sp>
      <xdr:nvSpPr>
        <xdr:cNvPr id="3" name="Text 9"/>
        <xdr:cNvSpPr txBox="1">
          <a:spLocks noChangeArrowheads="1"/>
        </xdr:cNvSpPr>
      </xdr:nvSpPr>
      <xdr:spPr>
        <a:xfrm>
          <a:off x="2295525" y="7677150"/>
          <a:ext cx="28575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20%</a:t>
          </a:r>
        </a:p>
      </xdr:txBody>
    </xdr:sp>
    <xdr:clientData/>
  </xdr:oneCellAnchor>
  <xdr:oneCellAnchor>
    <xdr:from>
      <xdr:col>3</xdr:col>
      <xdr:colOff>523875</xdr:colOff>
      <xdr:row>47</xdr:row>
      <xdr:rowOff>66675</xdr:rowOff>
    </xdr:from>
    <xdr:ext cx="285750" cy="180975"/>
    <xdr:sp>
      <xdr:nvSpPr>
        <xdr:cNvPr id="4" name="Text 10"/>
        <xdr:cNvSpPr txBox="1">
          <a:spLocks noChangeArrowheads="1"/>
        </xdr:cNvSpPr>
      </xdr:nvSpPr>
      <xdr:spPr>
        <a:xfrm>
          <a:off x="2981325" y="7677150"/>
          <a:ext cx="28575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40%</a:t>
          </a:r>
        </a:p>
      </xdr:txBody>
    </xdr:sp>
    <xdr:clientData/>
  </xdr:oneCellAnchor>
  <xdr:oneCellAnchor>
    <xdr:from>
      <xdr:col>6</xdr:col>
      <xdr:colOff>28575</xdr:colOff>
      <xdr:row>47</xdr:row>
      <xdr:rowOff>66675</xdr:rowOff>
    </xdr:from>
    <xdr:ext cx="342900" cy="180975"/>
    <xdr:sp>
      <xdr:nvSpPr>
        <xdr:cNvPr id="5" name="Text 11"/>
        <xdr:cNvSpPr txBox="1">
          <a:spLocks noChangeArrowheads="1"/>
        </xdr:cNvSpPr>
      </xdr:nvSpPr>
      <xdr:spPr>
        <a:xfrm>
          <a:off x="4943475" y="7677150"/>
          <a:ext cx="34290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100%</a:t>
          </a:r>
        </a:p>
      </xdr:txBody>
    </xdr:sp>
    <xdr:clientData/>
  </xdr:oneCellAnchor>
  <xdr:oneCellAnchor>
    <xdr:from>
      <xdr:col>5</xdr:col>
      <xdr:colOff>219075</xdr:colOff>
      <xdr:row>47</xdr:row>
      <xdr:rowOff>66675</xdr:rowOff>
    </xdr:from>
    <xdr:ext cx="285750" cy="180975"/>
    <xdr:sp>
      <xdr:nvSpPr>
        <xdr:cNvPr id="6" name="Text 12"/>
        <xdr:cNvSpPr txBox="1">
          <a:spLocks noChangeArrowheads="1"/>
        </xdr:cNvSpPr>
      </xdr:nvSpPr>
      <xdr:spPr>
        <a:xfrm>
          <a:off x="4314825" y="7677150"/>
          <a:ext cx="28575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80%</a:t>
          </a:r>
        </a:p>
      </xdr:txBody>
    </xdr:sp>
    <xdr:clientData/>
  </xdr:oneCellAnchor>
  <xdr:oneCellAnchor>
    <xdr:from>
      <xdr:col>4</xdr:col>
      <xdr:colOff>371475</xdr:colOff>
      <xdr:row>47</xdr:row>
      <xdr:rowOff>66675</xdr:rowOff>
    </xdr:from>
    <xdr:ext cx="285750" cy="180975"/>
    <xdr:sp>
      <xdr:nvSpPr>
        <xdr:cNvPr id="7" name="Text 13"/>
        <xdr:cNvSpPr txBox="1">
          <a:spLocks noChangeArrowheads="1"/>
        </xdr:cNvSpPr>
      </xdr:nvSpPr>
      <xdr:spPr>
        <a:xfrm>
          <a:off x="3648075" y="7677150"/>
          <a:ext cx="285750" cy="180975"/>
        </a:xfrm>
        <a:prstGeom prst="rect">
          <a:avLst/>
        </a:prstGeom>
        <a:solidFill>
          <a:srgbClr val="FFFFFF"/>
        </a:solidFill>
        <a:ln w="1" cmpd="sng">
          <a:noFill/>
        </a:ln>
      </xdr:spPr>
      <xdr:txBody>
        <a:bodyPr vertOverflow="clip" wrap="square">
          <a:spAutoFit/>
        </a:bodyPr>
        <a:p>
          <a:pPr algn="l">
            <a:defRPr/>
          </a:pPr>
          <a:r>
            <a:rPr lang="en-US" cap="none" sz="800" b="0" i="0" u="none" baseline="0">
              <a:latin typeface="Helvetica"/>
              <a:ea typeface="Helvetica"/>
              <a:cs typeface="Helvetica"/>
            </a:rPr>
            <a:t>60%</a:t>
          </a:r>
        </a:p>
      </xdr:txBody>
    </xdr:sp>
    <xdr:clientData/>
  </xdr:oneCellAnchor>
  <xdr:twoCellAnchor>
    <xdr:from>
      <xdr:col>2</xdr:col>
      <xdr:colOff>123825</xdr:colOff>
      <xdr:row>49</xdr:row>
      <xdr:rowOff>0</xdr:rowOff>
    </xdr:from>
    <xdr:to>
      <xdr:col>6</xdr:col>
      <xdr:colOff>152400</xdr:colOff>
      <xdr:row>50</xdr:row>
      <xdr:rowOff>0</xdr:rowOff>
    </xdr:to>
    <xdr:sp>
      <xdr:nvSpPr>
        <xdr:cNvPr id="8" name="Text 18"/>
        <xdr:cNvSpPr txBox="1">
          <a:spLocks noChangeArrowheads="1"/>
        </xdr:cNvSpPr>
      </xdr:nvSpPr>
      <xdr:spPr>
        <a:xfrm>
          <a:off x="1762125" y="7934325"/>
          <a:ext cx="3305175" cy="1619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Privathaushalte mit ... Personen</a:t>
          </a:r>
        </a:p>
      </xdr:txBody>
    </xdr:sp>
    <xdr:clientData/>
  </xdr:twoCellAnchor>
  <xdr:twoCellAnchor>
    <xdr:from>
      <xdr:col>2</xdr:col>
      <xdr:colOff>371475</xdr:colOff>
      <xdr:row>51</xdr:row>
      <xdr:rowOff>19050</xdr:rowOff>
    </xdr:from>
    <xdr:to>
      <xdr:col>2</xdr:col>
      <xdr:colOff>704850</xdr:colOff>
      <xdr:row>51</xdr:row>
      <xdr:rowOff>133350</xdr:rowOff>
    </xdr:to>
    <xdr:sp>
      <xdr:nvSpPr>
        <xdr:cNvPr id="9" name="Rectangle 9"/>
        <xdr:cNvSpPr>
          <a:spLocks/>
        </xdr:cNvSpPr>
      </xdr:nvSpPr>
      <xdr:spPr>
        <a:xfrm>
          <a:off x="2009775" y="8277225"/>
          <a:ext cx="333375" cy="114300"/>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51</xdr:row>
      <xdr:rowOff>19050</xdr:rowOff>
    </xdr:from>
    <xdr:to>
      <xdr:col>3</xdr:col>
      <xdr:colOff>704850</xdr:colOff>
      <xdr:row>51</xdr:row>
      <xdr:rowOff>133350</xdr:rowOff>
    </xdr:to>
    <xdr:sp>
      <xdr:nvSpPr>
        <xdr:cNvPr id="10" name="Rectangle 10"/>
        <xdr:cNvSpPr>
          <a:spLocks/>
        </xdr:cNvSpPr>
      </xdr:nvSpPr>
      <xdr:spPr>
        <a:xfrm>
          <a:off x="2828925" y="8277225"/>
          <a:ext cx="333375" cy="1143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371475</xdr:colOff>
      <xdr:row>51</xdr:row>
      <xdr:rowOff>19050</xdr:rowOff>
    </xdr:from>
    <xdr:to>
      <xdr:col>4</xdr:col>
      <xdr:colOff>704850</xdr:colOff>
      <xdr:row>51</xdr:row>
      <xdr:rowOff>133350</xdr:rowOff>
    </xdr:to>
    <xdr:sp>
      <xdr:nvSpPr>
        <xdr:cNvPr id="11" name="Rectangle 11"/>
        <xdr:cNvSpPr>
          <a:spLocks/>
        </xdr:cNvSpPr>
      </xdr:nvSpPr>
      <xdr:spPr>
        <a:xfrm>
          <a:off x="3648075" y="8277225"/>
          <a:ext cx="333375" cy="114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oneCellAnchor>
    <xdr:from>
      <xdr:col>2</xdr:col>
      <xdr:colOff>752475</xdr:colOff>
      <xdr:row>51</xdr:row>
      <xdr:rowOff>0</xdr:rowOff>
    </xdr:from>
    <xdr:ext cx="133350" cy="180975"/>
    <xdr:sp>
      <xdr:nvSpPr>
        <xdr:cNvPr id="12" name="Text 23"/>
        <xdr:cNvSpPr txBox="1">
          <a:spLocks noChangeArrowheads="1"/>
        </xdr:cNvSpPr>
      </xdr:nvSpPr>
      <xdr:spPr>
        <a:xfrm>
          <a:off x="2390775" y="8258175"/>
          <a:ext cx="133350" cy="180975"/>
        </a:xfrm>
        <a:prstGeom prst="rect">
          <a:avLst/>
        </a:prstGeom>
        <a:solidFill>
          <a:srgbClr val="FFFFFF"/>
        </a:solidFill>
        <a:ln w="1" cmpd="sng">
          <a:noFill/>
        </a:ln>
      </xdr:spPr>
      <xdr:txBody>
        <a:bodyPr vertOverflow="clip" wrap="square" anchor="ctr">
          <a:spAutoFit/>
        </a:bodyPr>
        <a:p>
          <a:pPr algn="ctr">
            <a:defRPr/>
          </a:pPr>
          <a:r>
            <a:rPr lang="en-US" cap="none" sz="800" b="0" i="0" u="none" baseline="0">
              <a:latin typeface="Helvetica"/>
              <a:ea typeface="Helvetica"/>
              <a:cs typeface="Helvetica"/>
            </a:rPr>
            <a:t>1</a:t>
          </a:r>
        </a:p>
      </xdr:txBody>
    </xdr:sp>
    <xdr:clientData/>
  </xdr:oneCellAnchor>
  <xdr:oneCellAnchor>
    <xdr:from>
      <xdr:col>3</xdr:col>
      <xdr:colOff>762000</xdr:colOff>
      <xdr:row>51</xdr:row>
      <xdr:rowOff>0</xdr:rowOff>
    </xdr:from>
    <xdr:ext cx="133350" cy="180975"/>
    <xdr:sp>
      <xdr:nvSpPr>
        <xdr:cNvPr id="13" name="Text 24"/>
        <xdr:cNvSpPr txBox="1">
          <a:spLocks noChangeArrowheads="1"/>
        </xdr:cNvSpPr>
      </xdr:nvSpPr>
      <xdr:spPr>
        <a:xfrm>
          <a:off x="3219450" y="8258175"/>
          <a:ext cx="133350" cy="180975"/>
        </a:xfrm>
        <a:prstGeom prst="rect">
          <a:avLst/>
        </a:prstGeom>
        <a:solidFill>
          <a:srgbClr val="FFFFFF"/>
        </a:solidFill>
        <a:ln w="1" cmpd="sng">
          <a:noFill/>
        </a:ln>
      </xdr:spPr>
      <xdr:txBody>
        <a:bodyPr vertOverflow="clip" wrap="square" anchor="ctr">
          <a:spAutoFit/>
        </a:bodyPr>
        <a:p>
          <a:pPr algn="ctr">
            <a:defRPr/>
          </a:pPr>
          <a:r>
            <a:rPr lang="en-US" cap="none" sz="800" b="0" i="0" u="none" baseline="0">
              <a:latin typeface="Helvetica"/>
              <a:ea typeface="Helvetica"/>
              <a:cs typeface="Helvetica"/>
            </a:rPr>
            <a:t>2</a:t>
          </a:r>
        </a:p>
      </xdr:txBody>
    </xdr:sp>
    <xdr:clientData/>
  </xdr:oneCellAnchor>
  <xdr:oneCellAnchor>
    <xdr:from>
      <xdr:col>4</xdr:col>
      <xdr:colOff>742950</xdr:colOff>
      <xdr:row>50</xdr:row>
      <xdr:rowOff>152400</xdr:rowOff>
    </xdr:from>
    <xdr:ext cx="590550" cy="180975"/>
    <xdr:sp>
      <xdr:nvSpPr>
        <xdr:cNvPr id="14" name="Text 25"/>
        <xdr:cNvSpPr txBox="1">
          <a:spLocks noChangeArrowheads="1"/>
        </xdr:cNvSpPr>
      </xdr:nvSpPr>
      <xdr:spPr>
        <a:xfrm>
          <a:off x="4019550" y="8248650"/>
          <a:ext cx="590550" cy="180975"/>
        </a:xfrm>
        <a:prstGeom prst="rect">
          <a:avLst/>
        </a:prstGeom>
        <a:solidFill>
          <a:srgbClr val="FFFFFF"/>
        </a:solidFill>
        <a:ln w="1" cmpd="sng">
          <a:noFill/>
        </a:ln>
      </xdr:spPr>
      <xdr:txBody>
        <a:bodyPr vertOverflow="clip" wrap="square" anchor="ctr">
          <a:spAutoFit/>
        </a:bodyPr>
        <a:p>
          <a:pPr algn="ctr">
            <a:defRPr/>
          </a:pPr>
          <a:r>
            <a:rPr lang="en-US" cap="none" sz="800" b="0" i="0" u="none" baseline="0">
              <a:latin typeface="Helvetica"/>
              <a:ea typeface="Helvetica"/>
              <a:cs typeface="Helvetica"/>
            </a:rPr>
            <a:t>3 und mehr</a:t>
          </a:r>
        </a:p>
      </xdr:txBody>
    </xdr:sp>
    <xdr:clientData/>
  </xdr:oneCellAnchor>
  <xdr:twoCellAnchor>
    <xdr:from>
      <xdr:col>0</xdr:col>
      <xdr:colOff>485775</xdr:colOff>
      <xdr:row>1</xdr:row>
      <xdr:rowOff>152400</xdr:rowOff>
    </xdr:from>
    <xdr:to>
      <xdr:col>6</xdr:col>
      <xdr:colOff>552450</xdr:colOff>
      <xdr:row>4</xdr:row>
      <xdr:rowOff>9525</xdr:rowOff>
    </xdr:to>
    <xdr:sp>
      <xdr:nvSpPr>
        <xdr:cNvPr id="15" name="Text 27"/>
        <xdr:cNvSpPr txBox="1">
          <a:spLocks noChangeArrowheads="1"/>
        </xdr:cNvSpPr>
      </xdr:nvSpPr>
      <xdr:spPr>
        <a:xfrm>
          <a:off x="485775" y="314325"/>
          <a:ext cx="4981575" cy="342900"/>
        </a:xfrm>
        <a:prstGeom prst="rect">
          <a:avLst/>
        </a:prstGeom>
        <a:solidFill>
          <a:srgbClr val="FFFFFF"/>
        </a:solidFill>
        <a:ln w="1" cmpd="sng">
          <a:noFill/>
        </a:ln>
      </xdr:spPr>
      <xdr:txBody>
        <a:bodyPr vertOverflow="clip" wrap="square" anchor="ctr"/>
        <a:p>
          <a:pPr algn="ctr">
            <a:defRPr/>
          </a:pPr>
          <a:r>
            <a:rPr lang="en-US" cap="none" sz="1000" b="1" i="0" u="none" baseline="0">
              <a:latin typeface="Helvetica"/>
              <a:ea typeface="Helvetica"/>
              <a:cs typeface="Helvetica"/>
            </a:rPr>
            <a:t>Privathaushalte im März 2004 nach Haushaltsgröße und Kreisen</a:t>
          </a:r>
        </a:p>
      </xdr:txBody>
    </xdr:sp>
    <xdr:clientData/>
  </xdr:twoCellAnchor>
  <xdr:twoCellAnchor>
    <xdr:from>
      <xdr:col>0</xdr:col>
      <xdr:colOff>38100</xdr:colOff>
      <xdr:row>0</xdr:row>
      <xdr:rowOff>133350</xdr:rowOff>
    </xdr:from>
    <xdr:to>
      <xdr:col>6</xdr:col>
      <xdr:colOff>771525</xdr:colOff>
      <xdr:row>56</xdr:row>
      <xdr:rowOff>133350</xdr:rowOff>
    </xdr:to>
    <xdr:sp>
      <xdr:nvSpPr>
        <xdr:cNvPr id="16" name="Rectangle 16"/>
        <xdr:cNvSpPr>
          <a:spLocks/>
        </xdr:cNvSpPr>
      </xdr:nvSpPr>
      <xdr:spPr>
        <a:xfrm>
          <a:off x="38100" y="133350"/>
          <a:ext cx="5648325" cy="904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419100</xdr:colOff>
      <xdr:row>63</xdr:row>
      <xdr:rowOff>0</xdr:rowOff>
    </xdr:from>
    <xdr:to>
      <xdr:col>6</xdr:col>
      <xdr:colOff>466725</xdr:colOff>
      <xdr:row>104</xdr:row>
      <xdr:rowOff>9525</xdr:rowOff>
    </xdr:to>
    <xdr:graphicFrame>
      <xdr:nvGraphicFramePr>
        <xdr:cNvPr id="17" name="Chart 17"/>
        <xdr:cNvGraphicFramePr/>
      </xdr:nvGraphicFramePr>
      <xdr:xfrm>
        <a:off x="419100" y="10172700"/>
        <a:ext cx="4962525" cy="6648450"/>
      </xdr:xfrm>
      <a:graphic>
        <a:graphicData uri="http://schemas.openxmlformats.org/drawingml/2006/chart">
          <c:chart xmlns:c="http://schemas.openxmlformats.org/drawingml/2006/chart" r:id="rId2"/>
        </a:graphicData>
      </a:graphic>
    </xdr:graphicFrame>
    <xdr:clientData/>
  </xdr:twoCellAnchor>
  <xdr:twoCellAnchor>
    <xdr:from>
      <xdr:col>0</xdr:col>
      <xdr:colOff>523875</xdr:colOff>
      <xdr:row>59</xdr:row>
      <xdr:rowOff>66675</xdr:rowOff>
    </xdr:from>
    <xdr:to>
      <xdr:col>6</xdr:col>
      <xdr:colOff>352425</xdr:colOff>
      <xdr:row>61</xdr:row>
      <xdr:rowOff>0</xdr:rowOff>
    </xdr:to>
    <xdr:sp>
      <xdr:nvSpPr>
        <xdr:cNvPr id="18" name="Text 30"/>
        <xdr:cNvSpPr txBox="1">
          <a:spLocks noChangeArrowheads="1"/>
        </xdr:cNvSpPr>
      </xdr:nvSpPr>
      <xdr:spPr>
        <a:xfrm>
          <a:off x="523875" y="9591675"/>
          <a:ext cx="4743450" cy="257175"/>
        </a:xfrm>
        <a:prstGeom prst="rect">
          <a:avLst/>
        </a:prstGeom>
        <a:solidFill>
          <a:srgbClr val="FFFFFF"/>
        </a:solidFill>
        <a:ln w="1" cmpd="sng">
          <a:noFill/>
        </a:ln>
      </xdr:spPr>
      <xdr:txBody>
        <a:bodyPr vertOverflow="clip" wrap="square" anchor="ctr"/>
        <a:p>
          <a:pPr algn="ctr">
            <a:defRPr/>
          </a:pPr>
          <a:r>
            <a:rPr lang="en-US" cap="none" sz="1000" b="1" i="0" u="none" baseline="0">
              <a:latin typeface="Helvetica"/>
              <a:ea typeface="Helvetica"/>
              <a:cs typeface="Helvetica"/>
            </a:rPr>
            <a:t>Familien  im März 2004 nach Familientyp und Kreisen
 </a:t>
          </a:r>
        </a:p>
      </xdr:txBody>
    </xdr:sp>
    <xdr:clientData/>
  </xdr:twoCellAnchor>
  <xdr:twoCellAnchor>
    <xdr:from>
      <xdr:col>2</xdr:col>
      <xdr:colOff>19050</xdr:colOff>
      <xdr:row>106</xdr:row>
      <xdr:rowOff>19050</xdr:rowOff>
    </xdr:from>
    <xdr:to>
      <xdr:col>2</xdr:col>
      <xdr:colOff>276225</xdr:colOff>
      <xdr:row>106</xdr:row>
      <xdr:rowOff>133350</xdr:rowOff>
    </xdr:to>
    <xdr:sp>
      <xdr:nvSpPr>
        <xdr:cNvPr id="19" name="Rectangle 19"/>
        <xdr:cNvSpPr>
          <a:spLocks/>
        </xdr:cNvSpPr>
      </xdr:nvSpPr>
      <xdr:spPr>
        <a:xfrm>
          <a:off x="1657350" y="17125950"/>
          <a:ext cx="257175" cy="9525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123825</xdr:colOff>
      <xdr:row>106</xdr:row>
      <xdr:rowOff>19050</xdr:rowOff>
    </xdr:from>
    <xdr:to>
      <xdr:col>4</xdr:col>
      <xdr:colOff>361950</xdr:colOff>
      <xdr:row>106</xdr:row>
      <xdr:rowOff>114300</xdr:rowOff>
    </xdr:to>
    <xdr:sp>
      <xdr:nvSpPr>
        <xdr:cNvPr id="20" name="Rectangle 20"/>
        <xdr:cNvSpPr>
          <a:spLocks/>
        </xdr:cNvSpPr>
      </xdr:nvSpPr>
      <xdr:spPr>
        <a:xfrm>
          <a:off x="3400425" y="17125950"/>
          <a:ext cx="238125" cy="952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xdr:colOff>
      <xdr:row>109</xdr:row>
      <xdr:rowOff>28575</xdr:rowOff>
    </xdr:from>
    <xdr:to>
      <xdr:col>2</xdr:col>
      <xdr:colOff>285750</xdr:colOff>
      <xdr:row>109</xdr:row>
      <xdr:rowOff>142875</xdr:rowOff>
    </xdr:to>
    <xdr:sp>
      <xdr:nvSpPr>
        <xdr:cNvPr id="21" name="Rectangle 21"/>
        <xdr:cNvSpPr>
          <a:spLocks/>
        </xdr:cNvSpPr>
      </xdr:nvSpPr>
      <xdr:spPr>
        <a:xfrm>
          <a:off x="1657350" y="17583150"/>
          <a:ext cx="266700" cy="95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409575</xdr:colOff>
      <xdr:row>105</xdr:row>
      <xdr:rowOff>152400</xdr:rowOff>
    </xdr:from>
    <xdr:to>
      <xdr:col>3</xdr:col>
      <xdr:colOff>781050</xdr:colOff>
      <xdr:row>107</xdr:row>
      <xdr:rowOff>0</xdr:rowOff>
    </xdr:to>
    <xdr:sp>
      <xdr:nvSpPr>
        <xdr:cNvPr id="22" name="Text 36"/>
        <xdr:cNvSpPr txBox="1">
          <a:spLocks noChangeArrowheads="1"/>
        </xdr:cNvSpPr>
      </xdr:nvSpPr>
      <xdr:spPr>
        <a:xfrm>
          <a:off x="2047875" y="17068800"/>
          <a:ext cx="1190625" cy="142875"/>
        </a:xfrm>
        <a:prstGeom prst="rect">
          <a:avLst/>
        </a:prstGeom>
        <a:solidFill>
          <a:srgbClr val="FFFFFF"/>
        </a:solidFill>
        <a:ln w="1" cmpd="sng">
          <a:noFill/>
        </a:ln>
      </xdr:spPr>
      <xdr:txBody>
        <a:bodyPr vertOverflow="clip" wrap="square" anchor="ctr"/>
        <a:p>
          <a:pPr algn="l">
            <a:defRPr/>
          </a:pPr>
          <a:r>
            <a:rPr lang="en-US" cap="none" sz="800" b="0" i="0" u="none" baseline="0">
              <a:latin typeface="Helvetica"/>
              <a:ea typeface="Helvetica"/>
              <a:cs typeface="Helvetica"/>
            </a:rPr>
            <a:t>Ehepaare ohne Kinder</a:t>
          </a:r>
        </a:p>
      </xdr:txBody>
    </xdr:sp>
    <xdr:clientData/>
  </xdr:twoCellAnchor>
  <xdr:twoCellAnchor>
    <xdr:from>
      <xdr:col>4</xdr:col>
      <xdr:colOff>533400</xdr:colOff>
      <xdr:row>106</xdr:row>
      <xdr:rowOff>0</xdr:rowOff>
    </xdr:from>
    <xdr:to>
      <xdr:col>6</xdr:col>
      <xdr:colOff>76200</xdr:colOff>
      <xdr:row>107</xdr:row>
      <xdr:rowOff>9525</xdr:rowOff>
    </xdr:to>
    <xdr:sp>
      <xdr:nvSpPr>
        <xdr:cNvPr id="23" name="Text 37"/>
        <xdr:cNvSpPr txBox="1">
          <a:spLocks noChangeArrowheads="1"/>
        </xdr:cNvSpPr>
      </xdr:nvSpPr>
      <xdr:spPr>
        <a:xfrm>
          <a:off x="3810000" y="17078325"/>
          <a:ext cx="1181100" cy="142875"/>
        </a:xfrm>
        <a:prstGeom prst="rect">
          <a:avLst/>
        </a:prstGeom>
        <a:solidFill>
          <a:srgbClr val="FFFFFF"/>
        </a:solidFill>
        <a:ln w="1" cmpd="sng">
          <a:noFill/>
        </a:ln>
      </xdr:spPr>
      <xdr:txBody>
        <a:bodyPr vertOverflow="clip" wrap="square" anchor="ctr"/>
        <a:p>
          <a:pPr algn="l">
            <a:defRPr/>
          </a:pPr>
          <a:r>
            <a:rPr lang="en-US" cap="none" sz="800" b="0" i="0" u="none" baseline="0">
              <a:latin typeface="Helvetica"/>
              <a:ea typeface="Helvetica"/>
              <a:cs typeface="Helvetica"/>
            </a:rPr>
            <a:t>Ehepaare mit Kindern</a:t>
          </a:r>
        </a:p>
      </xdr:txBody>
    </xdr:sp>
    <xdr:clientData/>
  </xdr:twoCellAnchor>
  <xdr:twoCellAnchor>
    <xdr:from>
      <xdr:col>2</xdr:col>
      <xdr:colOff>361950</xdr:colOff>
      <xdr:row>109</xdr:row>
      <xdr:rowOff>9525</xdr:rowOff>
    </xdr:from>
    <xdr:to>
      <xdr:col>3</xdr:col>
      <xdr:colOff>790575</xdr:colOff>
      <xdr:row>109</xdr:row>
      <xdr:rowOff>123825</xdr:rowOff>
    </xdr:to>
    <xdr:sp>
      <xdr:nvSpPr>
        <xdr:cNvPr id="24" name="Text 38"/>
        <xdr:cNvSpPr txBox="1">
          <a:spLocks noChangeArrowheads="1"/>
        </xdr:cNvSpPr>
      </xdr:nvSpPr>
      <xdr:spPr>
        <a:xfrm>
          <a:off x="2000250" y="17516475"/>
          <a:ext cx="1247775" cy="114300"/>
        </a:xfrm>
        <a:prstGeom prst="rect">
          <a:avLst/>
        </a:prstGeom>
        <a:solidFill>
          <a:srgbClr val="FFFFFF"/>
        </a:solidFill>
        <a:ln w="1" cmpd="sng">
          <a:noFill/>
        </a:ln>
      </xdr:spPr>
      <xdr:txBody>
        <a:bodyPr vertOverflow="clip" wrap="square" anchor="ctr"/>
        <a:p>
          <a:pPr algn="l">
            <a:defRPr/>
          </a:pPr>
          <a:r>
            <a:rPr lang="en-US" cap="none" sz="800" b="0" i="0" u="none" baseline="0">
              <a:latin typeface="Helvetica"/>
              <a:ea typeface="Helvetica"/>
              <a:cs typeface="Helvetica"/>
            </a:rPr>
            <a:t>Alleinerziehende</a:t>
          </a:r>
        </a:p>
      </xdr:txBody>
    </xdr:sp>
    <xdr:clientData/>
  </xdr:twoCellAnchor>
  <xdr:twoCellAnchor>
    <xdr:from>
      <xdr:col>0</xdr:col>
      <xdr:colOff>28575</xdr:colOff>
      <xdr:row>57</xdr:row>
      <xdr:rowOff>142875</xdr:rowOff>
    </xdr:from>
    <xdr:to>
      <xdr:col>6</xdr:col>
      <xdr:colOff>790575</xdr:colOff>
      <xdr:row>113</xdr:row>
      <xdr:rowOff>133350</xdr:rowOff>
    </xdr:to>
    <xdr:sp>
      <xdr:nvSpPr>
        <xdr:cNvPr id="25" name="Rectangle 25"/>
        <xdr:cNvSpPr>
          <a:spLocks/>
        </xdr:cNvSpPr>
      </xdr:nvSpPr>
      <xdr:spPr>
        <a:xfrm>
          <a:off x="28575" y="9344025"/>
          <a:ext cx="5676900" cy="891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114300</xdr:colOff>
      <xdr:row>109</xdr:row>
      <xdr:rowOff>19050</xdr:rowOff>
    </xdr:from>
    <xdr:to>
      <xdr:col>4</xdr:col>
      <xdr:colOff>381000</xdr:colOff>
      <xdr:row>109</xdr:row>
      <xdr:rowOff>114300</xdr:rowOff>
    </xdr:to>
    <xdr:sp>
      <xdr:nvSpPr>
        <xdr:cNvPr id="26" name="Rectangle 26"/>
        <xdr:cNvSpPr>
          <a:spLocks/>
        </xdr:cNvSpPr>
      </xdr:nvSpPr>
      <xdr:spPr>
        <a:xfrm>
          <a:off x="3390900" y="17526000"/>
          <a:ext cx="266700" cy="9525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514350</xdr:colOff>
      <xdr:row>109</xdr:row>
      <xdr:rowOff>0</xdr:rowOff>
    </xdr:from>
    <xdr:to>
      <xdr:col>6</xdr:col>
      <xdr:colOff>600075</xdr:colOff>
      <xdr:row>110</xdr:row>
      <xdr:rowOff>9525</xdr:rowOff>
    </xdr:to>
    <xdr:sp>
      <xdr:nvSpPr>
        <xdr:cNvPr id="27" name="Text 38"/>
        <xdr:cNvSpPr txBox="1">
          <a:spLocks noChangeArrowheads="1"/>
        </xdr:cNvSpPr>
      </xdr:nvSpPr>
      <xdr:spPr>
        <a:xfrm>
          <a:off x="3790950" y="17506950"/>
          <a:ext cx="1724025" cy="142875"/>
        </a:xfrm>
        <a:prstGeom prst="rect">
          <a:avLst/>
        </a:prstGeom>
        <a:solidFill>
          <a:srgbClr val="FFFFFF"/>
        </a:solidFill>
        <a:ln w="1" cmpd="sng">
          <a:noFill/>
        </a:ln>
      </xdr:spPr>
      <xdr:txBody>
        <a:bodyPr vertOverflow="clip" wrap="square" anchor="ctr"/>
        <a:p>
          <a:pPr algn="l">
            <a:defRPr/>
          </a:pPr>
          <a:r>
            <a:rPr lang="en-US" cap="none" sz="800" b="0" i="0" u="none" baseline="0">
              <a:latin typeface="Helvetica"/>
              <a:ea typeface="Helvetica"/>
              <a:cs typeface="Helvetica"/>
            </a:rPr>
            <a:t>Alleinstehende ohne Kinder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0</xdr:col>
      <xdr:colOff>1209675</xdr:colOff>
      <xdr:row>6</xdr:row>
      <xdr:rowOff>123825</xdr:rowOff>
    </xdr:to>
    <xdr:sp>
      <xdr:nvSpPr>
        <xdr:cNvPr id="1" name="Text 1"/>
        <xdr:cNvSpPr txBox="1">
          <a:spLocks noChangeArrowheads="1"/>
        </xdr:cNvSpPr>
      </xdr:nvSpPr>
      <xdr:spPr>
        <a:xfrm>
          <a:off x="38100" y="514350"/>
          <a:ext cx="11715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0</xdr:col>
      <xdr:colOff>1295400</xdr:colOff>
      <xdr:row>6</xdr:row>
      <xdr:rowOff>133350</xdr:rowOff>
    </xdr:to>
    <xdr:sp>
      <xdr:nvSpPr>
        <xdr:cNvPr id="1" name="Text 5"/>
        <xdr:cNvSpPr txBox="1">
          <a:spLocks noChangeArrowheads="1"/>
        </xdr:cNvSpPr>
      </xdr:nvSpPr>
      <xdr:spPr>
        <a:xfrm>
          <a:off x="38100" y="514350"/>
          <a:ext cx="125730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9525</xdr:colOff>
      <xdr:row>51</xdr:row>
      <xdr:rowOff>114300</xdr:rowOff>
    </xdr:from>
    <xdr:to>
      <xdr:col>0</xdr:col>
      <xdr:colOff>447675</xdr:colOff>
      <xdr:row>51</xdr:row>
      <xdr:rowOff>114300</xdr:rowOff>
    </xdr:to>
    <xdr:sp>
      <xdr:nvSpPr>
        <xdr:cNvPr id="2" name="Line 6"/>
        <xdr:cNvSpPr>
          <a:spLocks/>
        </xdr:cNvSpPr>
      </xdr:nvSpPr>
      <xdr:spPr>
        <a:xfrm>
          <a:off x="9525" y="8372475"/>
          <a:ext cx="438150"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38100</xdr:rowOff>
    </xdr:from>
    <xdr:to>
      <xdr:col>0</xdr:col>
      <xdr:colOff>1171575</xdr:colOff>
      <xdr:row>5</xdr:row>
      <xdr:rowOff>123825</xdr:rowOff>
    </xdr:to>
    <xdr:sp>
      <xdr:nvSpPr>
        <xdr:cNvPr id="1" name="Text 4"/>
        <xdr:cNvSpPr txBox="1">
          <a:spLocks noChangeArrowheads="1"/>
        </xdr:cNvSpPr>
      </xdr:nvSpPr>
      <xdr:spPr>
        <a:xfrm>
          <a:off x="38100" y="361950"/>
          <a:ext cx="1133475"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0</xdr:col>
      <xdr:colOff>1209675</xdr:colOff>
      <xdr:row>5</xdr:row>
      <xdr:rowOff>123825</xdr:rowOff>
    </xdr:to>
    <xdr:sp>
      <xdr:nvSpPr>
        <xdr:cNvPr id="1" name="Text 17"/>
        <xdr:cNvSpPr txBox="1">
          <a:spLocks noChangeArrowheads="1"/>
        </xdr:cNvSpPr>
      </xdr:nvSpPr>
      <xdr:spPr>
        <a:xfrm>
          <a:off x="38100" y="352425"/>
          <a:ext cx="1171575"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28575</xdr:rowOff>
    </xdr:from>
    <xdr:to>
      <xdr:col>0</xdr:col>
      <xdr:colOff>1143000</xdr:colOff>
      <xdr:row>5</xdr:row>
      <xdr:rowOff>123825</xdr:rowOff>
    </xdr:to>
    <xdr:sp>
      <xdr:nvSpPr>
        <xdr:cNvPr id="1" name="Text 11"/>
        <xdr:cNvSpPr txBox="1">
          <a:spLocks noChangeArrowheads="1"/>
        </xdr:cNvSpPr>
      </xdr:nvSpPr>
      <xdr:spPr>
        <a:xfrm>
          <a:off x="57150" y="352425"/>
          <a:ext cx="108585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19050</xdr:colOff>
      <xdr:row>52</xdr:row>
      <xdr:rowOff>85725</xdr:rowOff>
    </xdr:from>
    <xdr:to>
      <xdr:col>0</xdr:col>
      <xdr:colOff>390525</xdr:colOff>
      <xdr:row>52</xdr:row>
      <xdr:rowOff>85725</xdr:rowOff>
    </xdr:to>
    <xdr:sp>
      <xdr:nvSpPr>
        <xdr:cNvPr id="2" name="Line 2"/>
        <xdr:cNvSpPr>
          <a:spLocks/>
        </xdr:cNvSpPr>
      </xdr:nvSpPr>
      <xdr:spPr>
        <a:xfrm>
          <a:off x="19050" y="8505825"/>
          <a:ext cx="37147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38100</xdr:rowOff>
    </xdr:from>
    <xdr:to>
      <xdr:col>0</xdr:col>
      <xdr:colOff>1647825</xdr:colOff>
      <xdr:row>5</xdr:row>
      <xdr:rowOff>57150</xdr:rowOff>
    </xdr:to>
    <xdr:sp>
      <xdr:nvSpPr>
        <xdr:cNvPr id="1" name="Text 11"/>
        <xdr:cNvSpPr txBox="1">
          <a:spLocks noChangeArrowheads="1"/>
        </xdr:cNvSpPr>
      </xdr:nvSpPr>
      <xdr:spPr>
        <a:xfrm>
          <a:off x="38100" y="361950"/>
          <a:ext cx="1609725" cy="5048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38100</xdr:colOff>
      <xdr:row>50</xdr:row>
      <xdr:rowOff>66675</xdr:rowOff>
    </xdr:from>
    <xdr:to>
      <xdr:col>0</xdr:col>
      <xdr:colOff>447675</xdr:colOff>
      <xdr:row>50</xdr:row>
      <xdr:rowOff>66675</xdr:rowOff>
    </xdr:to>
    <xdr:sp>
      <xdr:nvSpPr>
        <xdr:cNvPr id="2" name="Line 3"/>
        <xdr:cNvSpPr>
          <a:spLocks/>
        </xdr:cNvSpPr>
      </xdr:nvSpPr>
      <xdr:spPr>
        <a:xfrm>
          <a:off x="38100" y="8153400"/>
          <a:ext cx="409575" cy="0"/>
        </a:xfrm>
        <a:prstGeom prst="line">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eis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1"/>
      <sheetName val="T1.2"/>
      <sheetName val="T1.3"/>
      <sheetName val="T1.4"/>
      <sheetName val="T1.5"/>
      <sheetName val="T1.6"/>
      <sheetName val="T1.7"/>
      <sheetName val="Tabelle8"/>
      <sheetName val="Tabelle9"/>
      <sheetName val="Tabelle10"/>
      <sheetName val="Tabelle11"/>
      <sheetName val="Tabelle12"/>
      <sheetName val="Tabelle13"/>
      <sheetName val="Tabelle14"/>
      <sheetName val="Tabelle15"/>
      <sheetName val="Tabelle16"/>
    </sheetNames>
    <sheetDataSet>
      <sheetData sheetId="0">
        <row r="9">
          <cell r="J9">
            <v>111</v>
          </cell>
        </row>
        <row r="10">
          <cell r="J10">
            <v>96</v>
          </cell>
        </row>
        <row r="11">
          <cell r="J11">
            <v>116</v>
          </cell>
        </row>
        <row r="12">
          <cell r="J12">
            <v>91</v>
          </cell>
        </row>
        <row r="14">
          <cell r="J14">
            <v>413</v>
          </cell>
          <cell r="L14">
            <v>172</v>
          </cell>
          <cell r="M14">
            <v>42</v>
          </cell>
          <cell r="N14">
            <v>199</v>
          </cell>
        </row>
        <row r="17">
          <cell r="J17">
            <v>202</v>
          </cell>
        </row>
        <row r="18">
          <cell r="J18">
            <v>64</v>
          </cell>
        </row>
        <row r="19">
          <cell r="J19">
            <v>145</v>
          </cell>
        </row>
        <row r="20">
          <cell r="J20">
            <v>79</v>
          </cell>
        </row>
        <row r="21">
          <cell r="J21">
            <v>119</v>
          </cell>
        </row>
        <row r="22">
          <cell r="J22">
            <v>89</v>
          </cell>
        </row>
        <row r="24">
          <cell r="J24">
            <v>698</v>
          </cell>
        </row>
        <row r="27">
          <cell r="J27">
            <v>106</v>
          </cell>
        </row>
        <row r="28">
          <cell r="J28">
            <v>102</v>
          </cell>
        </row>
        <row r="29">
          <cell r="J29">
            <v>128</v>
          </cell>
        </row>
        <row r="30">
          <cell r="J30">
            <v>92</v>
          </cell>
        </row>
        <row r="31">
          <cell r="J31">
            <v>95</v>
          </cell>
        </row>
        <row r="32">
          <cell r="J32">
            <v>119</v>
          </cell>
        </row>
        <row r="33">
          <cell r="J33">
            <v>109</v>
          </cell>
        </row>
        <row r="35">
          <cell r="N35">
            <v>354</v>
          </cell>
        </row>
        <row r="38">
          <cell r="J38">
            <v>44</v>
          </cell>
        </row>
        <row r="39">
          <cell r="J39">
            <v>44</v>
          </cell>
        </row>
        <row r="40">
          <cell r="J40">
            <v>141</v>
          </cell>
        </row>
        <row r="41">
          <cell r="J41">
            <v>140</v>
          </cell>
        </row>
        <row r="42">
          <cell r="J42">
            <v>72</v>
          </cell>
        </row>
        <row r="45">
          <cell r="J45">
            <v>506</v>
          </cell>
          <cell r="M45">
            <v>42</v>
          </cell>
          <cell r="N45">
            <v>236</v>
          </cell>
        </row>
        <row r="48">
          <cell r="J48">
            <v>2369</v>
          </cell>
        </row>
        <row r="51">
          <cell r="J51">
            <v>563</v>
          </cell>
          <cell r="L51">
            <v>239</v>
          </cell>
          <cell r="N51">
            <v>277</v>
          </cell>
        </row>
        <row r="52">
          <cell r="J52">
            <v>1806</v>
          </cell>
          <cell r="L52">
            <v>789</v>
          </cell>
          <cell r="M52">
            <v>175</v>
          </cell>
          <cell r="N52">
            <v>842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vmlDrawing" Target="../drawings/vmlDrawing1.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6.140625" style="0" customWidth="1"/>
  </cols>
  <sheetData>
    <row r="1" ht="15.75">
      <c r="A1" s="252" t="s">
        <v>499</v>
      </c>
    </row>
    <row r="2" ht="12.75">
      <c r="A2" s="253"/>
    </row>
    <row r="3" ht="12.75">
      <c r="A3" s="253"/>
    </row>
    <row r="4" ht="25.5">
      <c r="A4" s="255" t="s">
        <v>506</v>
      </c>
    </row>
    <row r="5" ht="12.75">
      <c r="A5" s="253"/>
    </row>
    <row r="6" ht="12.75">
      <c r="A6" s="254" t="s">
        <v>0</v>
      </c>
    </row>
    <row r="7" ht="12.75">
      <c r="A7" s="253"/>
    </row>
    <row r="8" ht="12.75">
      <c r="A8" s="253"/>
    </row>
    <row r="9" ht="12.75">
      <c r="A9" s="257" t="s">
        <v>4</v>
      </c>
    </row>
    <row r="10" ht="12.75">
      <c r="A10" s="257" t="s">
        <v>507</v>
      </c>
    </row>
    <row r="11" ht="12.75">
      <c r="A11" s="257"/>
    </row>
    <row r="12" ht="12.75">
      <c r="A12" s="253"/>
    </row>
    <row r="13" ht="12.75">
      <c r="A13" s="254" t="s">
        <v>500</v>
      </c>
    </row>
    <row r="14" ht="12.75">
      <c r="A14" s="253"/>
    </row>
    <row r="15" ht="12.75">
      <c r="A15" s="253"/>
    </row>
    <row r="16" ht="12.75">
      <c r="A16" s="254" t="s">
        <v>501</v>
      </c>
    </row>
    <row r="17" ht="12.75">
      <c r="A17" s="254" t="s">
        <v>412</v>
      </c>
    </row>
    <row r="18" ht="12.75">
      <c r="A18" s="254" t="s">
        <v>502</v>
      </c>
    </row>
    <row r="19" ht="12.75">
      <c r="A19" s="254" t="s">
        <v>503</v>
      </c>
    </row>
    <row r="20" ht="12.75">
      <c r="A20" s="253"/>
    </row>
    <row r="21" ht="12.75">
      <c r="A21" s="254" t="s">
        <v>504</v>
      </c>
    </row>
    <row r="22" ht="12.75">
      <c r="A22" s="253"/>
    </row>
    <row r="23" ht="12.75">
      <c r="A23" s="253"/>
    </row>
    <row r="24" ht="12.75">
      <c r="A24" s="255" t="s">
        <v>505</v>
      </c>
    </row>
    <row r="25" ht="38.25">
      <c r="A25" s="256" t="s">
        <v>2</v>
      </c>
    </row>
    <row r="26" ht="12.75">
      <c r="A26" s="253"/>
    </row>
    <row r="27" ht="12.75">
      <c r="A27" s="253"/>
    </row>
    <row r="28" ht="12.75">
      <c r="A28" s="255" t="s">
        <v>3</v>
      </c>
    </row>
    <row r="29" ht="38.25">
      <c r="A29" s="256" t="s">
        <v>1</v>
      </c>
    </row>
    <row r="30" ht="12.75">
      <c r="A30" s="254" t="s">
        <v>250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52"/>
  <sheetViews>
    <sheetView workbookViewId="0" topLeftCell="A1">
      <selection activeCell="L45" sqref="L45"/>
    </sheetView>
  </sheetViews>
  <sheetFormatPr defaultColWidth="11.421875" defaultRowHeight="12.75"/>
  <cols>
    <col min="1" max="1" width="18.7109375" style="4" customWidth="1"/>
    <col min="2" max="2" width="10.7109375" style="4" customWidth="1"/>
    <col min="3" max="10" width="7.28125" style="4" customWidth="1"/>
  </cols>
  <sheetData>
    <row r="1" spans="1:10" ht="12.75">
      <c r="A1" s="1" t="s">
        <v>231</v>
      </c>
      <c r="B1" s="1"/>
      <c r="C1" s="1"/>
      <c r="D1" s="1"/>
      <c r="E1" s="1"/>
      <c r="F1" s="1"/>
      <c r="G1" s="1"/>
      <c r="H1" s="1"/>
      <c r="I1" s="1"/>
      <c r="J1" s="1"/>
    </row>
    <row r="3" spans="1:10" ht="12.75">
      <c r="A3" s="5"/>
      <c r="B3" s="271" t="s">
        <v>189</v>
      </c>
      <c r="C3" s="59" t="s">
        <v>8</v>
      </c>
      <c r="D3" s="59"/>
      <c r="E3" s="59"/>
      <c r="F3" s="59"/>
      <c r="G3" s="71" t="s">
        <v>220</v>
      </c>
      <c r="H3" s="59"/>
      <c r="I3" s="59"/>
      <c r="J3" s="59"/>
    </row>
    <row r="4" spans="2:10" ht="12.75">
      <c r="B4" s="272"/>
      <c r="C4" s="276" t="s">
        <v>136</v>
      </c>
      <c r="D4" s="11" t="s">
        <v>68</v>
      </c>
      <c r="E4" s="11" t="s">
        <v>68</v>
      </c>
      <c r="F4" s="11" t="s">
        <v>69</v>
      </c>
      <c r="G4" s="276" t="s">
        <v>136</v>
      </c>
      <c r="H4" s="11" t="s">
        <v>68</v>
      </c>
      <c r="I4" s="11" t="s">
        <v>68</v>
      </c>
      <c r="J4" s="72" t="s">
        <v>69</v>
      </c>
    </row>
    <row r="5" spans="2:10" ht="12.75">
      <c r="B5" s="273"/>
      <c r="C5" s="277"/>
      <c r="D5" s="11" t="s">
        <v>70</v>
      </c>
      <c r="E5" s="11" t="s">
        <v>71</v>
      </c>
      <c r="F5" s="11" t="s">
        <v>72</v>
      </c>
      <c r="G5" s="277"/>
      <c r="H5" s="11" t="s">
        <v>70</v>
      </c>
      <c r="I5" s="11" t="s">
        <v>71</v>
      </c>
      <c r="J5" s="73" t="s">
        <v>72</v>
      </c>
    </row>
    <row r="6" spans="1:10" ht="12.75">
      <c r="A6" s="19"/>
      <c r="B6" s="20" t="s">
        <v>19</v>
      </c>
      <c r="C6" s="65"/>
      <c r="D6" s="65"/>
      <c r="E6" s="65"/>
      <c r="F6" s="65"/>
      <c r="G6" s="64" t="s">
        <v>20</v>
      </c>
      <c r="H6" s="65"/>
      <c r="I6" s="65"/>
      <c r="J6" s="65"/>
    </row>
    <row r="7" spans="1:10" ht="12.75">
      <c r="A7" s="27"/>
      <c r="B7" s="74"/>
      <c r="C7" s="75"/>
      <c r="D7" s="74"/>
      <c r="E7" s="74"/>
      <c r="F7" s="74"/>
      <c r="G7" s="76"/>
      <c r="H7" s="74"/>
      <c r="I7" s="74"/>
      <c r="J7" s="74"/>
    </row>
    <row r="8" spans="1:10" ht="12.75">
      <c r="A8" s="24" t="s">
        <v>21</v>
      </c>
      <c r="B8" s="29">
        <v>111</v>
      </c>
      <c r="C8" s="30">
        <v>40</v>
      </c>
      <c r="D8" s="30">
        <v>58</v>
      </c>
      <c r="E8" s="30">
        <v>10</v>
      </c>
      <c r="F8" s="30" t="s">
        <v>256</v>
      </c>
      <c r="G8" s="77">
        <v>36.5</v>
      </c>
      <c r="H8" s="77">
        <v>52.1</v>
      </c>
      <c r="I8" s="77">
        <v>8.6</v>
      </c>
      <c r="J8" s="77" t="s">
        <v>253</v>
      </c>
    </row>
    <row r="9" spans="1:10" ht="12.75">
      <c r="A9" s="24" t="s">
        <v>22</v>
      </c>
      <c r="B9" s="29">
        <v>96</v>
      </c>
      <c r="C9" s="30">
        <v>34</v>
      </c>
      <c r="D9" s="30">
        <v>49</v>
      </c>
      <c r="E9" s="180">
        <v>8</v>
      </c>
      <c r="F9" s="30" t="s">
        <v>256</v>
      </c>
      <c r="G9" s="77">
        <v>35</v>
      </c>
      <c r="H9" s="77">
        <v>50.6</v>
      </c>
      <c r="I9" s="170">
        <v>8.6</v>
      </c>
      <c r="J9" s="77" t="s">
        <v>253</v>
      </c>
    </row>
    <row r="10" spans="1:10" ht="12.75">
      <c r="A10" s="24" t="s">
        <v>23</v>
      </c>
      <c r="B10" s="29">
        <v>116</v>
      </c>
      <c r="C10" s="30">
        <v>37</v>
      </c>
      <c r="D10" s="30">
        <v>60</v>
      </c>
      <c r="E10" s="30">
        <v>11</v>
      </c>
      <c r="F10" s="182">
        <v>7</v>
      </c>
      <c r="G10" s="77">
        <v>32.2</v>
      </c>
      <c r="H10" s="77">
        <v>52.1</v>
      </c>
      <c r="I10" s="77">
        <v>9.1</v>
      </c>
      <c r="J10" s="170">
        <v>6.4</v>
      </c>
    </row>
    <row r="11" spans="1:10" ht="12.75">
      <c r="A11" s="24" t="s">
        <v>24</v>
      </c>
      <c r="B11" s="29">
        <v>91</v>
      </c>
      <c r="C11" s="30">
        <v>31</v>
      </c>
      <c r="D11" s="30">
        <v>45</v>
      </c>
      <c r="E11" s="30">
        <v>10</v>
      </c>
      <c r="F11" s="30" t="s">
        <v>256</v>
      </c>
      <c r="G11" s="77">
        <v>33.8</v>
      </c>
      <c r="H11" s="77">
        <v>49.4</v>
      </c>
      <c r="I11" s="77">
        <v>10.8</v>
      </c>
      <c r="J11" s="77" t="s">
        <v>253</v>
      </c>
    </row>
    <row r="12" spans="1:10" ht="12.75">
      <c r="A12" s="25"/>
      <c r="B12" s="29"/>
      <c r="C12" s="30"/>
      <c r="D12" s="30"/>
      <c r="E12" s="30"/>
      <c r="F12" s="30"/>
      <c r="G12" s="77"/>
      <c r="H12" s="77"/>
      <c r="I12" s="77"/>
      <c r="J12" s="77"/>
    </row>
    <row r="13" spans="1:10" ht="12.75">
      <c r="A13" s="26" t="s">
        <v>25</v>
      </c>
      <c r="B13" s="32">
        <v>413</v>
      </c>
      <c r="C13" s="33">
        <v>142</v>
      </c>
      <c r="D13" s="33">
        <v>212</v>
      </c>
      <c r="E13" s="33">
        <v>38</v>
      </c>
      <c r="F13" s="33">
        <v>21</v>
      </c>
      <c r="G13" s="78">
        <v>34.4</v>
      </c>
      <c r="H13" s="78">
        <v>51.3</v>
      </c>
      <c r="I13" s="78">
        <v>9.3</v>
      </c>
      <c r="J13" s="78">
        <v>5.1</v>
      </c>
    </row>
    <row r="14" spans="1:10" ht="12.75">
      <c r="A14" s="25"/>
      <c r="B14" s="29"/>
      <c r="C14" s="30"/>
      <c r="D14" s="30"/>
      <c r="E14" s="30"/>
      <c r="F14" s="30"/>
      <c r="G14" s="77"/>
      <c r="H14" s="77"/>
      <c r="I14" s="77"/>
      <c r="J14" s="77"/>
    </row>
    <row r="15" spans="1:10" ht="12.75">
      <c r="A15" s="25"/>
      <c r="B15" s="29"/>
      <c r="C15" s="30"/>
      <c r="D15" s="30"/>
      <c r="E15" s="30"/>
      <c r="F15" s="30"/>
      <c r="G15" s="77"/>
      <c r="H15" s="77"/>
      <c r="I15" s="77"/>
      <c r="J15" s="77"/>
    </row>
    <row r="16" spans="1:10" ht="12.75">
      <c r="A16" s="24" t="s">
        <v>26</v>
      </c>
      <c r="B16" s="29">
        <v>202</v>
      </c>
      <c r="C16" s="30">
        <v>81</v>
      </c>
      <c r="D16" s="30">
        <v>95</v>
      </c>
      <c r="E16" s="30">
        <v>12</v>
      </c>
      <c r="F16" s="30">
        <v>14</v>
      </c>
      <c r="G16" s="77">
        <v>39.9</v>
      </c>
      <c r="H16" s="77">
        <v>46.8</v>
      </c>
      <c r="I16" s="77">
        <v>6.1</v>
      </c>
      <c r="J16" s="77">
        <v>7.1</v>
      </c>
    </row>
    <row r="17" spans="1:10" ht="12.75">
      <c r="A17" s="24" t="s">
        <v>27</v>
      </c>
      <c r="B17" s="29">
        <v>64</v>
      </c>
      <c r="C17" s="30">
        <v>28</v>
      </c>
      <c r="D17" s="30">
        <v>25</v>
      </c>
      <c r="E17" s="30" t="s">
        <v>256</v>
      </c>
      <c r="F17" s="30" t="s">
        <v>256</v>
      </c>
      <c r="G17" s="77">
        <v>43.6</v>
      </c>
      <c r="H17" s="77">
        <v>39.1</v>
      </c>
      <c r="I17" s="77" t="s">
        <v>253</v>
      </c>
      <c r="J17" s="77" t="s">
        <v>253</v>
      </c>
    </row>
    <row r="18" spans="1:10" ht="12.75">
      <c r="A18" s="24" t="s">
        <v>28</v>
      </c>
      <c r="B18" s="29">
        <v>145</v>
      </c>
      <c r="C18" s="30">
        <v>55</v>
      </c>
      <c r="D18" s="30">
        <v>68</v>
      </c>
      <c r="E18" s="30">
        <v>12</v>
      </c>
      <c r="F18" s="182">
        <v>9</v>
      </c>
      <c r="G18" s="77">
        <v>38.1</v>
      </c>
      <c r="H18" s="77">
        <v>47.2</v>
      </c>
      <c r="I18" s="77">
        <v>8.4</v>
      </c>
      <c r="J18" s="170">
        <v>6.4</v>
      </c>
    </row>
    <row r="19" spans="1:10" ht="12.75">
      <c r="A19" s="24" t="s">
        <v>29</v>
      </c>
      <c r="B19" s="29">
        <v>79</v>
      </c>
      <c r="C19" s="30">
        <v>30</v>
      </c>
      <c r="D19" s="30">
        <v>37</v>
      </c>
      <c r="E19" s="30" t="s">
        <v>256</v>
      </c>
      <c r="F19" s="30" t="s">
        <v>256</v>
      </c>
      <c r="G19" s="77">
        <v>38.2</v>
      </c>
      <c r="H19" s="77">
        <v>47.2</v>
      </c>
      <c r="I19" s="77" t="s">
        <v>253</v>
      </c>
      <c r="J19" s="77" t="s">
        <v>253</v>
      </c>
    </row>
    <row r="20" spans="1:10" ht="12.75">
      <c r="A20" s="24" t="s">
        <v>30</v>
      </c>
      <c r="B20" s="29">
        <v>119</v>
      </c>
      <c r="C20" s="30">
        <v>43</v>
      </c>
      <c r="D20" s="30">
        <v>55</v>
      </c>
      <c r="E20" s="30">
        <v>13</v>
      </c>
      <c r="F20" s="182">
        <v>8</v>
      </c>
      <c r="G20" s="77">
        <v>36.1</v>
      </c>
      <c r="H20" s="77">
        <v>46.3</v>
      </c>
      <c r="I20" s="77">
        <v>10.6</v>
      </c>
      <c r="J20" s="170">
        <v>7.1</v>
      </c>
    </row>
    <row r="21" spans="1:10" ht="12.75">
      <c r="A21" s="24" t="s">
        <v>31</v>
      </c>
      <c r="B21" s="29">
        <v>89</v>
      </c>
      <c r="C21" s="30">
        <v>34</v>
      </c>
      <c r="D21" s="30">
        <v>41</v>
      </c>
      <c r="E21" s="180">
        <v>7</v>
      </c>
      <c r="F21" s="30" t="s">
        <v>256</v>
      </c>
      <c r="G21" s="77">
        <v>38.7</v>
      </c>
      <c r="H21" s="77">
        <v>46.1</v>
      </c>
      <c r="I21" s="170">
        <v>8.2</v>
      </c>
      <c r="J21" s="77" t="s">
        <v>253</v>
      </c>
    </row>
    <row r="22" spans="1:10" ht="12.75">
      <c r="A22" s="24"/>
      <c r="B22" s="29"/>
      <c r="C22" s="30"/>
      <c r="D22" s="30"/>
      <c r="E22" s="30"/>
      <c r="F22" s="30"/>
      <c r="G22" s="77"/>
      <c r="H22" s="77"/>
      <c r="I22" s="77"/>
      <c r="J22" s="77"/>
    </row>
    <row r="23" spans="1:10" ht="12.75">
      <c r="A23" s="27" t="s">
        <v>32</v>
      </c>
      <c r="B23" s="32">
        <v>698</v>
      </c>
      <c r="C23" s="33">
        <v>271</v>
      </c>
      <c r="D23" s="33">
        <v>322</v>
      </c>
      <c r="E23" s="33">
        <v>56</v>
      </c>
      <c r="F23" s="33">
        <v>50</v>
      </c>
      <c r="G23" s="78">
        <v>38.9</v>
      </c>
      <c r="H23" s="78">
        <v>46.1</v>
      </c>
      <c r="I23" s="78">
        <v>8</v>
      </c>
      <c r="J23" s="78">
        <v>7.1</v>
      </c>
    </row>
    <row r="24" spans="1:10" ht="12.75">
      <c r="A24" s="24"/>
      <c r="B24" s="29"/>
      <c r="C24" s="30"/>
      <c r="D24" s="30"/>
      <c r="E24" s="30"/>
      <c r="F24" s="30"/>
      <c r="G24" s="77"/>
      <c r="H24" s="77"/>
      <c r="I24" s="77"/>
      <c r="J24" s="77"/>
    </row>
    <row r="25" spans="1:10" ht="12.75">
      <c r="A25" s="24"/>
      <c r="B25" s="29"/>
      <c r="C25" s="30"/>
      <c r="D25" s="30"/>
      <c r="E25" s="30"/>
      <c r="F25" s="30"/>
      <c r="G25" s="77"/>
      <c r="H25" s="77"/>
      <c r="I25" s="77"/>
      <c r="J25" s="77"/>
    </row>
    <row r="26" spans="1:10" ht="12.75">
      <c r="A26" s="24" t="s">
        <v>33</v>
      </c>
      <c r="B26" s="29">
        <v>106</v>
      </c>
      <c r="C26" s="30">
        <v>40</v>
      </c>
      <c r="D26" s="30">
        <v>45</v>
      </c>
      <c r="E26" s="30">
        <v>11</v>
      </c>
      <c r="F26" s="30">
        <v>11</v>
      </c>
      <c r="G26" s="77">
        <v>37.3</v>
      </c>
      <c r="H26" s="77">
        <v>42.5</v>
      </c>
      <c r="I26" s="77">
        <v>10.4</v>
      </c>
      <c r="J26" s="77">
        <v>9.9</v>
      </c>
    </row>
    <row r="27" spans="1:10" ht="12.75">
      <c r="A27" s="24" t="s">
        <v>34</v>
      </c>
      <c r="B27" s="29">
        <v>102</v>
      </c>
      <c r="C27" s="30">
        <v>48</v>
      </c>
      <c r="D27" s="30">
        <v>40</v>
      </c>
      <c r="E27" s="180">
        <v>7</v>
      </c>
      <c r="F27" s="182">
        <v>7</v>
      </c>
      <c r="G27" s="77">
        <v>47.1</v>
      </c>
      <c r="H27" s="77">
        <v>39.3</v>
      </c>
      <c r="I27" s="170">
        <v>7.3</v>
      </c>
      <c r="J27" s="170">
        <v>6.3</v>
      </c>
    </row>
    <row r="28" spans="1:10" ht="12.75">
      <c r="A28" s="24" t="s">
        <v>35</v>
      </c>
      <c r="B28" s="29">
        <v>128</v>
      </c>
      <c r="C28" s="30">
        <v>44</v>
      </c>
      <c r="D28" s="30">
        <v>64</v>
      </c>
      <c r="E28" s="30">
        <v>12</v>
      </c>
      <c r="F28" s="182">
        <v>7</v>
      </c>
      <c r="G28" s="77">
        <v>34.6</v>
      </c>
      <c r="H28" s="77">
        <v>49.9</v>
      </c>
      <c r="I28" s="77">
        <v>9.4</v>
      </c>
      <c r="J28" s="170">
        <v>6.1</v>
      </c>
    </row>
    <row r="29" spans="1:10" ht="12.75">
      <c r="A29" s="24" t="s">
        <v>36</v>
      </c>
      <c r="B29" s="29">
        <v>92</v>
      </c>
      <c r="C29" s="30">
        <v>36</v>
      </c>
      <c r="D29" s="30">
        <v>44</v>
      </c>
      <c r="E29" s="180">
        <v>8</v>
      </c>
      <c r="F29" s="30" t="s">
        <v>256</v>
      </c>
      <c r="G29" s="77">
        <v>39.1</v>
      </c>
      <c r="H29" s="77">
        <v>47.3</v>
      </c>
      <c r="I29" s="170">
        <v>8.3</v>
      </c>
      <c r="J29" s="77" t="s">
        <v>253</v>
      </c>
    </row>
    <row r="30" spans="1:10" ht="12.75">
      <c r="A30" s="24" t="s">
        <v>37</v>
      </c>
      <c r="B30" s="29">
        <v>95</v>
      </c>
      <c r="C30" s="30">
        <v>32</v>
      </c>
      <c r="D30" s="30">
        <v>46</v>
      </c>
      <c r="E30" s="30">
        <v>10</v>
      </c>
      <c r="F30" s="30" t="s">
        <v>256</v>
      </c>
      <c r="G30" s="77">
        <v>34.1</v>
      </c>
      <c r="H30" s="77">
        <v>48.7</v>
      </c>
      <c r="I30" s="77">
        <v>10.8</v>
      </c>
      <c r="J30" s="77" t="s">
        <v>253</v>
      </c>
    </row>
    <row r="31" spans="1:10" ht="12.75">
      <c r="A31" s="24" t="s">
        <v>38</v>
      </c>
      <c r="B31" s="29">
        <v>119</v>
      </c>
      <c r="C31" s="30">
        <v>43</v>
      </c>
      <c r="D31" s="30">
        <v>59</v>
      </c>
      <c r="E31" s="30">
        <v>10</v>
      </c>
      <c r="F31" s="182">
        <v>7</v>
      </c>
      <c r="G31" s="77">
        <v>36.5</v>
      </c>
      <c r="H31" s="77">
        <v>49.5</v>
      </c>
      <c r="I31" s="170">
        <v>8</v>
      </c>
      <c r="J31" s="170">
        <v>6.2</v>
      </c>
    </row>
    <row r="32" spans="1:10" ht="12.75">
      <c r="A32" s="24" t="s">
        <v>39</v>
      </c>
      <c r="B32" s="29">
        <v>109</v>
      </c>
      <c r="C32" s="30">
        <v>35</v>
      </c>
      <c r="D32" s="30">
        <v>56</v>
      </c>
      <c r="E32" s="30">
        <v>11</v>
      </c>
      <c r="F32" s="182">
        <v>7</v>
      </c>
      <c r="G32" s="77">
        <v>31.9</v>
      </c>
      <c r="H32" s="77">
        <v>51.8</v>
      </c>
      <c r="I32" s="77">
        <v>10</v>
      </c>
      <c r="J32" s="170">
        <v>6.2</v>
      </c>
    </row>
    <row r="33" spans="1:10" ht="12.75">
      <c r="A33" s="24"/>
      <c r="B33" s="29"/>
      <c r="C33" s="30"/>
      <c r="D33" s="30"/>
      <c r="E33" s="30"/>
      <c r="F33" s="30"/>
      <c r="G33" s="77"/>
      <c r="H33" s="77"/>
      <c r="I33" s="77"/>
      <c r="J33" s="77"/>
    </row>
    <row r="34" spans="1:10" ht="12.75">
      <c r="A34" s="27" t="s">
        <v>40</v>
      </c>
      <c r="B34" s="32">
        <v>752</v>
      </c>
      <c r="C34" s="33">
        <v>279</v>
      </c>
      <c r="D34" s="33">
        <v>354</v>
      </c>
      <c r="E34" s="33">
        <v>69</v>
      </c>
      <c r="F34" s="33">
        <v>50</v>
      </c>
      <c r="G34" s="78">
        <v>37.1</v>
      </c>
      <c r="H34" s="78">
        <v>47.1</v>
      </c>
      <c r="I34" s="78">
        <v>9.2</v>
      </c>
      <c r="J34" s="78">
        <v>6.7</v>
      </c>
    </row>
    <row r="35" spans="1:10" ht="12.75">
      <c r="A35" s="24"/>
      <c r="B35" s="29"/>
      <c r="C35" s="30"/>
      <c r="D35" s="30"/>
      <c r="E35" s="30"/>
      <c r="F35" s="30"/>
      <c r="G35" s="77"/>
      <c r="H35" s="77"/>
      <c r="I35" s="77"/>
      <c r="J35" s="77"/>
    </row>
    <row r="36" spans="1:10" ht="12.75">
      <c r="A36" s="24"/>
      <c r="B36" s="29"/>
      <c r="C36" s="30"/>
      <c r="D36" s="30"/>
      <c r="E36" s="30"/>
      <c r="F36" s="30"/>
      <c r="G36" s="77"/>
      <c r="H36" s="77"/>
      <c r="I36" s="77"/>
      <c r="J36" s="77"/>
    </row>
    <row r="37" spans="1:10" ht="12.75">
      <c r="A37" s="24" t="s">
        <v>41</v>
      </c>
      <c r="B37" s="29">
        <v>44</v>
      </c>
      <c r="C37" s="30">
        <v>15</v>
      </c>
      <c r="D37" s="30">
        <v>22</v>
      </c>
      <c r="E37" s="30" t="s">
        <v>256</v>
      </c>
      <c r="F37" s="30" t="s">
        <v>256</v>
      </c>
      <c r="G37" s="77">
        <v>34.6</v>
      </c>
      <c r="H37" s="77">
        <v>49.8</v>
      </c>
      <c r="I37" s="77" t="s">
        <v>253</v>
      </c>
      <c r="J37" s="77" t="s">
        <v>253</v>
      </c>
    </row>
    <row r="38" spans="1:10" ht="12.75">
      <c r="A38" s="24" t="s">
        <v>42</v>
      </c>
      <c r="B38" s="29">
        <v>44</v>
      </c>
      <c r="C38" s="30">
        <v>17</v>
      </c>
      <c r="D38" s="30">
        <v>18</v>
      </c>
      <c r="E38" s="30" t="s">
        <v>256</v>
      </c>
      <c r="F38" s="30" t="s">
        <v>256</v>
      </c>
      <c r="G38" s="77">
        <v>38.4</v>
      </c>
      <c r="H38" s="77">
        <v>42</v>
      </c>
      <c r="I38" s="77" t="s">
        <v>253</v>
      </c>
      <c r="J38" s="77" t="s">
        <v>253</v>
      </c>
    </row>
    <row r="39" spans="1:10" ht="12.75">
      <c r="A39" s="24" t="s">
        <v>43</v>
      </c>
      <c r="B39" s="29">
        <v>141</v>
      </c>
      <c r="C39" s="30">
        <v>49</v>
      </c>
      <c r="D39" s="30">
        <v>74</v>
      </c>
      <c r="E39" s="30">
        <v>12</v>
      </c>
      <c r="F39" s="30" t="s">
        <v>256</v>
      </c>
      <c r="G39" s="77">
        <v>34.6</v>
      </c>
      <c r="H39" s="77">
        <v>52.8</v>
      </c>
      <c r="I39" s="77">
        <v>8.4</v>
      </c>
      <c r="J39" s="77" t="s">
        <v>253</v>
      </c>
    </row>
    <row r="40" spans="1:10" ht="12.75">
      <c r="A40" s="23" t="s">
        <v>44</v>
      </c>
      <c r="B40" s="29">
        <v>140</v>
      </c>
      <c r="C40" s="30">
        <v>51</v>
      </c>
      <c r="D40" s="30">
        <v>72</v>
      </c>
      <c r="E40" s="30">
        <v>11</v>
      </c>
      <c r="F40" s="30" t="s">
        <v>256</v>
      </c>
      <c r="G40" s="77">
        <v>36.1</v>
      </c>
      <c r="H40" s="77">
        <v>51.7</v>
      </c>
      <c r="I40" s="77">
        <v>7.6</v>
      </c>
      <c r="J40" s="77" t="s">
        <v>253</v>
      </c>
    </row>
    <row r="41" spans="1:10" ht="12.75">
      <c r="A41" s="24" t="s">
        <v>45</v>
      </c>
      <c r="B41" s="29">
        <v>72</v>
      </c>
      <c r="C41" s="30">
        <v>29</v>
      </c>
      <c r="D41" s="30">
        <v>33</v>
      </c>
      <c r="E41" s="30" t="s">
        <v>256</v>
      </c>
      <c r="F41" s="30" t="s">
        <v>256</v>
      </c>
      <c r="G41" s="77">
        <v>39.8</v>
      </c>
      <c r="H41" s="77">
        <v>45.6</v>
      </c>
      <c r="I41" s="77" t="s">
        <v>253</v>
      </c>
      <c r="J41" s="77" t="s">
        <v>253</v>
      </c>
    </row>
    <row r="42" spans="1:10" ht="12.75">
      <c r="A42" s="24" t="s">
        <v>46</v>
      </c>
      <c r="B42" s="29">
        <v>66</v>
      </c>
      <c r="C42" s="30">
        <v>23</v>
      </c>
      <c r="D42" s="30">
        <v>31</v>
      </c>
      <c r="E42" s="180">
        <v>7</v>
      </c>
      <c r="F42" s="30" t="s">
        <v>256</v>
      </c>
      <c r="G42" s="77">
        <v>35</v>
      </c>
      <c r="H42" s="77">
        <v>48.2</v>
      </c>
      <c r="I42" s="170">
        <v>10.1</v>
      </c>
      <c r="J42" s="77" t="s">
        <v>253</v>
      </c>
    </row>
    <row r="43" spans="1:10" ht="12.75">
      <c r="A43" s="24"/>
      <c r="B43" s="29"/>
      <c r="C43" s="30"/>
      <c r="D43" s="30"/>
      <c r="E43" s="30"/>
      <c r="F43" s="30"/>
      <c r="G43" s="77"/>
      <c r="H43" s="77"/>
      <c r="I43" s="77"/>
      <c r="J43" s="77"/>
    </row>
    <row r="44" spans="1:10" ht="12.75">
      <c r="A44" s="27" t="s">
        <v>223</v>
      </c>
      <c r="B44" s="32">
        <v>506</v>
      </c>
      <c r="C44" s="33">
        <v>183</v>
      </c>
      <c r="D44" s="33">
        <v>251</v>
      </c>
      <c r="E44" s="33">
        <v>43</v>
      </c>
      <c r="F44" s="33">
        <v>29</v>
      </c>
      <c r="G44" s="78">
        <v>36.1</v>
      </c>
      <c r="H44" s="78">
        <v>49.7</v>
      </c>
      <c r="I44" s="78">
        <v>8.4</v>
      </c>
      <c r="J44" s="78">
        <v>5.7</v>
      </c>
    </row>
    <row r="45" spans="1:10" ht="12.75">
      <c r="A45" s="24"/>
      <c r="B45" s="29"/>
      <c r="C45" s="30"/>
      <c r="D45" s="30"/>
      <c r="E45" s="30"/>
      <c r="F45" s="30"/>
      <c r="G45" s="77"/>
      <c r="H45" s="77"/>
      <c r="I45" s="77"/>
      <c r="J45" s="77"/>
    </row>
    <row r="46" spans="1:10" ht="12.75">
      <c r="A46" s="24"/>
      <c r="B46" s="32"/>
      <c r="C46" s="30"/>
      <c r="D46" s="30"/>
      <c r="E46" s="30"/>
      <c r="F46" s="30"/>
      <c r="G46" s="77"/>
      <c r="H46" s="77"/>
      <c r="I46" s="77"/>
      <c r="J46" s="77"/>
    </row>
    <row r="47" spans="1:10" ht="12.75">
      <c r="A47" s="28" t="s">
        <v>47</v>
      </c>
      <c r="B47" s="32">
        <v>2369</v>
      </c>
      <c r="C47" s="33">
        <v>874</v>
      </c>
      <c r="D47" s="33">
        <v>1142</v>
      </c>
      <c r="E47" s="33">
        <v>206</v>
      </c>
      <c r="F47" s="33">
        <v>148</v>
      </c>
      <c r="G47" s="78">
        <v>36.9</v>
      </c>
      <c r="H47" s="78">
        <v>48.2</v>
      </c>
      <c r="I47" s="78">
        <v>8.7</v>
      </c>
      <c r="J47" s="78">
        <v>6.2</v>
      </c>
    </row>
    <row r="48" spans="1:10" ht="12.75">
      <c r="A48" s="28"/>
      <c r="B48" s="29"/>
      <c r="C48" s="30"/>
      <c r="D48" s="30"/>
      <c r="E48" s="30"/>
      <c r="F48" s="30"/>
      <c r="G48" s="77"/>
      <c r="H48" s="77"/>
      <c r="I48" s="77"/>
      <c r="J48" s="77"/>
    </row>
    <row r="49" spans="1:10" ht="12.75">
      <c r="A49" s="24" t="s">
        <v>48</v>
      </c>
      <c r="B49" s="29"/>
      <c r="C49" s="30"/>
      <c r="D49" s="30"/>
      <c r="E49" s="30"/>
      <c r="F49" s="30"/>
      <c r="G49" s="77"/>
      <c r="H49" s="77"/>
      <c r="I49" s="77"/>
      <c r="J49" s="77"/>
    </row>
    <row r="50" spans="1:10" ht="12.75">
      <c r="A50" s="24" t="s">
        <v>49</v>
      </c>
      <c r="B50" s="29">
        <v>563</v>
      </c>
      <c r="C50" s="30">
        <v>228</v>
      </c>
      <c r="D50" s="30">
        <v>245</v>
      </c>
      <c r="E50" s="30">
        <v>43</v>
      </c>
      <c r="F50" s="30">
        <v>47</v>
      </c>
      <c r="G50" s="77">
        <v>40.5</v>
      </c>
      <c r="H50" s="77">
        <v>43.5</v>
      </c>
      <c r="I50" s="77">
        <v>7.7</v>
      </c>
      <c r="J50" s="77">
        <v>8.3</v>
      </c>
    </row>
    <row r="51" spans="1:10" ht="12.75">
      <c r="A51" s="24" t="s">
        <v>50</v>
      </c>
      <c r="B51" s="29">
        <v>1806</v>
      </c>
      <c r="C51" s="30">
        <v>647</v>
      </c>
      <c r="D51" s="30">
        <v>894</v>
      </c>
      <c r="E51" s="30">
        <v>163</v>
      </c>
      <c r="F51" s="30">
        <v>103</v>
      </c>
      <c r="G51" s="77">
        <v>35.8</v>
      </c>
      <c r="H51" s="77">
        <v>49.5</v>
      </c>
      <c r="I51" s="77">
        <v>9</v>
      </c>
      <c r="J51" s="77">
        <v>5.7</v>
      </c>
    </row>
    <row r="52" spans="2:10" ht="12.75">
      <c r="B52" s="67"/>
      <c r="C52" s="67"/>
      <c r="D52" s="67"/>
      <c r="E52" s="67"/>
      <c r="F52" s="67"/>
      <c r="G52" s="67"/>
      <c r="H52" s="67"/>
      <c r="I52" s="67"/>
      <c r="J52" s="67"/>
    </row>
  </sheetData>
  <mergeCells count="3">
    <mergeCell ref="B3:B5"/>
    <mergeCell ref="C4:C5"/>
    <mergeCell ref="G4:G5"/>
  </mergeCells>
  <printOptions/>
  <pageMargins left="0.5905511811023623" right="0.5905511811023623" top="0.984251968503937" bottom="0.984251968503937"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J54"/>
  <sheetViews>
    <sheetView workbookViewId="0" topLeftCell="A1">
      <selection activeCell="D47" sqref="D47"/>
    </sheetView>
  </sheetViews>
  <sheetFormatPr defaultColWidth="11.421875" defaultRowHeight="12.75"/>
  <cols>
    <col min="1" max="1" width="17.7109375" style="4" customWidth="1"/>
    <col min="2" max="2" width="10.00390625" style="37" customWidth="1"/>
    <col min="3" max="7" width="7.7109375" style="37" customWidth="1"/>
    <col min="8" max="10" width="7.7109375" style="38" customWidth="1"/>
  </cols>
  <sheetData>
    <row r="1" spans="1:10" ht="12.75">
      <c r="A1" s="1" t="s">
        <v>232</v>
      </c>
      <c r="B1" s="79"/>
      <c r="C1" s="79"/>
      <c r="D1" s="79"/>
      <c r="E1" s="79"/>
      <c r="F1" s="79"/>
      <c r="G1" s="79"/>
      <c r="H1" s="80"/>
      <c r="I1" s="80"/>
      <c r="J1" s="80"/>
    </row>
    <row r="3" spans="1:10" ht="12.75">
      <c r="A3" s="5"/>
      <c r="B3" s="278" t="s">
        <v>191</v>
      </c>
      <c r="C3" s="41" t="s">
        <v>172</v>
      </c>
      <c r="D3" s="41"/>
      <c r="E3" s="41"/>
      <c r="F3" s="41"/>
      <c r="G3" s="41"/>
      <c r="H3" s="81"/>
      <c r="I3" s="81"/>
      <c r="J3" s="81"/>
    </row>
    <row r="4" spans="2:10" ht="12.75">
      <c r="B4" s="272"/>
      <c r="C4" s="82" t="s">
        <v>73</v>
      </c>
      <c r="D4" s="83" t="s">
        <v>74</v>
      </c>
      <c r="E4" s="83" t="s">
        <v>175</v>
      </c>
      <c r="F4" s="83" t="s">
        <v>176</v>
      </c>
      <c r="G4" s="84" t="s">
        <v>177</v>
      </c>
      <c r="H4" s="85" t="s">
        <v>178</v>
      </c>
      <c r="I4" s="82" t="s">
        <v>180</v>
      </c>
      <c r="J4" s="86" t="s">
        <v>181</v>
      </c>
    </row>
    <row r="5" spans="2:10" ht="12.75">
      <c r="B5" s="273"/>
      <c r="C5" s="43" t="s">
        <v>75</v>
      </c>
      <c r="D5" s="87">
        <v>300</v>
      </c>
      <c r="E5" s="87">
        <v>500</v>
      </c>
      <c r="F5" s="87">
        <v>700</v>
      </c>
      <c r="G5" s="88">
        <v>900</v>
      </c>
      <c r="H5" s="89" t="s">
        <v>179</v>
      </c>
      <c r="I5" s="43" t="s">
        <v>181</v>
      </c>
      <c r="J5" s="90" t="s">
        <v>77</v>
      </c>
    </row>
    <row r="6" spans="1:10" ht="12.75">
      <c r="A6" s="19"/>
      <c r="B6" s="91" t="s">
        <v>76</v>
      </c>
      <c r="C6" s="92" t="s">
        <v>78</v>
      </c>
      <c r="D6" s="92"/>
      <c r="E6" s="92"/>
      <c r="F6" s="92"/>
      <c r="G6" s="92"/>
      <c r="H6" s="52"/>
      <c r="I6" s="52"/>
      <c r="J6" s="52"/>
    </row>
    <row r="7" spans="1:3" ht="12.75">
      <c r="A7" s="23"/>
      <c r="B7" s="93"/>
      <c r="C7" s="76"/>
    </row>
    <row r="8" spans="1:10" ht="12.75">
      <c r="A8" s="24" t="s">
        <v>21</v>
      </c>
      <c r="B8" s="57">
        <v>107</v>
      </c>
      <c r="C8" s="77">
        <v>19.2</v>
      </c>
      <c r="D8" s="170">
        <v>7.6</v>
      </c>
      <c r="E8" s="170">
        <v>8.9</v>
      </c>
      <c r="F8" s="77">
        <v>13.5</v>
      </c>
      <c r="G8" s="77">
        <v>15</v>
      </c>
      <c r="H8" s="77">
        <v>14.5</v>
      </c>
      <c r="I8" s="77">
        <v>14.6</v>
      </c>
      <c r="J8" s="170">
        <v>6.7</v>
      </c>
    </row>
    <row r="9" spans="1:10" ht="12.75">
      <c r="A9" s="24" t="s">
        <v>22</v>
      </c>
      <c r="B9" s="57">
        <v>88</v>
      </c>
      <c r="C9" s="77">
        <v>17.5</v>
      </c>
      <c r="D9" s="77" t="s">
        <v>256</v>
      </c>
      <c r="E9" s="170">
        <v>10.5</v>
      </c>
      <c r="F9" s="77">
        <v>13.4</v>
      </c>
      <c r="G9" s="77">
        <v>11.4</v>
      </c>
      <c r="H9" s="77">
        <v>14.2</v>
      </c>
      <c r="I9" s="77">
        <v>18.6</v>
      </c>
      <c r="J9" s="170">
        <v>7</v>
      </c>
    </row>
    <row r="10" spans="1:10" ht="12.75">
      <c r="A10" s="24" t="s">
        <v>23</v>
      </c>
      <c r="B10" s="57">
        <v>113</v>
      </c>
      <c r="C10" s="77">
        <v>17.4</v>
      </c>
      <c r="D10" s="77" t="s">
        <v>256</v>
      </c>
      <c r="E10" s="77">
        <v>10.1</v>
      </c>
      <c r="F10" s="77">
        <v>12.5</v>
      </c>
      <c r="G10" s="77">
        <v>13.7</v>
      </c>
      <c r="H10" s="77">
        <v>15.9</v>
      </c>
      <c r="I10" s="77">
        <v>16.6</v>
      </c>
      <c r="J10" s="170">
        <v>8.6</v>
      </c>
    </row>
    <row r="11" spans="1:10" ht="12.75">
      <c r="A11" s="24" t="s">
        <v>24</v>
      </c>
      <c r="B11" s="57">
        <v>89</v>
      </c>
      <c r="C11" s="77">
        <v>13.3</v>
      </c>
      <c r="D11" s="170">
        <v>9.6</v>
      </c>
      <c r="E11" s="170">
        <v>10.7</v>
      </c>
      <c r="F11" s="77">
        <v>14.3</v>
      </c>
      <c r="G11" s="77">
        <v>12.5</v>
      </c>
      <c r="H11" s="77">
        <v>13.9</v>
      </c>
      <c r="I11" s="77">
        <v>16.9</v>
      </c>
      <c r="J11" s="170">
        <v>9</v>
      </c>
    </row>
    <row r="12" spans="1:10" ht="12.75">
      <c r="A12" s="25"/>
      <c r="B12" s="57"/>
      <c r="C12" s="77"/>
      <c r="D12" s="77"/>
      <c r="E12" s="77"/>
      <c r="F12" s="77"/>
      <c r="G12" s="77"/>
      <c r="H12" s="77"/>
      <c r="I12" s="77"/>
      <c r="J12" s="77"/>
    </row>
    <row r="13" spans="1:10" ht="12.75">
      <c r="A13" s="26" t="s">
        <v>25</v>
      </c>
      <c r="B13" s="58">
        <v>397</v>
      </c>
      <c r="C13" s="78">
        <v>17</v>
      </c>
      <c r="D13" s="78">
        <v>7.3</v>
      </c>
      <c r="E13" s="78">
        <v>10</v>
      </c>
      <c r="F13" s="78">
        <v>13.3</v>
      </c>
      <c r="G13" s="78">
        <v>13.3</v>
      </c>
      <c r="H13" s="78">
        <v>14.7</v>
      </c>
      <c r="I13" s="78">
        <v>16.6</v>
      </c>
      <c r="J13" s="78">
        <v>7.8</v>
      </c>
    </row>
    <row r="14" spans="1:10" ht="12.75">
      <c r="A14" s="25"/>
      <c r="B14" s="57"/>
      <c r="C14" s="77"/>
      <c r="D14" s="77"/>
      <c r="E14" s="77"/>
      <c r="F14" s="77"/>
      <c r="G14" s="77"/>
      <c r="H14" s="77"/>
      <c r="I14" s="77"/>
      <c r="J14" s="77"/>
    </row>
    <row r="15" spans="1:10" ht="12.75">
      <c r="A15" s="25"/>
      <c r="B15" s="57"/>
      <c r="C15" s="77"/>
      <c r="D15" s="77"/>
      <c r="E15" s="77"/>
      <c r="F15" s="77"/>
      <c r="G15" s="77"/>
      <c r="H15" s="77"/>
      <c r="I15" s="77"/>
      <c r="J15" s="77"/>
    </row>
    <row r="16" spans="1:10" ht="12.75">
      <c r="A16" s="24" t="s">
        <v>26</v>
      </c>
      <c r="B16" s="57">
        <v>194</v>
      </c>
      <c r="C16" s="77">
        <v>16.7</v>
      </c>
      <c r="D16" s="77">
        <v>5.3</v>
      </c>
      <c r="E16" s="77">
        <v>8</v>
      </c>
      <c r="F16" s="77">
        <v>11.6</v>
      </c>
      <c r="G16" s="77">
        <v>11.3</v>
      </c>
      <c r="H16" s="77">
        <v>12.7</v>
      </c>
      <c r="I16" s="77">
        <v>18.6</v>
      </c>
      <c r="J16" s="77">
        <v>15.9</v>
      </c>
    </row>
    <row r="17" spans="1:10" ht="12.75">
      <c r="A17" s="24" t="s">
        <v>27</v>
      </c>
      <c r="B17" s="57">
        <v>61</v>
      </c>
      <c r="C17" s="170">
        <v>14</v>
      </c>
      <c r="D17" s="77" t="s">
        <v>256</v>
      </c>
      <c r="E17" s="77" t="s">
        <v>256</v>
      </c>
      <c r="F17" s="170">
        <v>14.5</v>
      </c>
      <c r="G17" s="77" t="s">
        <v>256</v>
      </c>
      <c r="H17" s="170">
        <v>13.9</v>
      </c>
      <c r="I17" s="170">
        <v>16</v>
      </c>
      <c r="J17" s="170">
        <v>15.1</v>
      </c>
    </row>
    <row r="18" spans="1:10" ht="12.75">
      <c r="A18" s="24" t="s">
        <v>28</v>
      </c>
      <c r="B18" s="57">
        <v>134</v>
      </c>
      <c r="C18" s="77">
        <v>16.5</v>
      </c>
      <c r="D18" s="170">
        <v>5.8</v>
      </c>
      <c r="E18" s="77">
        <v>8.7</v>
      </c>
      <c r="F18" s="77">
        <v>14.1</v>
      </c>
      <c r="G18" s="77">
        <v>16.1</v>
      </c>
      <c r="H18" s="77">
        <v>14.5</v>
      </c>
      <c r="I18" s="77">
        <v>15.2</v>
      </c>
      <c r="J18" s="77">
        <v>9.1</v>
      </c>
    </row>
    <row r="19" spans="1:10" ht="12.75">
      <c r="A19" s="24" t="s">
        <v>29</v>
      </c>
      <c r="B19" s="57">
        <v>73</v>
      </c>
      <c r="C19" s="77">
        <v>16.5</v>
      </c>
      <c r="D19" s="170">
        <v>11.1</v>
      </c>
      <c r="E19" s="77" t="s">
        <v>256</v>
      </c>
      <c r="F19" s="170">
        <v>10.6</v>
      </c>
      <c r="G19" s="170">
        <v>10.9</v>
      </c>
      <c r="H19" s="77">
        <v>15.9</v>
      </c>
      <c r="I19" s="77">
        <v>17.5</v>
      </c>
      <c r="J19" s="77" t="s">
        <v>256</v>
      </c>
    </row>
    <row r="20" spans="1:10" ht="12.75">
      <c r="A20" s="24" t="s">
        <v>30</v>
      </c>
      <c r="B20" s="57">
        <v>109</v>
      </c>
      <c r="C20" s="77">
        <v>16</v>
      </c>
      <c r="D20" s="170">
        <v>7.5</v>
      </c>
      <c r="E20" s="170">
        <v>8.5</v>
      </c>
      <c r="F20" s="77">
        <v>13</v>
      </c>
      <c r="G20" s="77">
        <v>13.2</v>
      </c>
      <c r="H20" s="77">
        <v>14.4</v>
      </c>
      <c r="I20" s="77">
        <v>16</v>
      </c>
      <c r="J20" s="77">
        <v>11.3</v>
      </c>
    </row>
    <row r="21" spans="1:10" ht="12.75">
      <c r="A21" s="24" t="s">
        <v>31</v>
      </c>
      <c r="B21" s="57">
        <v>84</v>
      </c>
      <c r="C21" s="77">
        <v>17.9</v>
      </c>
      <c r="D21" s="77" t="s">
        <v>256</v>
      </c>
      <c r="E21" s="77" t="s">
        <v>256</v>
      </c>
      <c r="F21" s="170">
        <v>10.5</v>
      </c>
      <c r="G21" s="77">
        <v>15.1</v>
      </c>
      <c r="H21" s="77">
        <v>14.6</v>
      </c>
      <c r="I21" s="77">
        <v>17.5</v>
      </c>
      <c r="J21" s="170">
        <v>10.6</v>
      </c>
    </row>
    <row r="22" spans="1:10" ht="12.75">
      <c r="A22" s="24"/>
      <c r="B22" s="57"/>
      <c r="C22" s="77"/>
      <c r="D22" s="77"/>
      <c r="E22" s="77"/>
      <c r="F22" s="77"/>
      <c r="G22" s="77"/>
      <c r="H22" s="77"/>
      <c r="I22" s="77"/>
      <c r="J22" s="77"/>
    </row>
    <row r="23" spans="1:10" ht="12.75">
      <c r="A23" s="27" t="s">
        <v>32</v>
      </c>
      <c r="B23" s="58">
        <v>654</v>
      </c>
      <c r="C23" s="78">
        <v>16.4</v>
      </c>
      <c r="D23" s="78">
        <v>6.7</v>
      </c>
      <c r="E23" s="78">
        <v>8.5</v>
      </c>
      <c r="F23" s="78">
        <v>12.4</v>
      </c>
      <c r="G23" s="78">
        <v>12.9</v>
      </c>
      <c r="H23" s="78">
        <v>14.1</v>
      </c>
      <c r="I23" s="78">
        <v>17</v>
      </c>
      <c r="J23" s="78">
        <v>12.2</v>
      </c>
    </row>
    <row r="24" spans="1:10" ht="12.75">
      <c r="A24" s="24"/>
      <c r="B24" s="57"/>
      <c r="C24" s="77"/>
      <c r="D24" s="77"/>
      <c r="E24" s="77"/>
      <c r="F24" s="77"/>
      <c r="G24" s="77"/>
      <c r="H24" s="77"/>
      <c r="I24" s="77"/>
      <c r="J24" s="77"/>
    </row>
    <row r="25" spans="1:10" ht="12.75">
      <c r="A25" s="24"/>
      <c r="B25" s="57"/>
      <c r="C25" s="77"/>
      <c r="D25" s="77"/>
      <c r="E25" s="77"/>
      <c r="F25" s="77"/>
      <c r="G25" s="77"/>
      <c r="H25" s="77"/>
      <c r="I25" s="77"/>
      <c r="J25" s="77"/>
    </row>
    <row r="26" spans="1:10" ht="12.75">
      <c r="A26" s="24" t="s">
        <v>33</v>
      </c>
      <c r="B26" s="57">
        <v>101</v>
      </c>
      <c r="C26" s="77">
        <v>15.2</v>
      </c>
      <c r="D26" s="77" t="s">
        <v>256</v>
      </c>
      <c r="E26" s="170">
        <v>7.5</v>
      </c>
      <c r="F26" s="77">
        <v>13.2</v>
      </c>
      <c r="G26" s="77">
        <v>12.4</v>
      </c>
      <c r="H26" s="77">
        <v>14.7</v>
      </c>
      <c r="I26" s="77">
        <v>19.3</v>
      </c>
      <c r="J26" s="77">
        <v>11.9</v>
      </c>
    </row>
    <row r="27" spans="1:10" ht="12.75">
      <c r="A27" s="24" t="s">
        <v>34</v>
      </c>
      <c r="B27" s="57">
        <v>90</v>
      </c>
      <c r="C27" s="77">
        <v>18.3</v>
      </c>
      <c r="D27" s="77" t="s">
        <v>256</v>
      </c>
      <c r="E27" s="77">
        <v>11.3</v>
      </c>
      <c r="F27" s="77">
        <v>11.5</v>
      </c>
      <c r="G27" s="170">
        <v>9</v>
      </c>
      <c r="H27" s="170">
        <v>10.3</v>
      </c>
      <c r="I27" s="77">
        <v>17.9</v>
      </c>
      <c r="J27" s="77">
        <v>16.2</v>
      </c>
    </row>
    <row r="28" spans="1:10" ht="12.75">
      <c r="A28" s="24" t="s">
        <v>35</v>
      </c>
      <c r="B28" s="57">
        <v>118</v>
      </c>
      <c r="C28" s="77">
        <v>16.5</v>
      </c>
      <c r="D28" s="77" t="s">
        <v>256</v>
      </c>
      <c r="E28" s="170">
        <v>7.6</v>
      </c>
      <c r="F28" s="77">
        <v>13</v>
      </c>
      <c r="G28" s="77">
        <v>13.6</v>
      </c>
      <c r="H28" s="77">
        <v>17.5</v>
      </c>
      <c r="I28" s="77">
        <v>17.7</v>
      </c>
      <c r="J28" s="77">
        <v>9.3</v>
      </c>
    </row>
    <row r="29" spans="1:10" ht="12.75">
      <c r="A29" s="24" t="s">
        <v>36</v>
      </c>
      <c r="B29" s="57">
        <v>87</v>
      </c>
      <c r="C29" s="77">
        <v>15.7</v>
      </c>
      <c r="D29" s="77" t="s">
        <v>256</v>
      </c>
      <c r="E29" s="170">
        <v>8.6</v>
      </c>
      <c r="F29" s="77">
        <v>14.5</v>
      </c>
      <c r="G29" s="77">
        <v>15.3</v>
      </c>
      <c r="H29" s="77">
        <v>16.1</v>
      </c>
      <c r="I29" s="77">
        <v>14.5</v>
      </c>
      <c r="J29" s="170">
        <v>9.2</v>
      </c>
    </row>
    <row r="30" spans="1:10" ht="12.75">
      <c r="A30" s="24" t="s">
        <v>37</v>
      </c>
      <c r="B30" s="57">
        <v>88</v>
      </c>
      <c r="C30" s="77">
        <v>11.4</v>
      </c>
      <c r="D30" s="77" t="s">
        <v>256</v>
      </c>
      <c r="E30" s="77" t="s">
        <v>256</v>
      </c>
      <c r="F30" s="77">
        <v>12.2</v>
      </c>
      <c r="G30" s="77">
        <v>15.1</v>
      </c>
      <c r="H30" s="77">
        <v>19.5</v>
      </c>
      <c r="I30" s="77">
        <v>19</v>
      </c>
      <c r="J30" s="170">
        <v>8.7</v>
      </c>
    </row>
    <row r="31" spans="1:10" ht="12.75">
      <c r="A31" s="24" t="s">
        <v>38</v>
      </c>
      <c r="B31" s="57">
        <v>116</v>
      </c>
      <c r="C31" s="77">
        <v>15.2</v>
      </c>
      <c r="D31" s="170">
        <v>7.3</v>
      </c>
      <c r="E31" s="170">
        <v>8</v>
      </c>
      <c r="F31" s="77">
        <v>11.8</v>
      </c>
      <c r="G31" s="77">
        <v>12.3</v>
      </c>
      <c r="H31" s="77">
        <v>17.9</v>
      </c>
      <c r="I31" s="77">
        <v>17.4</v>
      </c>
      <c r="J31" s="77">
        <v>10.1</v>
      </c>
    </row>
    <row r="32" spans="1:10" ht="12.75">
      <c r="A32" s="24" t="s">
        <v>39</v>
      </c>
      <c r="B32" s="57">
        <v>103</v>
      </c>
      <c r="C32" s="77">
        <v>14.2</v>
      </c>
      <c r="D32" s="170">
        <v>7.8</v>
      </c>
      <c r="E32" s="77">
        <v>10.5</v>
      </c>
      <c r="F32" s="77">
        <v>12.6</v>
      </c>
      <c r="G32" s="77">
        <v>12.6</v>
      </c>
      <c r="H32" s="77">
        <v>14.1</v>
      </c>
      <c r="I32" s="77">
        <v>19.4</v>
      </c>
      <c r="J32" s="170">
        <v>8.7</v>
      </c>
    </row>
    <row r="33" spans="1:10" ht="12.75">
      <c r="A33" s="24"/>
      <c r="B33" s="57"/>
      <c r="C33" s="77"/>
      <c r="D33" s="77"/>
      <c r="E33" s="77"/>
      <c r="F33" s="77"/>
      <c r="G33" s="77"/>
      <c r="H33" s="77"/>
      <c r="I33" s="77"/>
      <c r="J33" s="77"/>
    </row>
    <row r="34" spans="1:10" ht="12.75">
      <c r="A34" s="27" t="s">
        <v>40</v>
      </c>
      <c r="B34" s="58">
        <v>704</v>
      </c>
      <c r="C34" s="78">
        <v>15.2</v>
      </c>
      <c r="D34" s="78">
        <v>6.3</v>
      </c>
      <c r="E34" s="78">
        <v>8.7</v>
      </c>
      <c r="F34" s="78">
        <v>12.7</v>
      </c>
      <c r="G34" s="78">
        <v>12.9</v>
      </c>
      <c r="H34" s="78">
        <v>15.8</v>
      </c>
      <c r="I34" s="78">
        <v>17.9</v>
      </c>
      <c r="J34" s="78">
        <v>10.5</v>
      </c>
    </row>
    <row r="35" spans="1:10" ht="12.75">
      <c r="A35" s="24"/>
      <c r="B35" s="57"/>
      <c r="C35" s="77"/>
      <c r="D35" s="77"/>
      <c r="E35" s="77"/>
      <c r="F35" s="77"/>
      <c r="G35" s="77"/>
      <c r="H35" s="77"/>
      <c r="I35" s="77"/>
      <c r="J35" s="77"/>
    </row>
    <row r="36" spans="1:10" ht="12.75">
      <c r="A36" s="24"/>
      <c r="B36" s="57"/>
      <c r="C36" s="77"/>
      <c r="D36" s="77"/>
      <c r="E36" s="77"/>
      <c r="F36" s="77"/>
      <c r="G36" s="77"/>
      <c r="H36" s="77"/>
      <c r="I36" s="77"/>
      <c r="J36" s="77"/>
    </row>
    <row r="37" spans="1:10" ht="12.75">
      <c r="A37" s="24" t="s">
        <v>41</v>
      </c>
      <c r="B37" s="57">
        <v>40</v>
      </c>
      <c r="C37" s="77" t="s">
        <v>256</v>
      </c>
      <c r="D37" s="77" t="s">
        <v>256</v>
      </c>
      <c r="E37" s="77" t="s">
        <v>256</v>
      </c>
      <c r="F37" s="77" t="s">
        <v>256</v>
      </c>
      <c r="G37" s="77" t="s">
        <v>256</v>
      </c>
      <c r="H37" s="77" t="s">
        <v>256</v>
      </c>
      <c r="I37" s="170">
        <v>18.8</v>
      </c>
      <c r="J37" s="77" t="s">
        <v>256</v>
      </c>
    </row>
    <row r="38" spans="1:10" ht="12.75">
      <c r="A38" s="24" t="s">
        <v>42</v>
      </c>
      <c r="B38" s="57">
        <v>40</v>
      </c>
      <c r="C38" s="170">
        <v>19.3</v>
      </c>
      <c r="D38" s="77" t="s">
        <v>256</v>
      </c>
      <c r="E38" s="77" t="s">
        <v>256</v>
      </c>
      <c r="F38" s="77" t="s">
        <v>256</v>
      </c>
      <c r="G38" s="77" t="s">
        <v>256</v>
      </c>
      <c r="H38" s="77" t="s">
        <v>256</v>
      </c>
      <c r="I38" s="170">
        <v>16</v>
      </c>
      <c r="J38" s="77" t="s">
        <v>256</v>
      </c>
    </row>
    <row r="39" spans="1:10" ht="12.75">
      <c r="A39" s="24" t="s">
        <v>43</v>
      </c>
      <c r="B39" s="57">
        <v>132</v>
      </c>
      <c r="C39" s="77">
        <v>16.3</v>
      </c>
      <c r="D39" s="170">
        <v>6.4</v>
      </c>
      <c r="E39" s="77">
        <v>9.7</v>
      </c>
      <c r="F39" s="77">
        <v>11.8</v>
      </c>
      <c r="G39" s="77">
        <v>12.7</v>
      </c>
      <c r="H39" s="77">
        <v>13.6</v>
      </c>
      <c r="I39" s="77">
        <v>19.2</v>
      </c>
      <c r="J39" s="77">
        <v>10.2</v>
      </c>
    </row>
    <row r="40" spans="1:10" ht="12.75">
      <c r="A40" s="23" t="s">
        <v>44</v>
      </c>
      <c r="B40" s="57">
        <v>136</v>
      </c>
      <c r="C40" s="77">
        <v>14</v>
      </c>
      <c r="D40" s="170">
        <v>5.3</v>
      </c>
      <c r="E40" s="77">
        <v>9.2</v>
      </c>
      <c r="F40" s="77">
        <v>15.1</v>
      </c>
      <c r="G40" s="77">
        <v>15.2</v>
      </c>
      <c r="H40" s="77">
        <v>14.5</v>
      </c>
      <c r="I40" s="77">
        <v>16.8</v>
      </c>
      <c r="J40" s="77">
        <v>9.8</v>
      </c>
    </row>
    <row r="41" spans="1:10" ht="12.75">
      <c r="A41" s="24" t="s">
        <v>45</v>
      </c>
      <c r="B41" s="57">
        <v>67</v>
      </c>
      <c r="C41" s="77">
        <v>17.7</v>
      </c>
      <c r="D41" s="77" t="s">
        <v>256</v>
      </c>
      <c r="E41" s="77" t="s">
        <v>256</v>
      </c>
      <c r="F41" s="170">
        <v>13.8</v>
      </c>
      <c r="G41" s="170">
        <v>12.9</v>
      </c>
      <c r="H41" s="77">
        <v>15.1</v>
      </c>
      <c r="I41" s="77">
        <v>21.7</v>
      </c>
      <c r="J41" s="77" t="s">
        <v>256</v>
      </c>
    </row>
    <row r="42" spans="1:10" ht="12.75">
      <c r="A42" s="24" t="s">
        <v>46</v>
      </c>
      <c r="B42" s="57">
        <v>60</v>
      </c>
      <c r="C42" s="170">
        <v>15.3</v>
      </c>
      <c r="D42" s="77" t="s">
        <v>256</v>
      </c>
      <c r="E42" s="77" t="s">
        <v>256</v>
      </c>
      <c r="F42" s="170">
        <v>13.2</v>
      </c>
      <c r="G42" s="77">
        <v>18.2</v>
      </c>
      <c r="H42" s="77">
        <v>16.5</v>
      </c>
      <c r="I42" s="77">
        <v>19.6</v>
      </c>
      <c r="J42" s="77" t="s">
        <v>256</v>
      </c>
    </row>
    <row r="43" spans="1:10" ht="12.75">
      <c r="A43" s="24"/>
      <c r="B43" s="57"/>
      <c r="C43" s="77"/>
      <c r="D43" s="77"/>
      <c r="E43" s="77"/>
      <c r="F43" s="77"/>
      <c r="G43" s="77"/>
      <c r="H43" s="77"/>
      <c r="I43" s="77"/>
      <c r="J43" s="77"/>
    </row>
    <row r="44" spans="1:10" ht="12.75">
      <c r="A44" s="27" t="s">
        <v>223</v>
      </c>
      <c r="B44" s="58">
        <v>477</v>
      </c>
      <c r="C44" s="78">
        <v>15.6</v>
      </c>
      <c r="D44" s="78">
        <v>5.9</v>
      </c>
      <c r="E44" s="78">
        <v>8.4</v>
      </c>
      <c r="F44" s="78">
        <v>13.4</v>
      </c>
      <c r="G44" s="78">
        <v>14.4</v>
      </c>
      <c r="H44" s="78">
        <v>14.8</v>
      </c>
      <c r="I44" s="78">
        <v>18.6</v>
      </c>
      <c r="J44" s="78">
        <v>9</v>
      </c>
    </row>
    <row r="45" spans="1:10" ht="12.75">
      <c r="A45" s="24"/>
      <c r="B45" s="57"/>
      <c r="C45" s="77"/>
      <c r="D45" s="77"/>
      <c r="E45" s="77"/>
      <c r="F45" s="77"/>
      <c r="G45" s="77"/>
      <c r="H45" s="77"/>
      <c r="I45" s="77"/>
      <c r="J45" s="77"/>
    </row>
    <row r="46" spans="1:10" ht="12.75">
      <c r="A46" s="24"/>
      <c r="B46" s="57"/>
      <c r="C46" s="77"/>
      <c r="D46" s="77"/>
      <c r="E46" s="77"/>
      <c r="F46" s="77"/>
      <c r="G46" s="77"/>
      <c r="H46" s="77"/>
      <c r="I46" s="77"/>
      <c r="J46" s="77"/>
    </row>
    <row r="47" spans="1:10" ht="12.75">
      <c r="A47" s="28" t="s">
        <v>47</v>
      </c>
      <c r="B47" s="58">
        <v>2232</v>
      </c>
      <c r="C47" s="78">
        <v>16</v>
      </c>
      <c r="D47" s="78">
        <v>6.5</v>
      </c>
      <c r="E47" s="78">
        <v>8.8</v>
      </c>
      <c r="F47" s="78">
        <v>12.9</v>
      </c>
      <c r="G47" s="78">
        <v>13.3</v>
      </c>
      <c r="H47" s="78">
        <v>14.9</v>
      </c>
      <c r="I47" s="78">
        <v>17.6</v>
      </c>
      <c r="J47" s="78">
        <v>10.2</v>
      </c>
    </row>
    <row r="48" spans="1:10" ht="12.75">
      <c r="A48" s="24" t="s">
        <v>48</v>
      </c>
      <c r="B48" s="57"/>
      <c r="C48" s="77"/>
      <c r="D48" s="77"/>
      <c r="E48" s="77"/>
      <c r="F48" s="77"/>
      <c r="G48" s="77"/>
      <c r="H48" s="77"/>
      <c r="I48" s="77"/>
      <c r="J48" s="77"/>
    </row>
    <row r="49" spans="1:10" ht="12.75">
      <c r="A49" s="24" t="s">
        <v>49</v>
      </c>
      <c r="B49" s="57">
        <v>527</v>
      </c>
      <c r="C49" s="77">
        <v>16.2</v>
      </c>
      <c r="D49" s="77">
        <v>6</v>
      </c>
      <c r="E49" s="77">
        <v>8.5</v>
      </c>
      <c r="F49" s="77">
        <v>12.4</v>
      </c>
      <c r="G49" s="77">
        <v>11.3</v>
      </c>
      <c r="H49" s="77">
        <v>13.3</v>
      </c>
      <c r="I49" s="77">
        <v>18.2</v>
      </c>
      <c r="J49" s="77">
        <v>14.2</v>
      </c>
    </row>
    <row r="50" spans="1:10" ht="12.75">
      <c r="A50" s="24" t="s">
        <v>50</v>
      </c>
      <c r="B50" s="57">
        <v>1705</v>
      </c>
      <c r="C50" s="77">
        <v>15.9</v>
      </c>
      <c r="D50" s="77">
        <v>6.6</v>
      </c>
      <c r="E50" s="77">
        <v>8.9</v>
      </c>
      <c r="F50" s="77">
        <v>13</v>
      </c>
      <c r="G50" s="77">
        <v>13.9</v>
      </c>
      <c r="H50" s="77">
        <v>15.4</v>
      </c>
      <c r="I50" s="77">
        <v>17.4</v>
      </c>
      <c r="J50" s="77">
        <v>9</v>
      </c>
    </row>
    <row r="51" spans="1:10" ht="12.75">
      <c r="A51" s="94"/>
      <c r="B51" s="93"/>
      <c r="C51" s="76"/>
      <c r="D51" s="76"/>
      <c r="E51" s="76"/>
      <c r="F51" s="76"/>
      <c r="G51" s="76"/>
      <c r="H51" s="76"/>
      <c r="I51" s="76"/>
      <c r="J51" s="76"/>
    </row>
    <row r="52" spans="1:10" ht="12.75">
      <c r="A52" s="94"/>
      <c r="B52" s="67"/>
      <c r="C52" s="67"/>
      <c r="D52" s="67"/>
      <c r="E52" s="67"/>
      <c r="F52" s="67"/>
      <c r="G52" s="67"/>
      <c r="H52" s="95"/>
      <c r="I52" s="95"/>
      <c r="J52" s="95"/>
    </row>
    <row r="53" spans="2:7" ht="12.75">
      <c r="B53" s="67"/>
      <c r="C53" s="67"/>
      <c r="D53" s="67"/>
      <c r="E53" s="67"/>
      <c r="F53" s="67"/>
      <c r="G53" s="67"/>
    </row>
    <row r="54" ht="12.75">
      <c r="A54" s="4" t="s">
        <v>79</v>
      </c>
    </row>
  </sheetData>
  <mergeCells count="1">
    <mergeCell ref="B3:B5"/>
  </mergeCells>
  <printOptions/>
  <pageMargins left="0.5905511811023623" right="0.5905511811023623" top="0.984251968503937" bottom="0.98425196850393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F54"/>
  <sheetViews>
    <sheetView workbookViewId="0" topLeftCell="A1">
      <selection activeCell="F34" sqref="F34"/>
    </sheetView>
  </sheetViews>
  <sheetFormatPr defaultColWidth="11.421875" defaultRowHeight="12.75"/>
  <cols>
    <col min="1" max="1" width="25.7109375" style="4" customWidth="1"/>
    <col min="2" max="2" width="11.421875" style="4" customWidth="1"/>
    <col min="3" max="5" width="12.7109375" style="4" customWidth="1"/>
    <col min="6" max="6" width="11.421875" style="4" customWidth="1"/>
  </cols>
  <sheetData>
    <row r="1" spans="1:6" ht="12.75">
      <c r="A1" s="2" t="s">
        <v>233</v>
      </c>
      <c r="B1" s="3"/>
      <c r="C1" s="3"/>
      <c r="D1" s="3"/>
      <c r="E1" s="3"/>
      <c r="F1" s="3"/>
    </row>
    <row r="3" spans="1:6" ht="12.75">
      <c r="A3" s="5"/>
      <c r="B3" s="271" t="s">
        <v>189</v>
      </c>
      <c r="C3" s="97" t="s">
        <v>8</v>
      </c>
      <c r="D3" s="8"/>
      <c r="E3" s="8"/>
      <c r="F3" s="8"/>
    </row>
    <row r="4" spans="2:6" ht="12.75">
      <c r="B4" s="272"/>
      <c r="C4" s="15" t="s">
        <v>251</v>
      </c>
      <c r="D4" s="13" t="s">
        <v>80</v>
      </c>
      <c r="E4" s="15" t="s">
        <v>212</v>
      </c>
      <c r="F4" s="274" t="s">
        <v>249</v>
      </c>
    </row>
    <row r="5" spans="2:6" ht="12.75">
      <c r="B5" s="273"/>
      <c r="C5" s="14" t="s">
        <v>81</v>
      </c>
      <c r="D5" s="61" t="s">
        <v>82</v>
      </c>
      <c r="E5" s="14" t="s">
        <v>83</v>
      </c>
      <c r="F5" s="279"/>
    </row>
    <row r="6" spans="1:6" ht="12.75">
      <c r="A6" s="19"/>
      <c r="B6" s="98" t="s">
        <v>76</v>
      </c>
      <c r="C6" s="65" t="s">
        <v>84</v>
      </c>
      <c r="D6" s="65"/>
      <c r="E6" s="65"/>
      <c r="F6" s="65"/>
    </row>
    <row r="7" spans="1:3" ht="12.75">
      <c r="A7" s="23"/>
      <c r="B7" s="99"/>
      <c r="C7" s="100"/>
    </row>
    <row r="8" spans="1:6" ht="12.75">
      <c r="A8" s="24" t="s">
        <v>21</v>
      </c>
      <c r="B8" s="29">
        <v>111</v>
      </c>
      <c r="C8" s="102">
        <v>25.3</v>
      </c>
      <c r="D8" s="102">
        <v>41.6</v>
      </c>
      <c r="E8" s="188">
        <v>7.9</v>
      </c>
      <c r="F8" s="102">
        <v>25.2</v>
      </c>
    </row>
    <row r="9" spans="1:6" ht="12.75">
      <c r="A9" s="24" t="s">
        <v>22</v>
      </c>
      <c r="B9" s="29">
        <v>96</v>
      </c>
      <c r="C9" s="102">
        <v>27.6</v>
      </c>
      <c r="D9" s="102">
        <v>36.7</v>
      </c>
      <c r="E9" s="102">
        <v>13.2</v>
      </c>
      <c r="F9" s="102">
        <v>22.6</v>
      </c>
    </row>
    <row r="10" spans="1:6" ht="12.75">
      <c r="A10" s="24" t="s">
        <v>23</v>
      </c>
      <c r="B10" s="29">
        <v>116</v>
      </c>
      <c r="C10" s="102">
        <v>29.3</v>
      </c>
      <c r="D10" s="102">
        <v>39.4</v>
      </c>
      <c r="E10" s="102">
        <v>11.1</v>
      </c>
      <c r="F10" s="102">
        <v>20.1</v>
      </c>
    </row>
    <row r="11" spans="1:6" ht="12.75">
      <c r="A11" s="24" t="s">
        <v>24</v>
      </c>
      <c r="B11" s="29">
        <v>91</v>
      </c>
      <c r="C11" s="102">
        <v>28.1</v>
      </c>
      <c r="D11" s="102">
        <v>39.3</v>
      </c>
      <c r="E11" s="102">
        <v>12.6</v>
      </c>
      <c r="F11" s="102">
        <v>20</v>
      </c>
    </row>
    <row r="12" spans="1:6" ht="12.75">
      <c r="A12" s="25"/>
      <c r="B12" s="29"/>
      <c r="C12" s="102"/>
      <c r="D12" s="102"/>
      <c r="E12" s="102"/>
      <c r="F12" s="102"/>
    </row>
    <row r="13" spans="1:6" ht="12.75">
      <c r="A13" s="26" t="s">
        <v>25</v>
      </c>
      <c r="B13" s="32">
        <v>413</v>
      </c>
      <c r="C13" s="103">
        <v>27.6</v>
      </c>
      <c r="D13" s="103">
        <v>39.3</v>
      </c>
      <c r="E13" s="103">
        <v>11.1</v>
      </c>
      <c r="F13" s="103">
        <v>22</v>
      </c>
    </row>
    <row r="14" spans="1:6" ht="12.75">
      <c r="A14" s="25"/>
      <c r="B14" s="29"/>
      <c r="C14" s="102"/>
      <c r="D14" s="102"/>
      <c r="E14" s="102"/>
      <c r="F14" s="102"/>
    </row>
    <row r="15" spans="1:6" ht="12.75">
      <c r="A15" s="24" t="s">
        <v>26</v>
      </c>
      <c r="B15" s="29">
        <v>202</v>
      </c>
      <c r="C15" s="102">
        <v>19.7</v>
      </c>
      <c r="D15" s="102">
        <v>33.9</v>
      </c>
      <c r="E15" s="102">
        <v>22.9</v>
      </c>
      <c r="F15" s="102">
        <v>23.5</v>
      </c>
    </row>
    <row r="16" spans="1:6" ht="12.75">
      <c r="A16" s="24" t="s">
        <v>27</v>
      </c>
      <c r="B16" s="29">
        <v>64</v>
      </c>
      <c r="C16" s="102">
        <v>25.3</v>
      </c>
      <c r="D16" s="102">
        <v>25</v>
      </c>
      <c r="E16" s="102">
        <v>30.8</v>
      </c>
      <c r="F16" s="102">
        <v>18.9</v>
      </c>
    </row>
    <row r="17" spans="1:6" ht="12.75">
      <c r="A17" s="24" t="s">
        <v>28</v>
      </c>
      <c r="B17" s="29">
        <v>145</v>
      </c>
      <c r="C17" s="102">
        <v>22.7</v>
      </c>
      <c r="D17" s="102">
        <v>37.9</v>
      </c>
      <c r="E17" s="102">
        <v>15.4</v>
      </c>
      <c r="F17" s="102">
        <v>24</v>
      </c>
    </row>
    <row r="18" spans="1:6" ht="12.75">
      <c r="A18" s="24" t="s">
        <v>29</v>
      </c>
      <c r="B18" s="29">
        <v>79</v>
      </c>
      <c r="C18" s="102">
        <v>23.1</v>
      </c>
      <c r="D18" s="102">
        <v>38.4</v>
      </c>
      <c r="E18" s="188">
        <v>11.1</v>
      </c>
      <c r="F18" s="102">
        <v>27.5</v>
      </c>
    </row>
    <row r="19" spans="1:6" ht="12.75">
      <c r="A19" s="24" t="s">
        <v>30</v>
      </c>
      <c r="B19" s="29">
        <v>119</v>
      </c>
      <c r="C19" s="102">
        <v>23.3</v>
      </c>
      <c r="D19" s="102">
        <v>36.5</v>
      </c>
      <c r="E19" s="102">
        <v>18.3</v>
      </c>
      <c r="F19" s="102">
        <v>21.9</v>
      </c>
    </row>
    <row r="20" spans="1:6" ht="12.75">
      <c r="A20" s="24" t="s">
        <v>31</v>
      </c>
      <c r="B20" s="29">
        <v>89</v>
      </c>
      <c r="C20" s="102">
        <v>22.1</v>
      </c>
      <c r="D20" s="102">
        <v>39.1</v>
      </c>
      <c r="E20" s="102">
        <v>12.6</v>
      </c>
      <c r="F20" s="102">
        <v>26.2</v>
      </c>
    </row>
    <row r="21" spans="1:6" ht="12.75">
      <c r="A21" s="24"/>
      <c r="B21" s="29"/>
      <c r="C21" s="102"/>
      <c r="D21" s="102"/>
      <c r="E21" s="102"/>
      <c r="F21" s="102"/>
    </row>
    <row r="22" spans="1:6" ht="12.75">
      <c r="A22" s="27" t="s">
        <v>32</v>
      </c>
      <c r="B22" s="32">
        <v>698</v>
      </c>
      <c r="C22" s="103">
        <v>22.1</v>
      </c>
      <c r="D22" s="103">
        <v>35.7</v>
      </c>
      <c r="E22" s="103">
        <v>18.3</v>
      </c>
      <c r="F22" s="103">
        <v>23.9</v>
      </c>
    </row>
    <row r="23" spans="1:6" ht="12.75">
      <c r="A23" s="24"/>
      <c r="B23" s="29"/>
      <c r="C23" s="102"/>
      <c r="D23" s="102"/>
      <c r="E23" s="102"/>
      <c r="F23" s="102"/>
    </row>
    <row r="24" spans="1:6" ht="12.75">
      <c r="A24" s="24" t="s">
        <v>33</v>
      </c>
      <c r="B24" s="29">
        <v>106</v>
      </c>
      <c r="C24" s="102">
        <v>24.8</v>
      </c>
      <c r="D24" s="102">
        <v>35.6</v>
      </c>
      <c r="E24" s="102">
        <v>13.6</v>
      </c>
      <c r="F24" s="102">
        <v>26</v>
      </c>
    </row>
    <row r="25" spans="1:6" ht="12.75">
      <c r="A25" s="24" t="s">
        <v>34</v>
      </c>
      <c r="B25" s="29">
        <v>102</v>
      </c>
      <c r="C25" s="102">
        <v>14</v>
      </c>
      <c r="D25" s="102">
        <v>27</v>
      </c>
      <c r="E25" s="102">
        <v>34.1</v>
      </c>
      <c r="F25" s="102">
        <v>24.9</v>
      </c>
    </row>
    <row r="26" spans="1:6" ht="12.75">
      <c r="A26" s="24" t="s">
        <v>35</v>
      </c>
      <c r="B26" s="29">
        <v>128</v>
      </c>
      <c r="C26" s="102">
        <v>26.4</v>
      </c>
      <c r="D26" s="102">
        <v>38.3</v>
      </c>
      <c r="E26" s="102">
        <v>13.2</v>
      </c>
      <c r="F26" s="102">
        <v>22.2</v>
      </c>
    </row>
    <row r="27" spans="1:6" ht="12.75">
      <c r="A27" s="24" t="s">
        <v>36</v>
      </c>
      <c r="B27" s="29">
        <v>92</v>
      </c>
      <c r="C27" s="102">
        <v>22.3</v>
      </c>
      <c r="D27" s="102">
        <v>40</v>
      </c>
      <c r="E27" s="102">
        <v>13.2</v>
      </c>
      <c r="F27" s="102">
        <v>24.6</v>
      </c>
    </row>
    <row r="28" spans="1:6" ht="12.75">
      <c r="A28" s="24" t="s">
        <v>37</v>
      </c>
      <c r="B28" s="29">
        <v>95</v>
      </c>
      <c r="C28" s="102">
        <v>34.9</v>
      </c>
      <c r="D28" s="102">
        <v>37.3</v>
      </c>
      <c r="E28" s="102">
        <v>10.7</v>
      </c>
      <c r="F28" s="102">
        <v>17</v>
      </c>
    </row>
    <row r="29" spans="1:6" ht="12.75">
      <c r="A29" s="24" t="s">
        <v>38</v>
      </c>
      <c r="B29" s="29">
        <v>119</v>
      </c>
      <c r="C29" s="102">
        <v>29.1</v>
      </c>
      <c r="D29" s="102">
        <v>36.1</v>
      </c>
      <c r="E29" s="102">
        <v>13.6</v>
      </c>
      <c r="F29" s="102">
        <v>21.2</v>
      </c>
    </row>
    <row r="30" spans="1:6" ht="12.75">
      <c r="A30" s="24" t="s">
        <v>39</v>
      </c>
      <c r="B30" s="29">
        <v>109</v>
      </c>
      <c r="C30" s="102">
        <v>30.1</v>
      </c>
      <c r="D30" s="102">
        <v>36.9</v>
      </c>
      <c r="E30" s="102">
        <v>11.7</v>
      </c>
      <c r="F30" s="102">
        <v>21.3</v>
      </c>
    </row>
    <row r="31" spans="1:6" ht="12.75">
      <c r="A31" s="24"/>
      <c r="B31" s="29"/>
      <c r="C31" s="102"/>
      <c r="D31" s="102"/>
      <c r="E31" s="102"/>
      <c r="F31" s="102"/>
    </row>
    <row r="32" spans="1:6" ht="12.75">
      <c r="A32" s="27" t="s">
        <v>40</v>
      </c>
      <c r="B32" s="32">
        <v>752</v>
      </c>
      <c r="C32" s="103">
        <v>26.1</v>
      </c>
      <c r="D32" s="103">
        <v>35.9</v>
      </c>
      <c r="E32" s="103">
        <v>15.5</v>
      </c>
      <c r="F32" s="103">
        <v>22.5</v>
      </c>
    </row>
    <row r="33" spans="1:6" ht="12.75">
      <c r="A33" s="27"/>
      <c r="B33" s="29"/>
      <c r="C33" s="102"/>
      <c r="D33" s="102"/>
      <c r="E33" s="102"/>
      <c r="F33" s="102"/>
    </row>
    <row r="34" spans="1:6" ht="12.75">
      <c r="A34" s="24" t="s">
        <v>41</v>
      </c>
      <c r="B34" s="29">
        <v>44</v>
      </c>
      <c r="C34" s="102">
        <v>28.4</v>
      </c>
      <c r="D34" s="102">
        <v>30.1</v>
      </c>
      <c r="E34" s="188">
        <v>19.3</v>
      </c>
      <c r="F34" s="188">
        <v>22.2</v>
      </c>
    </row>
    <row r="35" spans="1:6" ht="12.75">
      <c r="A35" s="24" t="s">
        <v>42</v>
      </c>
      <c r="B35" s="29">
        <v>44</v>
      </c>
      <c r="C35" s="102">
        <v>23.1</v>
      </c>
      <c r="D35" s="102">
        <v>38.9</v>
      </c>
      <c r="E35" s="188">
        <v>15</v>
      </c>
      <c r="F35" s="102">
        <v>22.9</v>
      </c>
    </row>
    <row r="36" spans="1:6" ht="12.75">
      <c r="A36" s="24" t="s">
        <v>43</v>
      </c>
      <c r="B36" s="29">
        <v>141</v>
      </c>
      <c r="C36" s="102">
        <v>29</v>
      </c>
      <c r="D36" s="102">
        <v>38.1</v>
      </c>
      <c r="E36" s="102">
        <v>12.6</v>
      </c>
      <c r="F36" s="102">
        <v>20.3</v>
      </c>
    </row>
    <row r="37" spans="1:6" ht="12.75">
      <c r="A37" s="23" t="s">
        <v>44</v>
      </c>
      <c r="B37" s="29">
        <v>140</v>
      </c>
      <c r="C37" s="102">
        <v>27</v>
      </c>
      <c r="D37" s="102">
        <v>36.9</v>
      </c>
      <c r="E37" s="102">
        <v>14.6</v>
      </c>
      <c r="F37" s="102">
        <v>21.6</v>
      </c>
    </row>
    <row r="38" spans="1:6" ht="12.75">
      <c r="A38" s="24" t="s">
        <v>45</v>
      </c>
      <c r="B38" s="29">
        <v>72</v>
      </c>
      <c r="C38" s="102">
        <v>26.7</v>
      </c>
      <c r="D38" s="102">
        <v>38.2</v>
      </c>
      <c r="E38" s="188">
        <v>11.6</v>
      </c>
      <c r="F38" s="102">
        <v>23.5</v>
      </c>
    </row>
    <row r="39" spans="1:6" ht="12.75">
      <c r="A39" s="24" t="s">
        <v>46</v>
      </c>
      <c r="B39" s="29">
        <v>66</v>
      </c>
      <c r="C39" s="102">
        <v>22.7</v>
      </c>
      <c r="D39" s="102">
        <v>41.8</v>
      </c>
      <c r="E39" s="188">
        <v>11.6</v>
      </c>
      <c r="F39" s="102">
        <v>23.9</v>
      </c>
    </row>
    <row r="40" spans="1:6" ht="12.75">
      <c r="A40" s="24"/>
      <c r="B40" s="29"/>
      <c r="C40" s="102"/>
      <c r="D40" s="102"/>
      <c r="E40" s="102"/>
      <c r="F40" s="102"/>
    </row>
    <row r="41" spans="1:6" ht="12.75">
      <c r="A41" s="27" t="s">
        <v>223</v>
      </c>
      <c r="B41" s="32">
        <v>506</v>
      </c>
      <c r="C41" s="103">
        <v>27</v>
      </c>
      <c r="D41" s="103">
        <v>37.5</v>
      </c>
      <c r="E41" s="103">
        <v>13.7</v>
      </c>
      <c r="F41" s="103">
        <v>21.8</v>
      </c>
    </row>
    <row r="42" spans="1:6" ht="12.75">
      <c r="A42" s="24"/>
      <c r="B42" s="29"/>
      <c r="C42" s="102"/>
      <c r="D42" s="102"/>
      <c r="E42" s="102"/>
      <c r="F42" s="102"/>
    </row>
    <row r="43" spans="1:6" ht="12.75">
      <c r="A43" s="24"/>
      <c r="B43" s="29"/>
      <c r="C43" s="102"/>
      <c r="D43" s="102"/>
      <c r="E43" s="102"/>
      <c r="F43" s="102"/>
    </row>
    <row r="44" spans="1:6" ht="12.75">
      <c r="A44" s="28" t="s">
        <v>47</v>
      </c>
      <c r="B44" s="32">
        <v>2369</v>
      </c>
      <c r="C44" s="103">
        <v>25.4</v>
      </c>
      <c r="D44" s="103">
        <v>36.8</v>
      </c>
      <c r="E44" s="103">
        <v>15.2</v>
      </c>
      <c r="F44" s="103">
        <v>22.6</v>
      </c>
    </row>
    <row r="45" spans="1:6" ht="12.75">
      <c r="A45" s="28"/>
      <c r="B45" s="29"/>
      <c r="C45" s="102"/>
      <c r="D45" s="102"/>
      <c r="E45" s="102"/>
      <c r="F45" s="102"/>
    </row>
    <row r="46" spans="1:6" ht="12.75">
      <c r="A46" s="24" t="s">
        <v>48</v>
      </c>
      <c r="B46" s="29"/>
      <c r="C46" s="102"/>
      <c r="D46" s="102"/>
      <c r="E46" s="102"/>
      <c r="F46" s="102"/>
    </row>
    <row r="47" spans="1:6" ht="12.75">
      <c r="A47" s="24" t="s">
        <v>49</v>
      </c>
      <c r="B47" s="29">
        <v>563</v>
      </c>
      <c r="C47" s="102">
        <v>21.2</v>
      </c>
      <c r="D47" s="102">
        <v>32</v>
      </c>
      <c r="E47" s="102">
        <v>23.2</v>
      </c>
      <c r="F47" s="102">
        <v>23.7</v>
      </c>
    </row>
    <row r="48" spans="1:6" ht="12.75">
      <c r="A48" s="24" t="s">
        <v>50</v>
      </c>
      <c r="B48" s="29">
        <v>1806</v>
      </c>
      <c r="C48" s="102">
        <v>26.6</v>
      </c>
      <c r="D48" s="102">
        <v>38.3</v>
      </c>
      <c r="E48" s="102">
        <v>12.8</v>
      </c>
      <c r="F48" s="102">
        <v>22.3</v>
      </c>
    </row>
    <row r="49" spans="1:6" ht="12.75">
      <c r="A49" s="94"/>
      <c r="B49" s="101"/>
      <c r="C49" s="100"/>
      <c r="D49" s="100"/>
      <c r="E49" s="100"/>
      <c r="F49" s="100"/>
    </row>
    <row r="52" ht="12.75">
      <c r="A52" s="4" t="s">
        <v>85</v>
      </c>
    </row>
    <row r="53" ht="12.75">
      <c r="A53" s="4" t="s">
        <v>221</v>
      </c>
    </row>
    <row r="54" ht="12.75">
      <c r="A54" s="4" t="s">
        <v>86</v>
      </c>
    </row>
  </sheetData>
  <mergeCells count="2">
    <mergeCell ref="B3:B5"/>
    <mergeCell ref="F4:F5"/>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G54"/>
  <sheetViews>
    <sheetView workbookViewId="0" topLeftCell="A1">
      <selection activeCell="I15" sqref="I15"/>
    </sheetView>
  </sheetViews>
  <sheetFormatPr defaultColWidth="11.421875" defaultRowHeight="12.75"/>
  <cols>
    <col min="1" max="1" width="22.7109375" style="4" customWidth="1"/>
    <col min="2" max="7" width="11.421875" style="4" customWidth="1"/>
  </cols>
  <sheetData>
    <row r="1" spans="1:7" ht="12.75">
      <c r="A1" s="104" t="s">
        <v>234</v>
      </c>
      <c r="B1" s="3"/>
      <c r="C1" s="3"/>
      <c r="D1" s="3"/>
      <c r="E1" s="3"/>
      <c r="F1" s="3"/>
      <c r="G1" s="3"/>
    </row>
    <row r="3" spans="1:7" ht="12.75">
      <c r="A3" s="105"/>
      <c r="B3" s="5"/>
      <c r="C3" s="71" t="s">
        <v>8</v>
      </c>
      <c r="D3" s="59"/>
      <c r="E3" s="59"/>
      <c r="F3" s="59"/>
      <c r="G3" s="59"/>
    </row>
    <row r="4" spans="1:7" ht="12.75">
      <c r="A4" s="23"/>
      <c r="C4" s="62" t="s">
        <v>87</v>
      </c>
      <c r="D4" s="106"/>
      <c r="F4" s="14" t="s">
        <v>88</v>
      </c>
      <c r="G4" s="61"/>
    </row>
    <row r="5" spans="1:7" ht="12.75">
      <c r="A5" s="23"/>
      <c r="C5" s="62" t="s">
        <v>89</v>
      </c>
      <c r="D5" s="106"/>
      <c r="F5" s="14" t="s">
        <v>90</v>
      </c>
      <c r="G5" s="61"/>
    </row>
    <row r="6" spans="1:7" ht="12.75">
      <c r="A6" s="107"/>
      <c r="B6" s="108" t="s">
        <v>76</v>
      </c>
      <c r="C6" s="64" t="s">
        <v>84</v>
      </c>
      <c r="D6" s="65"/>
      <c r="E6" s="65"/>
      <c r="F6" s="65"/>
      <c r="G6" s="65"/>
    </row>
    <row r="7" spans="1:3" ht="12.75">
      <c r="A7" s="23"/>
      <c r="C7" s="109"/>
    </row>
    <row r="8" spans="1:7" ht="12.75">
      <c r="A8" s="24" t="s">
        <v>21</v>
      </c>
      <c r="B8" s="111">
        <v>111</v>
      </c>
      <c r="C8" s="113">
        <v>50.8</v>
      </c>
      <c r="D8" s="171">
        <v>8.5</v>
      </c>
      <c r="E8" s="172">
        <v>4.3</v>
      </c>
      <c r="F8" s="113">
        <v>14.1</v>
      </c>
      <c r="G8" s="113">
        <v>22.3</v>
      </c>
    </row>
    <row r="9" spans="1:7" ht="12.75">
      <c r="A9" s="24" t="s">
        <v>22</v>
      </c>
      <c r="B9" s="111">
        <v>96</v>
      </c>
      <c r="C9" s="113">
        <v>49</v>
      </c>
      <c r="D9" s="113">
        <v>10.6</v>
      </c>
      <c r="E9" s="171">
        <v>7.7</v>
      </c>
      <c r="F9" s="113">
        <v>14</v>
      </c>
      <c r="G9" s="113">
        <v>18.7</v>
      </c>
    </row>
    <row r="10" spans="1:7" ht="12.75">
      <c r="A10" s="24" t="s">
        <v>23</v>
      </c>
      <c r="B10" s="111">
        <v>116</v>
      </c>
      <c r="C10" s="113">
        <v>48.9</v>
      </c>
      <c r="D10" s="113">
        <v>13.3</v>
      </c>
      <c r="E10" s="171">
        <v>6.3</v>
      </c>
      <c r="F10" s="113">
        <v>15.4</v>
      </c>
      <c r="G10" s="113">
        <v>16.1</v>
      </c>
    </row>
    <row r="11" spans="1:7" ht="12.75">
      <c r="A11" s="24" t="s">
        <v>24</v>
      </c>
      <c r="B11" s="111">
        <v>91</v>
      </c>
      <c r="C11" s="113">
        <v>45.7</v>
      </c>
      <c r="D11" s="171">
        <v>10.5</v>
      </c>
      <c r="E11" s="172">
        <v>6.9</v>
      </c>
      <c r="F11" s="113">
        <v>19.4</v>
      </c>
      <c r="G11" s="113">
        <v>17.3</v>
      </c>
    </row>
    <row r="12" spans="1:7" ht="12.75">
      <c r="A12" s="25"/>
      <c r="B12" s="111"/>
      <c r="C12" s="113"/>
      <c r="D12" s="113"/>
      <c r="E12" s="113"/>
      <c r="F12" s="113"/>
      <c r="G12" s="113"/>
    </row>
    <row r="13" spans="1:7" ht="12.75">
      <c r="A13" s="26" t="s">
        <v>25</v>
      </c>
      <c r="B13" s="112">
        <v>413</v>
      </c>
      <c r="C13" s="164">
        <v>48.7</v>
      </c>
      <c r="D13" s="164">
        <v>10.8</v>
      </c>
      <c r="E13" s="164">
        <v>6.2</v>
      </c>
      <c r="F13" s="164">
        <v>15.6</v>
      </c>
      <c r="G13" s="164">
        <v>18.7</v>
      </c>
    </row>
    <row r="14" spans="1:7" ht="12.75">
      <c r="A14" s="25"/>
      <c r="B14" s="111"/>
      <c r="C14" s="113"/>
      <c r="D14" s="113"/>
      <c r="E14" s="113"/>
      <c r="F14" s="113"/>
      <c r="G14" s="113"/>
    </row>
    <row r="15" spans="1:7" ht="12.75">
      <c r="A15" s="24" t="s">
        <v>26</v>
      </c>
      <c r="B15" s="111">
        <v>202</v>
      </c>
      <c r="C15" s="113">
        <v>37.9</v>
      </c>
      <c r="D15" s="113">
        <v>11.6</v>
      </c>
      <c r="E15" s="113">
        <v>12.8</v>
      </c>
      <c r="F15" s="113">
        <v>15.2</v>
      </c>
      <c r="G15" s="113">
        <v>22.6</v>
      </c>
    </row>
    <row r="16" spans="1:7" ht="12.75">
      <c r="A16" s="24" t="s">
        <v>27</v>
      </c>
      <c r="B16" s="111">
        <v>64</v>
      </c>
      <c r="C16" s="113">
        <v>31.3</v>
      </c>
      <c r="D16" s="113">
        <v>15.5</v>
      </c>
      <c r="E16" s="171">
        <v>14.9</v>
      </c>
      <c r="F16" s="113">
        <v>23.6</v>
      </c>
      <c r="G16" s="113">
        <v>14.8</v>
      </c>
    </row>
    <row r="17" spans="1:7" ht="12.75">
      <c r="A17" s="24" t="s">
        <v>28</v>
      </c>
      <c r="B17" s="111">
        <v>145</v>
      </c>
      <c r="C17" s="113">
        <v>45.8</v>
      </c>
      <c r="D17" s="113">
        <v>10</v>
      </c>
      <c r="E17" s="113">
        <v>8.6</v>
      </c>
      <c r="F17" s="113">
        <v>15.1</v>
      </c>
      <c r="G17" s="113">
        <v>20.5</v>
      </c>
    </row>
    <row r="18" spans="1:7" ht="12.75">
      <c r="A18" s="24" t="s">
        <v>29</v>
      </c>
      <c r="B18" s="111">
        <v>79</v>
      </c>
      <c r="C18" s="113">
        <v>44.8</v>
      </c>
      <c r="D18" s="171">
        <v>9.7</v>
      </c>
      <c r="E18" s="172">
        <v>5.8</v>
      </c>
      <c r="F18" s="113">
        <v>17.2</v>
      </c>
      <c r="G18" s="113">
        <v>22.6</v>
      </c>
    </row>
    <row r="19" spans="1:7" ht="12.75">
      <c r="A19" s="24" t="s">
        <v>30</v>
      </c>
      <c r="B19" s="111">
        <v>119</v>
      </c>
      <c r="C19" s="113">
        <v>41</v>
      </c>
      <c r="D19" s="113">
        <v>12.3</v>
      </c>
      <c r="E19" s="113">
        <v>10.4</v>
      </c>
      <c r="F19" s="113">
        <v>17.2</v>
      </c>
      <c r="G19" s="113">
        <v>19</v>
      </c>
    </row>
    <row r="20" spans="1:7" ht="12.75">
      <c r="A20" s="24" t="s">
        <v>31</v>
      </c>
      <c r="B20" s="111">
        <v>89</v>
      </c>
      <c r="C20" s="113">
        <v>42</v>
      </c>
      <c r="D20" s="171">
        <v>10.7</v>
      </c>
      <c r="E20" s="172">
        <v>7.7</v>
      </c>
      <c r="F20" s="113">
        <v>18.6</v>
      </c>
      <c r="G20" s="113">
        <v>21</v>
      </c>
    </row>
    <row r="21" spans="1:7" ht="12.75">
      <c r="A21" s="24"/>
      <c r="B21" s="111"/>
      <c r="C21" s="113"/>
      <c r="D21" s="113"/>
      <c r="E21" s="113"/>
      <c r="F21" s="113"/>
      <c r="G21" s="113"/>
    </row>
    <row r="22" spans="1:7" ht="12.75">
      <c r="A22" s="27" t="s">
        <v>32</v>
      </c>
      <c r="B22" s="112">
        <v>698</v>
      </c>
      <c r="C22" s="164">
        <v>40.8</v>
      </c>
      <c r="D22" s="164">
        <v>11.4</v>
      </c>
      <c r="E22" s="164">
        <v>10.3</v>
      </c>
      <c r="F22" s="164">
        <v>17</v>
      </c>
      <c r="G22" s="164">
        <v>20.6</v>
      </c>
    </row>
    <row r="23" spans="1:7" ht="12.75">
      <c r="A23" s="24"/>
      <c r="B23" s="111"/>
      <c r="C23" s="113"/>
      <c r="D23" s="113"/>
      <c r="E23" s="113"/>
      <c r="F23" s="113"/>
      <c r="G23" s="113"/>
    </row>
    <row r="24" spans="1:7" ht="12.75">
      <c r="A24" s="24" t="s">
        <v>33</v>
      </c>
      <c r="B24" s="111">
        <v>106</v>
      </c>
      <c r="C24" s="113">
        <v>34.7</v>
      </c>
      <c r="D24" s="113">
        <v>14.5</v>
      </c>
      <c r="E24" s="171">
        <v>7.5</v>
      </c>
      <c r="F24" s="113">
        <v>13.7</v>
      </c>
      <c r="G24" s="113">
        <v>29.6</v>
      </c>
    </row>
    <row r="25" spans="1:7" ht="12.75">
      <c r="A25" s="24" t="s">
        <v>34</v>
      </c>
      <c r="B25" s="111">
        <v>102</v>
      </c>
      <c r="C25" s="113">
        <v>30.1</v>
      </c>
      <c r="D25" s="113">
        <v>9.9</v>
      </c>
      <c r="E25" s="113">
        <v>19.2</v>
      </c>
      <c r="F25" s="113">
        <v>19</v>
      </c>
      <c r="G25" s="113">
        <v>21.8</v>
      </c>
    </row>
    <row r="26" spans="1:7" ht="12.75">
      <c r="A26" s="24" t="s">
        <v>35</v>
      </c>
      <c r="B26" s="111">
        <v>128</v>
      </c>
      <c r="C26" s="113">
        <v>46.8</v>
      </c>
      <c r="D26" s="113">
        <v>12.1</v>
      </c>
      <c r="E26" s="171">
        <v>7</v>
      </c>
      <c r="F26" s="113">
        <v>13.1</v>
      </c>
      <c r="G26" s="113">
        <v>21.1</v>
      </c>
    </row>
    <row r="27" spans="1:7" ht="12.75">
      <c r="A27" s="24" t="s">
        <v>36</v>
      </c>
      <c r="B27" s="111">
        <v>92</v>
      </c>
      <c r="C27" s="113">
        <v>45.7</v>
      </c>
      <c r="D27" s="171">
        <v>9.8</v>
      </c>
      <c r="E27" s="171">
        <v>7.7</v>
      </c>
      <c r="F27" s="113">
        <v>12.7</v>
      </c>
      <c r="G27" s="113">
        <v>24.1</v>
      </c>
    </row>
    <row r="28" spans="1:7" ht="12.75">
      <c r="A28" s="24" t="s">
        <v>37</v>
      </c>
      <c r="B28" s="111">
        <v>95</v>
      </c>
      <c r="C28" s="113">
        <v>47.8</v>
      </c>
      <c r="D28" s="113">
        <v>13.2</v>
      </c>
      <c r="E28" s="172">
        <v>5.6</v>
      </c>
      <c r="F28" s="113">
        <v>18.9</v>
      </c>
      <c r="G28" s="113">
        <v>14.5</v>
      </c>
    </row>
    <row r="29" spans="1:7" ht="12.75">
      <c r="A29" s="24" t="s">
        <v>38</v>
      </c>
      <c r="B29" s="111">
        <v>119</v>
      </c>
      <c r="C29" s="113">
        <v>47.8</v>
      </c>
      <c r="D29" s="113">
        <v>9.8</v>
      </c>
      <c r="E29" s="113">
        <v>8.6</v>
      </c>
      <c r="F29" s="113">
        <v>14</v>
      </c>
      <c r="G29" s="113">
        <v>19.9</v>
      </c>
    </row>
    <row r="30" spans="1:7" ht="12.75">
      <c r="A30" s="24" t="s">
        <v>39</v>
      </c>
      <c r="B30" s="111">
        <v>109</v>
      </c>
      <c r="C30" s="113">
        <v>49</v>
      </c>
      <c r="D30" s="113">
        <v>11.2</v>
      </c>
      <c r="E30" s="171">
        <v>6.9</v>
      </c>
      <c r="F30" s="113">
        <v>13.9</v>
      </c>
      <c r="G30" s="113">
        <v>19.1</v>
      </c>
    </row>
    <row r="31" spans="1:7" ht="12.75">
      <c r="A31" s="24"/>
      <c r="B31" s="111"/>
      <c r="C31" s="113"/>
      <c r="D31" s="113"/>
      <c r="E31" s="113"/>
      <c r="F31" s="113"/>
      <c r="G31" s="113"/>
    </row>
    <row r="32" spans="1:7" ht="12.75">
      <c r="A32" s="27" t="s">
        <v>40</v>
      </c>
      <c r="B32" s="112">
        <v>752</v>
      </c>
      <c r="C32" s="164">
        <v>43.3</v>
      </c>
      <c r="D32" s="164">
        <v>11.5</v>
      </c>
      <c r="E32" s="164">
        <v>8.9</v>
      </c>
      <c r="F32" s="164">
        <v>14.9</v>
      </c>
      <c r="G32" s="164">
        <v>21.4</v>
      </c>
    </row>
    <row r="33" spans="1:7" ht="12.75">
      <c r="A33" s="27"/>
      <c r="B33" s="111"/>
      <c r="C33" s="113"/>
      <c r="D33" s="113"/>
      <c r="E33" s="113"/>
      <c r="F33" s="113"/>
      <c r="G33" s="113"/>
    </row>
    <row r="34" spans="1:7" ht="12.75">
      <c r="A34" s="24" t="s">
        <v>41</v>
      </c>
      <c r="B34" s="111">
        <v>44</v>
      </c>
      <c r="C34" s="113">
        <v>40.1</v>
      </c>
      <c r="D34" s="171">
        <v>16.1</v>
      </c>
      <c r="E34" s="172">
        <v>9.6</v>
      </c>
      <c r="F34" s="172">
        <v>14.3</v>
      </c>
      <c r="G34" s="171">
        <v>20</v>
      </c>
    </row>
    <row r="35" spans="1:7" ht="12.75">
      <c r="A35" s="24" t="s">
        <v>42</v>
      </c>
      <c r="B35" s="111">
        <v>44</v>
      </c>
      <c r="C35" s="113">
        <v>47.7</v>
      </c>
      <c r="D35" s="172">
        <v>9.5</v>
      </c>
      <c r="E35" s="172">
        <v>10.6</v>
      </c>
      <c r="F35" s="172">
        <v>13.8</v>
      </c>
      <c r="G35" s="171">
        <v>18.4</v>
      </c>
    </row>
    <row r="36" spans="1:7" ht="12.75">
      <c r="A36" s="24" t="s">
        <v>43</v>
      </c>
      <c r="B36" s="111">
        <v>141</v>
      </c>
      <c r="C36" s="113">
        <v>50.5</v>
      </c>
      <c r="D36" s="113">
        <v>10.3</v>
      </c>
      <c r="E36" s="171">
        <v>6.5</v>
      </c>
      <c r="F36" s="113">
        <v>13.7</v>
      </c>
      <c r="G36" s="113">
        <v>19</v>
      </c>
    </row>
    <row r="37" spans="1:7" ht="12.75">
      <c r="A37" s="23" t="s">
        <v>44</v>
      </c>
      <c r="B37" s="111">
        <v>140</v>
      </c>
      <c r="C37" s="113">
        <v>46.6</v>
      </c>
      <c r="D37" s="113">
        <v>10.2</v>
      </c>
      <c r="E37" s="113">
        <v>7.9</v>
      </c>
      <c r="F37" s="113">
        <v>14.5</v>
      </c>
      <c r="G37" s="113">
        <v>20.8</v>
      </c>
    </row>
    <row r="38" spans="1:7" ht="12.75">
      <c r="A38" s="24" t="s">
        <v>45</v>
      </c>
      <c r="B38" s="111">
        <v>72</v>
      </c>
      <c r="C38" s="113">
        <v>45.3</v>
      </c>
      <c r="D38" s="172">
        <v>9.5</v>
      </c>
      <c r="E38" s="172">
        <v>6.6</v>
      </c>
      <c r="F38" s="113">
        <v>17.4</v>
      </c>
      <c r="G38" s="113">
        <v>21.2</v>
      </c>
    </row>
    <row r="39" spans="1:7" ht="12.75">
      <c r="A39" s="24" t="s">
        <v>46</v>
      </c>
      <c r="B39" s="111">
        <v>66</v>
      </c>
      <c r="C39" s="113">
        <v>48.7</v>
      </c>
      <c r="D39" s="172">
        <v>9.8</v>
      </c>
      <c r="E39" s="172">
        <v>7.1</v>
      </c>
      <c r="F39" s="171">
        <v>12.2</v>
      </c>
      <c r="G39" s="113">
        <v>22.1</v>
      </c>
    </row>
    <row r="40" spans="1:7" ht="12.75">
      <c r="A40" s="24"/>
      <c r="B40" s="111"/>
      <c r="C40" s="113"/>
      <c r="D40" s="113"/>
      <c r="E40" s="113"/>
      <c r="F40" s="113"/>
      <c r="G40" s="113"/>
    </row>
    <row r="41" spans="1:7" ht="12.75">
      <c r="A41" s="27" t="s">
        <v>223</v>
      </c>
      <c r="B41" s="112">
        <v>506</v>
      </c>
      <c r="C41" s="164">
        <v>47.3</v>
      </c>
      <c r="D41" s="164">
        <v>10.5</v>
      </c>
      <c r="E41" s="164">
        <v>7.6</v>
      </c>
      <c r="F41" s="164">
        <v>14.3</v>
      </c>
      <c r="G41" s="164">
        <v>20.3</v>
      </c>
    </row>
    <row r="42" spans="1:7" ht="12.75">
      <c r="A42" s="24"/>
      <c r="B42" s="111"/>
      <c r="C42" s="113"/>
      <c r="D42" s="113"/>
      <c r="E42" s="113"/>
      <c r="F42" s="113"/>
      <c r="G42" s="113"/>
    </row>
    <row r="43" spans="1:7" ht="12.75">
      <c r="A43" s="24"/>
      <c r="B43" s="111"/>
      <c r="C43" s="113"/>
      <c r="D43" s="113"/>
      <c r="E43" s="113"/>
      <c r="F43" s="113"/>
      <c r="G43" s="113"/>
    </row>
    <row r="44" spans="1:7" ht="12.75">
      <c r="A44" s="28" t="s">
        <v>47</v>
      </c>
      <c r="B44" s="112">
        <v>2369</v>
      </c>
      <c r="C44" s="164">
        <v>44.5</v>
      </c>
      <c r="D44" s="164">
        <v>11.1</v>
      </c>
      <c r="E44" s="164">
        <v>8.5</v>
      </c>
      <c r="F44" s="164">
        <v>15.5</v>
      </c>
      <c r="G44" s="164">
        <v>20.5</v>
      </c>
    </row>
    <row r="45" spans="1:7" ht="12.75">
      <c r="A45" s="28"/>
      <c r="B45" s="111"/>
      <c r="C45" s="113"/>
      <c r="D45" s="113"/>
      <c r="E45" s="113"/>
      <c r="F45" s="113"/>
      <c r="G45" s="113"/>
    </row>
    <row r="46" spans="1:7" ht="12.75">
      <c r="A46" s="24" t="s">
        <v>48</v>
      </c>
      <c r="B46" s="111"/>
      <c r="C46" s="113"/>
      <c r="D46" s="113"/>
      <c r="E46" s="113"/>
      <c r="F46" s="113"/>
      <c r="G46" s="113"/>
    </row>
    <row r="47" spans="1:7" ht="12.75">
      <c r="A47" s="24" t="s">
        <v>49</v>
      </c>
      <c r="B47" s="111">
        <v>563</v>
      </c>
      <c r="C47" s="113">
        <v>36</v>
      </c>
      <c r="D47" s="113">
        <v>12.5</v>
      </c>
      <c r="E47" s="113">
        <v>12.8</v>
      </c>
      <c r="F47" s="113">
        <v>16.4</v>
      </c>
      <c r="G47" s="113">
        <v>22.3</v>
      </c>
    </row>
    <row r="48" spans="1:7" ht="12.75">
      <c r="A48" s="24" t="s">
        <v>50</v>
      </c>
      <c r="B48" s="111">
        <v>1806</v>
      </c>
      <c r="C48" s="113">
        <v>47.1</v>
      </c>
      <c r="D48" s="113">
        <v>10.7</v>
      </c>
      <c r="E48" s="113">
        <v>7.2</v>
      </c>
      <c r="F48" s="113">
        <v>15.2</v>
      </c>
      <c r="G48" s="113">
        <v>19.9</v>
      </c>
    </row>
    <row r="49" spans="1:7" ht="12.75">
      <c r="A49" s="94"/>
      <c r="B49" s="110"/>
      <c r="C49" s="109"/>
      <c r="D49" s="109"/>
      <c r="E49" s="109"/>
      <c r="F49" s="109"/>
      <c r="G49" s="109"/>
    </row>
    <row r="51" ht="12.75">
      <c r="A51" s="4" t="s">
        <v>91</v>
      </c>
    </row>
    <row r="52" ht="12.75">
      <c r="A52" s="4" t="s">
        <v>213</v>
      </c>
    </row>
    <row r="53" ht="12.75">
      <c r="A53" s="4" t="s">
        <v>214</v>
      </c>
    </row>
    <row r="54" ht="12.75">
      <c r="A54" s="4" t="s">
        <v>215</v>
      </c>
    </row>
  </sheetData>
  <printOptions/>
  <pageMargins left="0.5905511811023623" right="0.5905511811023623" top="0.984251968503937" bottom="0.984251968503937" header="0.5118110236220472" footer="0.5118110236220472"/>
  <pageSetup firstPageNumber="19"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4"/>
  <sheetViews>
    <sheetView workbookViewId="0" topLeftCell="A1">
      <selection activeCell="I46" sqref="I46"/>
    </sheetView>
  </sheetViews>
  <sheetFormatPr defaultColWidth="11.421875" defaultRowHeight="12.75"/>
  <cols>
    <col min="1" max="1" width="22.7109375" style="37" customWidth="1"/>
    <col min="2" max="2" width="11.7109375" style="37" customWidth="1"/>
    <col min="3" max="7" width="10.7109375" style="37" customWidth="1"/>
  </cols>
  <sheetData>
    <row r="1" spans="1:7" ht="12.75">
      <c r="A1" s="127" t="s">
        <v>106</v>
      </c>
      <c r="B1" s="79"/>
      <c r="C1" s="79"/>
      <c r="D1" s="79"/>
      <c r="E1" s="79"/>
      <c r="F1" s="79"/>
      <c r="G1" s="79"/>
    </row>
    <row r="2" spans="1:7" ht="12.75">
      <c r="A2" s="127" t="s">
        <v>235</v>
      </c>
      <c r="B2" s="79"/>
      <c r="C2" s="79"/>
      <c r="D2" s="79"/>
      <c r="E2" s="79"/>
      <c r="F2" s="79"/>
      <c r="G2" s="79"/>
    </row>
    <row r="3" spans="1:7" ht="12.75">
      <c r="A3" s="128"/>
      <c r="B3" s="128"/>
      <c r="C3" s="128"/>
      <c r="D3" s="128"/>
      <c r="E3" s="128"/>
      <c r="F3" s="128"/>
      <c r="G3" s="128"/>
    </row>
    <row r="4" spans="1:7" ht="12.75">
      <c r="A4" s="114"/>
      <c r="B4" s="278" t="s">
        <v>192</v>
      </c>
      <c r="C4" s="129" t="s">
        <v>52</v>
      </c>
      <c r="D4" s="129"/>
      <c r="E4" s="129"/>
      <c r="F4" s="129"/>
      <c r="G4" s="129"/>
    </row>
    <row r="5" spans="2:7" ht="12.75">
      <c r="B5" s="272"/>
      <c r="C5" s="269" t="s">
        <v>193</v>
      </c>
      <c r="D5" s="269" t="s">
        <v>194</v>
      </c>
      <c r="E5" s="269" t="s">
        <v>195</v>
      </c>
      <c r="F5" s="269" t="s">
        <v>196</v>
      </c>
      <c r="G5" s="281" t="s">
        <v>197</v>
      </c>
    </row>
    <row r="6" spans="2:7" ht="12.75">
      <c r="B6" s="273"/>
      <c r="C6" s="280"/>
      <c r="D6" s="280"/>
      <c r="E6" s="280"/>
      <c r="F6" s="280"/>
      <c r="G6" s="282"/>
    </row>
    <row r="7" spans="1:7" ht="12.75">
      <c r="A7" s="48"/>
      <c r="B7" s="130" t="s">
        <v>19</v>
      </c>
      <c r="C7" s="92"/>
      <c r="D7" s="92"/>
      <c r="E7" s="92"/>
      <c r="F7" s="92"/>
      <c r="G7" s="92"/>
    </row>
    <row r="8" spans="1:4" ht="12.75">
      <c r="A8" s="53"/>
      <c r="D8" s="125"/>
    </row>
    <row r="9" spans="1:7" ht="12.75">
      <c r="A9" s="23" t="s">
        <v>21</v>
      </c>
      <c r="B9" s="125">
        <v>49</v>
      </c>
      <c r="C9" s="175">
        <v>9</v>
      </c>
      <c r="D9" s="175">
        <v>9</v>
      </c>
      <c r="E9" s="125">
        <v>12</v>
      </c>
      <c r="F9" s="125">
        <v>13</v>
      </c>
      <c r="G9" s="125" t="s">
        <v>263</v>
      </c>
    </row>
    <row r="10" spans="1:7" ht="12.75">
      <c r="A10" s="23" t="s">
        <v>22</v>
      </c>
      <c r="B10" s="125">
        <v>36</v>
      </c>
      <c r="C10" s="125" t="s">
        <v>263</v>
      </c>
      <c r="D10" s="175">
        <v>7</v>
      </c>
      <c r="E10" s="175">
        <v>9</v>
      </c>
      <c r="F10" s="125">
        <v>12</v>
      </c>
      <c r="G10" s="125" t="s">
        <v>263</v>
      </c>
    </row>
    <row r="11" spans="1:7" ht="12.75">
      <c r="A11" s="23" t="s">
        <v>23</v>
      </c>
      <c r="B11" s="125">
        <v>51</v>
      </c>
      <c r="C11" s="125" t="s">
        <v>263</v>
      </c>
      <c r="D11" s="175">
        <v>8</v>
      </c>
      <c r="E11" s="125">
        <v>14</v>
      </c>
      <c r="F11" s="125">
        <v>16</v>
      </c>
      <c r="G11" s="175">
        <v>7</v>
      </c>
    </row>
    <row r="12" spans="1:7" ht="12.75">
      <c r="A12" s="23" t="s">
        <v>24</v>
      </c>
      <c r="B12" s="125">
        <v>36</v>
      </c>
      <c r="C12" s="175">
        <v>8</v>
      </c>
      <c r="D12" s="125" t="s">
        <v>263</v>
      </c>
      <c r="E12" s="175">
        <v>9</v>
      </c>
      <c r="F12" s="125">
        <v>12</v>
      </c>
      <c r="G12" s="125" t="s">
        <v>263</v>
      </c>
    </row>
    <row r="13" spans="1:7" ht="12.75">
      <c r="A13" s="53"/>
      <c r="B13" s="125"/>
      <c r="C13" s="125"/>
      <c r="D13" s="125"/>
      <c r="E13" s="125"/>
      <c r="F13" s="125"/>
      <c r="G13" s="125"/>
    </row>
    <row r="14" spans="1:7" ht="12.75">
      <c r="A14" s="54" t="s">
        <v>25</v>
      </c>
      <c r="B14" s="126">
        <v>172</v>
      </c>
      <c r="C14" s="126">
        <v>27</v>
      </c>
      <c r="D14" s="126">
        <v>29</v>
      </c>
      <c r="E14" s="126">
        <v>44</v>
      </c>
      <c r="F14" s="126">
        <v>53</v>
      </c>
      <c r="G14" s="126">
        <v>19</v>
      </c>
    </row>
    <row r="15" spans="1:7" ht="12.75">
      <c r="A15" s="53"/>
      <c r="B15" s="125"/>
      <c r="C15" s="125"/>
      <c r="D15" s="125"/>
      <c r="E15" s="125"/>
      <c r="F15" s="125"/>
      <c r="G15" s="125"/>
    </row>
    <row r="16" spans="1:7" ht="12.75">
      <c r="A16" s="53"/>
      <c r="B16" s="125"/>
      <c r="C16" s="125"/>
      <c r="D16" s="125"/>
      <c r="E16" s="125"/>
      <c r="F16" s="125"/>
      <c r="G16" s="125"/>
    </row>
    <row r="17" spans="1:7" ht="12.75">
      <c r="A17" s="23" t="s">
        <v>26</v>
      </c>
      <c r="B17" s="125">
        <v>88</v>
      </c>
      <c r="C17" s="125">
        <v>10</v>
      </c>
      <c r="D17" s="125">
        <v>18</v>
      </c>
      <c r="E17" s="125">
        <v>25</v>
      </c>
      <c r="F17" s="125">
        <v>24</v>
      </c>
      <c r="G17" s="125">
        <v>10</v>
      </c>
    </row>
    <row r="18" spans="1:7" ht="12.75">
      <c r="A18" s="23" t="s">
        <v>27</v>
      </c>
      <c r="B18" s="125">
        <v>26</v>
      </c>
      <c r="C18" s="125" t="s">
        <v>263</v>
      </c>
      <c r="D18" s="125" t="s">
        <v>263</v>
      </c>
      <c r="E18" s="175">
        <v>8</v>
      </c>
      <c r="F18" s="175">
        <v>7</v>
      </c>
      <c r="G18" s="125" t="s">
        <v>263</v>
      </c>
    </row>
    <row r="19" spans="1:7" ht="12.75">
      <c r="A19" s="23" t="s">
        <v>28</v>
      </c>
      <c r="B19" s="125">
        <v>67</v>
      </c>
      <c r="C19" s="125">
        <v>11</v>
      </c>
      <c r="D19" s="125">
        <v>11</v>
      </c>
      <c r="E19" s="125">
        <v>18</v>
      </c>
      <c r="F19" s="125">
        <v>21</v>
      </c>
      <c r="G19" s="125" t="s">
        <v>263</v>
      </c>
    </row>
    <row r="20" spans="1:7" ht="12.75">
      <c r="A20" s="23" t="s">
        <v>29</v>
      </c>
      <c r="B20" s="125">
        <v>34</v>
      </c>
      <c r="C20" s="125" t="s">
        <v>263</v>
      </c>
      <c r="D20" s="125" t="s">
        <v>263</v>
      </c>
      <c r="E20" s="125">
        <v>10</v>
      </c>
      <c r="F20" s="125">
        <v>11</v>
      </c>
      <c r="G20" s="125" t="s">
        <v>263</v>
      </c>
    </row>
    <row r="21" spans="1:7" ht="12.75">
      <c r="A21" s="23" t="s">
        <v>30</v>
      </c>
      <c r="B21" s="125">
        <v>51</v>
      </c>
      <c r="C21" s="125" t="s">
        <v>263</v>
      </c>
      <c r="D21" s="175">
        <v>8</v>
      </c>
      <c r="E21" s="125">
        <v>16</v>
      </c>
      <c r="F21" s="125">
        <v>12</v>
      </c>
      <c r="G21" s="175">
        <v>8</v>
      </c>
    </row>
    <row r="22" spans="1:7" ht="12.75">
      <c r="A22" s="23" t="s">
        <v>31</v>
      </c>
      <c r="B22" s="125">
        <v>39</v>
      </c>
      <c r="C22" s="125" t="s">
        <v>263</v>
      </c>
      <c r="D22" s="175">
        <v>7</v>
      </c>
      <c r="E22" s="125">
        <v>13</v>
      </c>
      <c r="F22" s="125">
        <v>11</v>
      </c>
      <c r="G22" s="125" t="s">
        <v>263</v>
      </c>
    </row>
    <row r="23" spans="1:7" ht="12.75">
      <c r="A23" s="23"/>
      <c r="B23" s="125"/>
      <c r="C23" s="125"/>
      <c r="D23" s="125"/>
      <c r="E23" s="125"/>
      <c r="F23" s="125"/>
      <c r="G23" s="125"/>
    </row>
    <row r="24" spans="1:7" ht="12.75">
      <c r="A24" s="55" t="s">
        <v>32</v>
      </c>
      <c r="B24" s="126">
        <v>305</v>
      </c>
      <c r="C24" s="126">
        <v>42</v>
      </c>
      <c r="D24" s="126">
        <v>53</v>
      </c>
      <c r="E24" s="126">
        <v>90</v>
      </c>
      <c r="F24" s="126">
        <v>87</v>
      </c>
      <c r="G24" s="126">
        <v>34</v>
      </c>
    </row>
    <row r="25" spans="1:7" ht="12.75">
      <c r="A25" s="23"/>
      <c r="B25" s="125"/>
      <c r="C25" s="125"/>
      <c r="D25" s="125"/>
      <c r="E25" s="125"/>
      <c r="F25" s="125"/>
      <c r="G25" s="125"/>
    </row>
    <row r="26" spans="1:7" ht="12.75">
      <c r="A26" s="23"/>
      <c r="B26" s="125"/>
      <c r="C26" s="125"/>
      <c r="D26" s="125"/>
      <c r="E26" s="125"/>
      <c r="F26" s="125"/>
      <c r="G26" s="125"/>
    </row>
    <row r="27" spans="1:7" ht="12.75">
      <c r="A27" s="23" t="s">
        <v>33</v>
      </c>
      <c r="B27" s="125">
        <v>45</v>
      </c>
      <c r="C27" s="175">
        <v>8</v>
      </c>
      <c r="D27" s="175">
        <v>7</v>
      </c>
      <c r="E27" s="125">
        <v>14</v>
      </c>
      <c r="F27" s="125">
        <v>10</v>
      </c>
      <c r="G27" s="125" t="s">
        <v>263</v>
      </c>
    </row>
    <row r="28" spans="1:7" ht="12.75">
      <c r="A28" s="23" t="s">
        <v>34</v>
      </c>
      <c r="B28" s="125">
        <v>44</v>
      </c>
      <c r="C28" s="125" t="s">
        <v>263</v>
      </c>
      <c r="D28" s="175">
        <v>9</v>
      </c>
      <c r="E28" s="125">
        <v>14</v>
      </c>
      <c r="F28" s="175">
        <v>9</v>
      </c>
      <c r="G28" s="125" t="s">
        <v>263</v>
      </c>
    </row>
    <row r="29" spans="1:7" ht="12.75">
      <c r="A29" s="23" t="s">
        <v>35</v>
      </c>
      <c r="B29" s="125">
        <v>56</v>
      </c>
      <c r="C29" s="125" t="s">
        <v>263</v>
      </c>
      <c r="D29" s="125">
        <v>11</v>
      </c>
      <c r="E29" s="125">
        <v>15</v>
      </c>
      <c r="F29" s="125">
        <v>16</v>
      </c>
      <c r="G29" s="175">
        <v>8</v>
      </c>
    </row>
    <row r="30" spans="1:7" ht="12.75">
      <c r="A30" s="23" t="s">
        <v>36</v>
      </c>
      <c r="B30" s="125">
        <v>44</v>
      </c>
      <c r="C30" s="125" t="s">
        <v>263</v>
      </c>
      <c r="D30" s="175">
        <v>8</v>
      </c>
      <c r="E30" s="125">
        <v>12</v>
      </c>
      <c r="F30" s="125">
        <v>13</v>
      </c>
      <c r="G30" s="175">
        <v>7</v>
      </c>
    </row>
    <row r="31" spans="1:7" ht="12.75">
      <c r="A31" s="23" t="s">
        <v>37</v>
      </c>
      <c r="B31" s="125">
        <v>41</v>
      </c>
      <c r="C31" s="125" t="s">
        <v>263</v>
      </c>
      <c r="D31" s="175">
        <v>7</v>
      </c>
      <c r="E31" s="125">
        <v>10</v>
      </c>
      <c r="F31" s="125">
        <v>14</v>
      </c>
      <c r="G31" s="125" t="s">
        <v>263</v>
      </c>
    </row>
    <row r="32" spans="1:7" ht="12.75">
      <c r="A32" s="23" t="s">
        <v>38</v>
      </c>
      <c r="B32" s="125">
        <v>53</v>
      </c>
      <c r="C32" s="125" t="s">
        <v>263</v>
      </c>
      <c r="D32" s="125">
        <v>10</v>
      </c>
      <c r="E32" s="125">
        <v>15</v>
      </c>
      <c r="F32" s="125">
        <v>16</v>
      </c>
      <c r="G32" s="125" t="s">
        <v>263</v>
      </c>
    </row>
    <row r="33" spans="1:7" ht="12.75">
      <c r="A33" s="23" t="s">
        <v>39</v>
      </c>
      <c r="B33" s="125">
        <v>41</v>
      </c>
      <c r="C33" s="175">
        <v>7</v>
      </c>
      <c r="D33" s="125" t="s">
        <v>263</v>
      </c>
      <c r="E33" s="125">
        <v>13</v>
      </c>
      <c r="F33" s="125">
        <v>11</v>
      </c>
      <c r="G33" s="125" t="s">
        <v>263</v>
      </c>
    </row>
    <row r="34" spans="1:7" ht="12.75">
      <c r="A34" s="23"/>
      <c r="B34" s="125"/>
      <c r="C34" s="125"/>
      <c r="D34" s="125"/>
      <c r="E34" s="125"/>
      <c r="F34" s="125"/>
      <c r="G34" s="125"/>
    </row>
    <row r="35" spans="1:7" ht="12.75">
      <c r="A35" s="55" t="s">
        <v>40</v>
      </c>
      <c r="B35" s="126">
        <v>322</v>
      </c>
      <c r="C35" s="126">
        <v>44</v>
      </c>
      <c r="D35" s="126">
        <v>57</v>
      </c>
      <c r="E35" s="126">
        <v>93</v>
      </c>
      <c r="F35" s="126">
        <v>90</v>
      </c>
      <c r="G35" s="126">
        <v>40</v>
      </c>
    </row>
    <row r="36" spans="1:7" ht="12.75">
      <c r="A36" s="55"/>
      <c r="B36" s="125"/>
      <c r="C36" s="125"/>
      <c r="D36" s="125"/>
      <c r="E36" s="125"/>
      <c r="F36" s="125"/>
      <c r="G36" s="125"/>
    </row>
    <row r="37" spans="1:7" ht="12.75">
      <c r="A37" s="23"/>
      <c r="B37" s="125"/>
      <c r="C37" s="125"/>
      <c r="D37" s="125"/>
      <c r="E37" s="125"/>
      <c r="F37" s="125"/>
      <c r="G37" s="125"/>
    </row>
    <row r="38" spans="1:7" ht="12.75">
      <c r="A38" s="24" t="s">
        <v>41</v>
      </c>
      <c r="B38" s="125">
        <v>18</v>
      </c>
      <c r="C38" s="125" t="s">
        <v>263</v>
      </c>
      <c r="D38" s="125" t="s">
        <v>263</v>
      </c>
      <c r="E38" s="125" t="s">
        <v>263</v>
      </c>
      <c r="F38" s="125" t="s">
        <v>263</v>
      </c>
      <c r="G38" s="125" t="s">
        <v>263</v>
      </c>
    </row>
    <row r="39" spans="1:7" ht="12.75">
      <c r="A39" s="24" t="s">
        <v>42</v>
      </c>
      <c r="B39" s="125">
        <v>19</v>
      </c>
      <c r="C39" s="125" t="s">
        <v>263</v>
      </c>
      <c r="D39" s="125" t="s">
        <v>263</v>
      </c>
      <c r="E39" s="175">
        <v>8</v>
      </c>
      <c r="F39" s="125" t="s">
        <v>263</v>
      </c>
      <c r="G39" s="125" t="s">
        <v>263</v>
      </c>
    </row>
    <row r="40" spans="1:7" ht="12.75">
      <c r="A40" s="23" t="s">
        <v>43</v>
      </c>
      <c r="B40" s="125">
        <v>64</v>
      </c>
      <c r="C40" s="175">
        <v>9</v>
      </c>
      <c r="D40" s="125">
        <v>13</v>
      </c>
      <c r="E40" s="125">
        <v>18</v>
      </c>
      <c r="F40" s="125">
        <v>18</v>
      </c>
      <c r="G40" s="175">
        <v>7</v>
      </c>
    </row>
    <row r="41" spans="1:7" ht="12.75">
      <c r="A41" s="23" t="s">
        <v>44</v>
      </c>
      <c r="B41" s="125">
        <v>62</v>
      </c>
      <c r="C41" s="175">
        <v>8</v>
      </c>
      <c r="D41" s="125">
        <v>11</v>
      </c>
      <c r="E41" s="125">
        <v>17</v>
      </c>
      <c r="F41" s="125">
        <v>17</v>
      </c>
      <c r="G41" s="175">
        <v>9</v>
      </c>
    </row>
    <row r="42" spans="1:7" ht="12.75">
      <c r="A42" s="23" t="s">
        <v>45</v>
      </c>
      <c r="B42" s="125">
        <v>34</v>
      </c>
      <c r="C42" s="125" t="s">
        <v>263</v>
      </c>
      <c r="D42" s="125" t="s">
        <v>263</v>
      </c>
      <c r="E42" s="125">
        <v>10</v>
      </c>
      <c r="F42" s="175">
        <v>9</v>
      </c>
      <c r="G42" s="125" t="s">
        <v>263</v>
      </c>
    </row>
    <row r="43" spans="1:7" ht="12.75">
      <c r="A43" s="23" t="s">
        <v>46</v>
      </c>
      <c r="B43" s="125">
        <v>32</v>
      </c>
      <c r="C43" s="125" t="s">
        <v>263</v>
      </c>
      <c r="D43" s="125" t="s">
        <v>263</v>
      </c>
      <c r="E43" s="125">
        <v>11</v>
      </c>
      <c r="F43" s="175">
        <v>8</v>
      </c>
      <c r="G43" s="125" t="s">
        <v>263</v>
      </c>
    </row>
    <row r="44" spans="1:7" ht="12.75">
      <c r="A44" s="23"/>
      <c r="B44" s="125"/>
      <c r="C44" s="125"/>
      <c r="D44" s="125"/>
      <c r="E44" s="125"/>
      <c r="F44" s="125"/>
      <c r="G44" s="125"/>
    </row>
    <row r="45" spans="1:7" ht="12.75">
      <c r="A45" s="55" t="s">
        <v>223</v>
      </c>
      <c r="B45" s="126">
        <v>228</v>
      </c>
      <c r="C45" s="126">
        <v>32</v>
      </c>
      <c r="D45" s="126">
        <v>39</v>
      </c>
      <c r="E45" s="126">
        <v>67</v>
      </c>
      <c r="F45" s="126">
        <v>62</v>
      </c>
      <c r="G45" s="126">
        <v>28</v>
      </c>
    </row>
    <row r="46" spans="1:7" ht="12.75">
      <c r="A46" s="23"/>
      <c r="B46" s="125"/>
      <c r="C46" s="125"/>
      <c r="D46" s="125"/>
      <c r="E46" s="125"/>
      <c r="F46" s="125"/>
      <c r="G46" s="125"/>
    </row>
    <row r="47" spans="1:7" ht="12.75">
      <c r="A47" s="23"/>
      <c r="B47" s="125"/>
      <c r="C47" s="125"/>
      <c r="D47" s="125"/>
      <c r="E47" s="125"/>
      <c r="F47" s="125"/>
      <c r="G47" s="125"/>
    </row>
    <row r="48" spans="1:7" ht="12.75">
      <c r="A48" s="56" t="s">
        <v>47</v>
      </c>
      <c r="B48" s="126">
        <v>1028</v>
      </c>
      <c r="C48" s="126">
        <v>145</v>
      </c>
      <c r="D48" s="126">
        <v>177</v>
      </c>
      <c r="E48" s="126">
        <v>294</v>
      </c>
      <c r="F48" s="126">
        <v>291</v>
      </c>
      <c r="G48" s="126">
        <v>121</v>
      </c>
    </row>
    <row r="49" spans="1:7" ht="12.75">
      <c r="A49" s="23" t="s">
        <v>48</v>
      </c>
      <c r="B49" s="125"/>
      <c r="C49" s="125"/>
      <c r="D49" s="125"/>
      <c r="E49" s="125"/>
      <c r="F49" s="125"/>
      <c r="G49" s="125"/>
    </row>
    <row r="50" spans="1:7" ht="12.75">
      <c r="A50" s="23" t="s">
        <v>49</v>
      </c>
      <c r="B50" s="125">
        <v>239</v>
      </c>
      <c r="C50" s="125">
        <v>32</v>
      </c>
      <c r="D50" s="125">
        <v>42</v>
      </c>
      <c r="E50" s="125">
        <v>73</v>
      </c>
      <c r="F50" s="125">
        <v>61</v>
      </c>
      <c r="G50" s="125">
        <v>31</v>
      </c>
    </row>
    <row r="51" spans="1:7" ht="12.75">
      <c r="A51" s="23" t="s">
        <v>50</v>
      </c>
      <c r="B51" s="125">
        <v>789</v>
      </c>
      <c r="C51" s="125">
        <v>113</v>
      </c>
      <c r="D51" s="125">
        <v>134</v>
      </c>
      <c r="E51" s="125">
        <v>222</v>
      </c>
      <c r="F51" s="125">
        <v>230</v>
      </c>
      <c r="G51" s="125">
        <v>91</v>
      </c>
    </row>
    <row r="54" spans="2:7" ht="12.75">
      <c r="B54" s="131"/>
      <c r="C54" s="131"/>
      <c r="D54" s="131"/>
      <c r="E54" s="131"/>
      <c r="F54" s="131"/>
      <c r="G54" s="131"/>
    </row>
  </sheetData>
  <mergeCells count="6">
    <mergeCell ref="F5:F6"/>
    <mergeCell ref="G5:G6"/>
    <mergeCell ref="B4:B6"/>
    <mergeCell ref="C5:C6"/>
    <mergeCell ref="D5:D6"/>
    <mergeCell ref="E5:E6"/>
  </mergeCells>
  <printOptions/>
  <pageMargins left="0.5905511811023623" right="0.5905511811023623" top="0.984251968503937" bottom="0.984251968503937" header="0.5118110236220472" footer="0.5118110236220472"/>
  <pageSetup firstPageNumber="20" useFirstPageNumber="1"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dimension ref="A1:H54"/>
  <sheetViews>
    <sheetView workbookViewId="0" topLeftCell="A1">
      <selection activeCell="G14" sqref="G14"/>
    </sheetView>
  </sheetViews>
  <sheetFormatPr defaultColWidth="11.421875" defaultRowHeight="12.75"/>
  <cols>
    <col min="1" max="1" width="20.7109375" style="0" customWidth="1"/>
    <col min="2" max="2" width="11.7109375" style="0" customWidth="1"/>
    <col min="3" max="7" width="9.7109375" style="0" customWidth="1"/>
    <col min="8" max="8" width="10.7109375" style="0" customWidth="1"/>
  </cols>
  <sheetData>
    <row r="1" spans="1:8" ht="12.75">
      <c r="A1" s="35" t="s">
        <v>236</v>
      </c>
      <c r="B1" s="35"/>
      <c r="C1" s="35"/>
      <c r="D1" s="35"/>
      <c r="E1" s="35"/>
      <c r="F1" s="35"/>
      <c r="G1" s="35"/>
      <c r="H1" s="1"/>
    </row>
    <row r="2" spans="1:8" ht="12.75">
      <c r="A2" s="37"/>
      <c r="B2" s="37"/>
      <c r="C2" s="37"/>
      <c r="D2" s="37"/>
      <c r="E2" s="37"/>
      <c r="F2" s="37"/>
      <c r="G2" s="37"/>
      <c r="H2" s="4"/>
    </row>
    <row r="3" spans="1:8" ht="12.75">
      <c r="A3" s="114"/>
      <c r="B3" s="278" t="s">
        <v>192</v>
      </c>
      <c r="C3" s="41" t="s">
        <v>92</v>
      </c>
      <c r="D3" s="41"/>
      <c r="E3" s="41"/>
      <c r="F3" s="41"/>
      <c r="G3" s="41"/>
      <c r="H3" s="115" t="s">
        <v>93</v>
      </c>
    </row>
    <row r="4" spans="1:8" ht="12.75">
      <c r="A4" s="37"/>
      <c r="B4" s="272"/>
      <c r="C4" s="82" t="s">
        <v>94</v>
      </c>
      <c r="D4" s="83" t="s">
        <v>95</v>
      </c>
      <c r="E4" s="116" t="s">
        <v>96</v>
      </c>
      <c r="F4" s="116"/>
      <c r="G4" s="116"/>
      <c r="H4" s="62" t="s">
        <v>95</v>
      </c>
    </row>
    <row r="5" spans="1:8" ht="12.75">
      <c r="A5" s="37"/>
      <c r="B5" s="273"/>
      <c r="C5" s="43" t="s">
        <v>97</v>
      </c>
      <c r="D5" s="87" t="s">
        <v>98</v>
      </c>
      <c r="E5" s="43" t="s">
        <v>99</v>
      </c>
      <c r="F5" s="87" t="s">
        <v>100</v>
      </c>
      <c r="G5" s="43" t="s">
        <v>101</v>
      </c>
      <c r="H5" s="62" t="s">
        <v>102</v>
      </c>
    </row>
    <row r="6" spans="1:8" ht="12.75">
      <c r="A6" s="37"/>
      <c r="B6" s="117" t="s">
        <v>19</v>
      </c>
      <c r="C6" s="118"/>
      <c r="D6" s="118"/>
      <c r="E6" s="118"/>
      <c r="F6" s="118"/>
      <c r="G6" s="118"/>
      <c r="H6" s="72" t="s">
        <v>20</v>
      </c>
    </row>
    <row r="7" spans="1:8" ht="12.75">
      <c r="A7" s="119"/>
      <c r="B7" s="120"/>
      <c r="C7" s="121"/>
      <c r="D7" s="114"/>
      <c r="E7" s="114"/>
      <c r="F7" s="114"/>
      <c r="G7" s="114"/>
      <c r="H7" s="122"/>
    </row>
    <row r="8" spans="1:8" ht="12.75">
      <c r="A8" s="23" t="s">
        <v>21</v>
      </c>
      <c r="B8" s="125">
        <v>48.7</v>
      </c>
      <c r="C8" s="125" t="s">
        <v>263</v>
      </c>
      <c r="D8" s="125">
        <v>45</v>
      </c>
      <c r="E8" s="125" t="s">
        <v>263</v>
      </c>
      <c r="F8" s="125">
        <v>21</v>
      </c>
      <c r="G8" s="125">
        <v>22</v>
      </c>
      <c r="H8" s="123">
        <v>92.03319197086715</v>
      </c>
    </row>
    <row r="9" spans="1:8" ht="12.75">
      <c r="A9" s="23" t="s">
        <v>22</v>
      </c>
      <c r="B9" s="125">
        <v>36</v>
      </c>
      <c r="C9" s="125" t="s">
        <v>263</v>
      </c>
      <c r="D9" s="125">
        <v>33</v>
      </c>
      <c r="E9" s="125" t="s">
        <v>263</v>
      </c>
      <c r="F9" s="125">
        <v>17</v>
      </c>
      <c r="G9" s="125">
        <v>15</v>
      </c>
      <c r="H9" s="123">
        <v>91.7</v>
      </c>
    </row>
    <row r="10" spans="1:8" ht="12.75">
      <c r="A10" s="23" t="s">
        <v>23</v>
      </c>
      <c r="B10" s="125">
        <v>51</v>
      </c>
      <c r="C10" s="125" t="s">
        <v>263</v>
      </c>
      <c r="D10" s="125">
        <v>46</v>
      </c>
      <c r="E10" s="125" t="s">
        <v>263</v>
      </c>
      <c r="F10" s="125">
        <v>22</v>
      </c>
      <c r="G10" s="125">
        <v>22</v>
      </c>
      <c r="H10" s="123">
        <v>90</v>
      </c>
    </row>
    <row r="11" spans="1:8" ht="12.75">
      <c r="A11" s="23" t="s">
        <v>24</v>
      </c>
      <c r="B11" s="125">
        <v>36</v>
      </c>
      <c r="C11" s="125" t="s">
        <v>263</v>
      </c>
      <c r="D11" s="125">
        <v>33</v>
      </c>
      <c r="E11" s="125" t="s">
        <v>263</v>
      </c>
      <c r="F11" s="125">
        <v>17</v>
      </c>
      <c r="G11" s="125">
        <v>14</v>
      </c>
      <c r="H11" s="123">
        <v>92.27002738146474</v>
      </c>
    </row>
    <row r="12" spans="1:8" ht="12.75">
      <c r="A12" s="53"/>
      <c r="B12" s="125"/>
      <c r="C12" s="125"/>
      <c r="D12" s="125"/>
      <c r="E12" s="125"/>
      <c r="F12" s="125"/>
      <c r="G12" s="125"/>
      <c r="H12" s="123"/>
    </row>
    <row r="13" spans="1:8" ht="12.75">
      <c r="A13" s="54" t="s">
        <v>25</v>
      </c>
      <c r="B13" s="126">
        <v>172</v>
      </c>
      <c r="C13" s="126">
        <v>14</v>
      </c>
      <c r="D13" s="126">
        <v>157</v>
      </c>
      <c r="E13" s="189">
        <v>7</v>
      </c>
      <c r="F13" s="126">
        <v>77</v>
      </c>
      <c r="G13" s="126">
        <v>73</v>
      </c>
      <c r="H13" s="124">
        <v>91.40363223716696</v>
      </c>
    </row>
    <row r="14" spans="1:8" ht="12.75">
      <c r="A14" s="53"/>
      <c r="B14" s="125"/>
      <c r="C14" s="125"/>
      <c r="D14" s="125"/>
      <c r="E14" s="125"/>
      <c r="F14" s="125"/>
      <c r="G14" s="125"/>
      <c r="H14" s="123"/>
    </row>
    <row r="15" spans="1:8" ht="12.75">
      <c r="A15" s="23" t="s">
        <v>26</v>
      </c>
      <c r="B15" s="125">
        <v>88</v>
      </c>
      <c r="C15" s="190">
        <v>8</v>
      </c>
      <c r="D15" s="125">
        <v>79</v>
      </c>
      <c r="E15" s="125" t="s">
        <v>263</v>
      </c>
      <c r="F15" s="125">
        <v>52</v>
      </c>
      <c r="G15" s="125">
        <v>22</v>
      </c>
      <c r="H15" s="123">
        <v>90.52730634491314</v>
      </c>
    </row>
    <row r="16" spans="1:8" ht="12.75">
      <c r="A16" s="23" t="s">
        <v>27</v>
      </c>
      <c r="B16" s="125">
        <v>26</v>
      </c>
      <c r="C16" s="125" t="s">
        <v>263</v>
      </c>
      <c r="D16" s="125">
        <v>23</v>
      </c>
      <c r="E16" s="125" t="s">
        <v>263</v>
      </c>
      <c r="F16" s="125">
        <v>16</v>
      </c>
      <c r="G16" s="125" t="s">
        <v>263</v>
      </c>
      <c r="H16" s="123">
        <v>88.7</v>
      </c>
    </row>
    <row r="17" spans="1:8" ht="12.75">
      <c r="A17" s="23" t="s">
        <v>28</v>
      </c>
      <c r="B17" s="125">
        <v>67</v>
      </c>
      <c r="C17" s="125" t="s">
        <v>263</v>
      </c>
      <c r="D17" s="125">
        <v>62</v>
      </c>
      <c r="E17" s="125" t="s">
        <v>263</v>
      </c>
      <c r="F17" s="125">
        <v>34</v>
      </c>
      <c r="G17" s="125">
        <v>25</v>
      </c>
      <c r="H17" s="123">
        <v>92.4</v>
      </c>
    </row>
    <row r="18" spans="1:8" ht="12.75">
      <c r="A18" s="23" t="s">
        <v>29</v>
      </c>
      <c r="B18" s="125">
        <v>34</v>
      </c>
      <c r="C18" s="125" t="s">
        <v>263</v>
      </c>
      <c r="D18" s="125">
        <v>31</v>
      </c>
      <c r="E18" s="125" t="s">
        <v>263</v>
      </c>
      <c r="F18" s="125">
        <v>14</v>
      </c>
      <c r="G18" s="125">
        <v>15</v>
      </c>
      <c r="H18" s="123">
        <v>89.8</v>
      </c>
    </row>
    <row r="19" spans="1:8" ht="12.75">
      <c r="A19" s="23" t="s">
        <v>30</v>
      </c>
      <c r="B19" s="125">
        <v>51</v>
      </c>
      <c r="C19" s="125" t="s">
        <v>263</v>
      </c>
      <c r="D19" s="125">
        <v>45</v>
      </c>
      <c r="E19" s="125" t="s">
        <v>263</v>
      </c>
      <c r="F19" s="125">
        <v>25</v>
      </c>
      <c r="G19" s="125">
        <v>18</v>
      </c>
      <c r="H19" s="123">
        <v>89.33982695558794</v>
      </c>
    </row>
    <row r="20" spans="1:8" ht="12.75">
      <c r="A20" s="23" t="s">
        <v>31</v>
      </c>
      <c r="B20" s="125">
        <v>39</v>
      </c>
      <c r="C20" s="125" t="s">
        <v>263</v>
      </c>
      <c r="D20" s="125">
        <v>36</v>
      </c>
      <c r="E20" s="125" t="s">
        <v>263</v>
      </c>
      <c r="F20" s="125">
        <v>20</v>
      </c>
      <c r="G20" s="125">
        <v>15</v>
      </c>
      <c r="H20" s="123">
        <v>92.30729671066015</v>
      </c>
    </row>
    <row r="21" spans="1:8" ht="12.75">
      <c r="A21" s="23"/>
      <c r="B21" s="125"/>
      <c r="C21" s="125"/>
      <c r="D21" s="125"/>
      <c r="E21" s="125"/>
      <c r="F21" s="125"/>
      <c r="G21" s="125"/>
      <c r="H21" s="123"/>
    </row>
    <row r="22" spans="1:8" ht="12.75">
      <c r="A22" s="55" t="s">
        <v>32</v>
      </c>
      <c r="B22" s="126">
        <v>305</v>
      </c>
      <c r="C22" s="126">
        <v>27</v>
      </c>
      <c r="D22" s="126">
        <v>277</v>
      </c>
      <c r="E22" s="126">
        <v>15</v>
      </c>
      <c r="F22" s="126">
        <v>160</v>
      </c>
      <c r="G22" s="126">
        <v>101</v>
      </c>
      <c r="H22" s="124">
        <v>90.8</v>
      </c>
    </row>
    <row r="23" spans="1:8" ht="12.75">
      <c r="A23" s="53"/>
      <c r="B23" s="125"/>
      <c r="C23" s="125"/>
      <c r="D23" s="125"/>
      <c r="E23" s="125"/>
      <c r="F23" s="125"/>
      <c r="G23" s="125"/>
      <c r="H23" s="123"/>
    </row>
    <row r="24" spans="1:8" ht="12.75">
      <c r="A24" s="23" t="s">
        <v>33</v>
      </c>
      <c r="B24" s="125">
        <v>45</v>
      </c>
      <c r="C24" s="125" t="s">
        <v>263</v>
      </c>
      <c r="D24" s="125">
        <v>39</v>
      </c>
      <c r="E24" s="125" t="s">
        <v>263</v>
      </c>
      <c r="F24" s="125">
        <v>23</v>
      </c>
      <c r="G24" s="125">
        <v>13</v>
      </c>
      <c r="H24" s="123">
        <v>87.71427693111275</v>
      </c>
    </row>
    <row r="25" spans="1:8" ht="12.75">
      <c r="A25" s="23" t="s">
        <v>34</v>
      </c>
      <c r="B25" s="125">
        <v>44</v>
      </c>
      <c r="C25" s="125" t="s">
        <v>263</v>
      </c>
      <c r="D25" s="125">
        <v>39</v>
      </c>
      <c r="E25" s="125" t="s">
        <v>263</v>
      </c>
      <c r="F25" s="125">
        <v>27</v>
      </c>
      <c r="G25" s="190">
        <v>9</v>
      </c>
      <c r="H25" s="123">
        <v>89.4</v>
      </c>
    </row>
    <row r="26" spans="1:8" ht="12.75">
      <c r="A26" s="23" t="s">
        <v>35</v>
      </c>
      <c r="B26" s="125">
        <v>56</v>
      </c>
      <c r="C26" s="125" t="s">
        <v>263</v>
      </c>
      <c r="D26" s="125">
        <v>49</v>
      </c>
      <c r="E26" s="125" t="s">
        <v>263</v>
      </c>
      <c r="F26" s="125">
        <v>26</v>
      </c>
      <c r="G26" s="125">
        <v>21</v>
      </c>
      <c r="H26" s="123">
        <v>88.3</v>
      </c>
    </row>
    <row r="27" spans="1:8" ht="12.75">
      <c r="A27" s="23" t="s">
        <v>36</v>
      </c>
      <c r="B27" s="125">
        <v>44</v>
      </c>
      <c r="C27" s="125" t="s">
        <v>263</v>
      </c>
      <c r="D27" s="125">
        <v>40</v>
      </c>
      <c r="E27" s="125" t="s">
        <v>263</v>
      </c>
      <c r="F27" s="125">
        <v>21</v>
      </c>
      <c r="G27" s="125">
        <v>17</v>
      </c>
      <c r="H27" s="123">
        <v>90</v>
      </c>
    </row>
    <row r="28" spans="1:8" ht="12.75">
      <c r="A28" s="23" t="s">
        <v>37</v>
      </c>
      <c r="B28" s="125">
        <v>41</v>
      </c>
      <c r="C28" s="125" t="s">
        <v>263</v>
      </c>
      <c r="D28" s="125">
        <v>37</v>
      </c>
      <c r="E28" s="125" t="s">
        <v>263</v>
      </c>
      <c r="F28" s="125">
        <v>14</v>
      </c>
      <c r="G28" s="125">
        <v>21</v>
      </c>
      <c r="H28" s="123">
        <v>89.3</v>
      </c>
    </row>
    <row r="29" spans="1:8" ht="12.75">
      <c r="A29" s="23" t="s">
        <v>38</v>
      </c>
      <c r="B29" s="125">
        <v>53</v>
      </c>
      <c r="C29" s="125" t="s">
        <v>263</v>
      </c>
      <c r="D29" s="125">
        <v>47</v>
      </c>
      <c r="E29" s="125" t="s">
        <v>263</v>
      </c>
      <c r="F29" s="125">
        <v>24</v>
      </c>
      <c r="G29" s="125">
        <v>20</v>
      </c>
      <c r="H29" s="123">
        <v>89.2</v>
      </c>
    </row>
    <row r="30" spans="1:8" ht="12.75">
      <c r="A30" s="23" t="s">
        <v>39</v>
      </c>
      <c r="B30" s="125">
        <v>41</v>
      </c>
      <c r="C30" s="125" t="s">
        <v>263</v>
      </c>
      <c r="D30" s="125">
        <v>37</v>
      </c>
      <c r="E30" s="125" t="s">
        <v>263</v>
      </c>
      <c r="F30" s="125">
        <v>20</v>
      </c>
      <c r="G30" s="125">
        <v>15</v>
      </c>
      <c r="H30" s="123">
        <v>90.29814317284281</v>
      </c>
    </row>
    <row r="31" spans="1:8" ht="12.75">
      <c r="A31" s="23"/>
      <c r="B31" s="125"/>
      <c r="C31" s="125"/>
      <c r="D31" s="125"/>
      <c r="E31" s="125"/>
      <c r="F31" s="125"/>
      <c r="G31" s="125"/>
      <c r="H31" s="123"/>
    </row>
    <row r="32" spans="1:8" ht="12.75">
      <c r="A32" s="55" t="s">
        <v>40</v>
      </c>
      <c r="B32" s="126">
        <v>322</v>
      </c>
      <c r="C32" s="126">
        <v>34</v>
      </c>
      <c r="D32" s="126">
        <v>287</v>
      </c>
      <c r="E32" s="126">
        <v>17</v>
      </c>
      <c r="F32" s="126">
        <v>154</v>
      </c>
      <c r="G32" s="126">
        <v>116</v>
      </c>
      <c r="H32" s="124">
        <v>89.09142269119896</v>
      </c>
    </row>
    <row r="33" spans="1:8" ht="12.75">
      <c r="A33" s="55"/>
      <c r="B33" s="125"/>
      <c r="C33" s="125"/>
      <c r="D33" s="125"/>
      <c r="E33" s="125"/>
      <c r="F33" s="125"/>
      <c r="G33" s="125"/>
      <c r="H33" s="123"/>
    </row>
    <row r="34" spans="1:8" ht="12.75">
      <c r="A34" s="24" t="s">
        <v>41</v>
      </c>
      <c r="B34" s="125">
        <v>18</v>
      </c>
      <c r="C34" s="125" t="s">
        <v>263</v>
      </c>
      <c r="D34" s="125">
        <v>17</v>
      </c>
      <c r="E34" s="125" t="s">
        <v>263</v>
      </c>
      <c r="F34" s="125">
        <v>10</v>
      </c>
      <c r="G34" s="125" t="s">
        <v>263</v>
      </c>
      <c r="H34" s="123">
        <v>93.40387113445766</v>
      </c>
    </row>
    <row r="35" spans="1:8" ht="12.75">
      <c r="A35" s="24" t="s">
        <v>42</v>
      </c>
      <c r="B35" s="125">
        <v>19</v>
      </c>
      <c r="C35" s="125" t="s">
        <v>263</v>
      </c>
      <c r="D35" s="125">
        <v>17</v>
      </c>
      <c r="E35" s="125" t="s">
        <v>263</v>
      </c>
      <c r="F35" s="125" t="s">
        <v>264</v>
      </c>
      <c r="G35" s="125" t="s">
        <v>262</v>
      </c>
      <c r="H35" s="123">
        <v>86.5</v>
      </c>
    </row>
    <row r="36" spans="1:8" ht="12.75">
      <c r="A36" s="23" t="s">
        <v>43</v>
      </c>
      <c r="B36" s="125">
        <v>64</v>
      </c>
      <c r="C36" s="125" t="s">
        <v>263</v>
      </c>
      <c r="D36" s="125">
        <v>58</v>
      </c>
      <c r="E36" s="125" t="s">
        <v>263</v>
      </c>
      <c r="F36" s="125">
        <v>27</v>
      </c>
      <c r="G36" s="125">
        <v>30</v>
      </c>
      <c r="H36" s="123">
        <v>91.38516956378866</v>
      </c>
    </row>
    <row r="37" spans="1:8" ht="12.75">
      <c r="A37" s="23" t="s">
        <v>44</v>
      </c>
      <c r="B37" s="125">
        <v>62</v>
      </c>
      <c r="C37" s="125" t="s">
        <v>263</v>
      </c>
      <c r="D37" s="125">
        <v>55</v>
      </c>
      <c r="E37" s="125" t="s">
        <v>263</v>
      </c>
      <c r="F37" s="125">
        <v>25</v>
      </c>
      <c r="G37" s="125">
        <v>26</v>
      </c>
      <c r="H37" s="123">
        <v>88.83303668083596</v>
      </c>
    </row>
    <row r="38" spans="1:8" ht="12.75">
      <c r="A38" s="23" t="s">
        <v>45</v>
      </c>
      <c r="B38" s="125">
        <v>34</v>
      </c>
      <c r="C38" s="125" t="s">
        <v>263</v>
      </c>
      <c r="D38" s="125">
        <v>31</v>
      </c>
      <c r="E38" s="125" t="s">
        <v>263</v>
      </c>
      <c r="F38" s="125">
        <v>12</v>
      </c>
      <c r="G38" s="125">
        <v>18</v>
      </c>
      <c r="H38" s="123">
        <v>89.4</v>
      </c>
    </row>
    <row r="39" spans="1:8" ht="12.75">
      <c r="A39" s="23" t="s">
        <v>46</v>
      </c>
      <c r="B39" s="125">
        <v>32</v>
      </c>
      <c r="C39" s="125" t="s">
        <v>263</v>
      </c>
      <c r="D39" s="125">
        <v>29</v>
      </c>
      <c r="E39" s="125" t="s">
        <v>263</v>
      </c>
      <c r="F39" s="125">
        <v>12</v>
      </c>
      <c r="G39" s="125">
        <v>17</v>
      </c>
      <c r="H39" s="123">
        <v>92.05220067514792</v>
      </c>
    </row>
    <row r="40" spans="1:8" ht="12.75">
      <c r="A40" s="23"/>
      <c r="B40" s="125"/>
      <c r="C40" s="125"/>
      <c r="D40" s="125"/>
      <c r="E40" s="125"/>
      <c r="F40" s="125"/>
      <c r="G40" s="125"/>
      <c r="H40" s="123"/>
    </row>
    <row r="41" spans="1:8" ht="12.75">
      <c r="A41" s="55" t="s">
        <v>223</v>
      </c>
      <c r="B41" s="126">
        <v>228</v>
      </c>
      <c r="C41" s="126">
        <v>21</v>
      </c>
      <c r="D41" s="126">
        <v>206</v>
      </c>
      <c r="E41" s="126" t="s">
        <v>262</v>
      </c>
      <c r="F41" s="126">
        <v>93</v>
      </c>
      <c r="G41" s="126">
        <v>104</v>
      </c>
      <c r="H41" s="124">
        <v>90.2</v>
      </c>
    </row>
    <row r="42" spans="1:8" ht="12.75">
      <c r="A42" s="53"/>
      <c r="B42" s="125"/>
      <c r="C42" s="125"/>
      <c r="D42" s="125"/>
      <c r="E42" s="125"/>
      <c r="F42" s="125"/>
      <c r="G42" s="125"/>
      <c r="H42" s="123"/>
    </row>
    <row r="43" spans="1:8" ht="12.75">
      <c r="A43" s="56"/>
      <c r="B43" s="125"/>
      <c r="C43" s="125"/>
      <c r="D43" s="125"/>
      <c r="E43" s="125"/>
      <c r="F43" s="125"/>
      <c r="G43" s="125"/>
      <c r="H43" s="123"/>
    </row>
    <row r="44" spans="1:8" ht="12.75">
      <c r="A44" s="56" t="s">
        <v>47</v>
      </c>
      <c r="B44" s="126">
        <v>1028</v>
      </c>
      <c r="C44" s="126">
        <v>95</v>
      </c>
      <c r="D44" s="126">
        <v>927</v>
      </c>
      <c r="E44" s="126">
        <v>49</v>
      </c>
      <c r="F44" s="126">
        <v>484</v>
      </c>
      <c r="G44" s="126">
        <v>394</v>
      </c>
      <c r="H44" s="124">
        <v>90.23299842519775</v>
      </c>
    </row>
    <row r="45" spans="1:8" ht="12.75">
      <c r="A45" s="23" t="s">
        <v>48</v>
      </c>
      <c r="B45" s="125"/>
      <c r="C45" s="125"/>
      <c r="D45" s="125"/>
      <c r="E45" s="125"/>
      <c r="F45" s="125"/>
      <c r="G45" s="125"/>
      <c r="H45" s="123"/>
    </row>
    <row r="46" spans="1:8" ht="12.75">
      <c r="A46" s="23" t="s">
        <v>49</v>
      </c>
      <c r="B46" s="125">
        <v>239</v>
      </c>
      <c r="C46" s="125">
        <v>24</v>
      </c>
      <c r="D46" s="125">
        <v>214</v>
      </c>
      <c r="E46" s="125">
        <v>14</v>
      </c>
      <c r="F46" s="125">
        <v>136</v>
      </c>
      <c r="G46" s="125">
        <v>64</v>
      </c>
      <c r="H46" s="123">
        <v>89.51240119549632</v>
      </c>
    </row>
    <row r="47" spans="1:8" ht="12.75">
      <c r="A47" s="23" t="s">
        <v>50</v>
      </c>
      <c r="B47" s="125">
        <v>789</v>
      </c>
      <c r="C47" s="125">
        <v>71</v>
      </c>
      <c r="D47" s="125">
        <v>714</v>
      </c>
      <c r="E47" s="125">
        <v>35</v>
      </c>
      <c r="F47" s="125">
        <v>349</v>
      </c>
      <c r="G47" s="125">
        <v>331</v>
      </c>
      <c r="H47" s="123">
        <v>90.45081218538475</v>
      </c>
    </row>
    <row r="48" spans="1:8" ht="12.75">
      <c r="A48" s="96"/>
      <c r="B48" s="37"/>
      <c r="C48" s="37"/>
      <c r="D48" s="37"/>
      <c r="E48" s="37"/>
      <c r="F48" s="37"/>
      <c r="G48" s="37"/>
      <c r="H48" s="4"/>
    </row>
    <row r="49" spans="1:8" ht="12.75">
      <c r="A49" s="96"/>
      <c r="B49" s="37"/>
      <c r="C49" s="37"/>
      <c r="D49" s="37"/>
      <c r="E49" s="37"/>
      <c r="F49" s="37"/>
      <c r="G49" s="37"/>
      <c r="H49" s="4"/>
    </row>
    <row r="50" spans="1:8" ht="12.75">
      <c r="A50" s="37"/>
      <c r="B50" s="37"/>
      <c r="C50" s="37"/>
      <c r="D50" s="37"/>
      <c r="E50" s="37"/>
      <c r="F50" s="37"/>
      <c r="G50" s="37"/>
      <c r="H50" s="4"/>
    </row>
    <row r="51" spans="1:8" ht="12.75">
      <c r="A51" s="37"/>
      <c r="B51" s="37"/>
      <c r="C51" s="37"/>
      <c r="D51" s="37"/>
      <c r="E51" s="37"/>
      <c r="F51" s="37"/>
      <c r="G51" s="37"/>
      <c r="H51" s="4"/>
    </row>
    <row r="52" spans="1:8" ht="12.75">
      <c r="A52" s="37" t="s">
        <v>103</v>
      </c>
      <c r="B52" s="37"/>
      <c r="C52" s="37"/>
      <c r="D52" s="37"/>
      <c r="E52" s="37"/>
      <c r="F52" s="37"/>
      <c r="G52" s="37"/>
      <c r="H52" s="4"/>
    </row>
    <row r="53" ht="12.75">
      <c r="A53" s="37" t="s">
        <v>104</v>
      </c>
    </row>
    <row r="54" ht="12.75">
      <c r="A54" s="37" t="s">
        <v>105</v>
      </c>
    </row>
  </sheetData>
  <mergeCells count="1">
    <mergeCell ref="B3:B5"/>
  </mergeCells>
  <printOptions/>
  <pageMargins left="0.5905511811023623" right="0.5905511811023623" top="0.984251968503937" bottom="0.984251968503937" header="0.5118110236220472" footer="0.5118110236220472"/>
  <pageSetup firstPageNumber="21" useFirstPageNumber="1" horizontalDpi="600" verticalDpi="600" orientation="portrait" paperSize="9" r:id="rId2"/>
  <headerFooter alignWithMargins="0">
    <oddHeader>&amp;C- &amp;P -</oddHeader>
  </headerFooter>
  <ignoredErrors>
    <ignoredError sqref="F35:G35 E41" numberStoredAsText="1"/>
  </ignoredErrors>
  <drawing r:id="rId1"/>
</worksheet>
</file>

<file path=xl/worksheets/sheet16.xml><?xml version="1.0" encoding="utf-8"?>
<worksheet xmlns="http://schemas.openxmlformats.org/spreadsheetml/2006/main" xmlns:r="http://schemas.openxmlformats.org/officeDocument/2006/relationships">
  <dimension ref="A1:F51"/>
  <sheetViews>
    <sheetView workbookViewId="0" topLeftCell="A1">
      <selection activeCell="G49" sqref="G49:H49"/>
    </sheetView>
  </sheetViews>
  <sheetFormatPr defaultColWidth="11.421875" defaultRowHeight="12.75"/>
  <cols>
    <col min="1" max="1" width="21.7109375" style="4" customWidth="1"/>
    <col min="2" max="6" width="11.421875" style="4" customWidth="1"/>
  </cols>
  <sheetData>
    <row r="1" spans="1:6" ht="12.75">
      <c r="A1" s="1" t="s">
        <v>237</v>
      </c>
      <c r="B1" s="1"/>
      <c r="C1" s="3"/>
      <c r="D1" s="3"/>
      <c r="E1" s="3"/>
      <c r="F1" s="3"/>
    </row>
    <row r="3" spans="1:6" ht="12.75">
      <c r="A3" s="5"/>
      <c r="B3" s="6"/>
      <c r="C3" s="60" t="s">
        <v>107</v>
      </c>
      <c r="D3" s="59"/>
      <c r="E3" s="59"/>
      <c r="F3" s="59"/>
    </row>
    <row r="4" spans="2:6" ht="12.75">
      <c r="B4" s="10" t="s">
        <v>117</v>
      </c>
      <c r="C4" s="11" t="s">
        <v>121</v>
      </c>
      <c r="D4" s="14" t="s">
        <v>108</v>
      </c>
      <c r="E4" s="61" t="s">
        <v>109</v>
      </c>
      <c r="F4" s="62" t="s">
        <v>110</v>
      </c>
    </row>
    <row r="5" spans="2:6" ht="12.75">
      <c r="B5" s="10" t="s">
        <v>118</v>
      </c>
      <c r="C5" s="11" t="s">
        <v>120</v>
      </c>
      <c r="D5" s="14" t="s">
        <v>111</v>
      </c>
      <c r="E5" s="61" t="s">
        <v>112</v>
      </c>
      <c r="F5" s="62" t="s">
        <v>113</v>
      </c>
    </row>
    <row r="6" spans="2:6" ht="12.75">
      <c r="B6" s="10"/>
      <c r="C6" s="11" t="s">
        <v>114</v>
      </c>
      <c r="D6" s="14" t="s">
        <v>115</v>
      </c>
      <c r="E6" s="61" t="s">
        <v>119</v>
      </c>
      <c r="F6" s="62" t="s">
        <v>116</v>
      </c>
    </row>
    <row r="7" spans="2:6" ht="12.75">
      <c r="B7" s="132" t="s">
        <v>19</v>
      </c>
      <c r="C7" s="133"/>
      <c r="D7" s="134"/>
      <c r="E7" s="134"/>
      <c r="F7" s="65"/>
    </row>
    <row r="8" spans="1:6" ht="12.75">
      <c r="A8" s="105"/>
      <c r="B8" s="135"/>
      <c r="C8" s="136"/>
      <c r="D8" s="5"/>
      <c r="E8" s="5"/>
      <c r="F8" s="5"/>
    </row>
    <row r="9" spans="1:6" ht="12.75">
      <c r="A9" s="24" t="s">
        <v>21</v>
      </c>
      <c r="B9" s="125">
        <v>48.7</v>
      </c>
      <c r="C9" s="125" t="s">
        <v>263</v>
      </c>
      <c r="D9" s="125">
        <v>21</v>
      </c>
      <c r="E9" s="125">
        <v>10</v>
      </c>
      <c r="F9" s="125">
        <v>16.8</v>
      </c>
    </row>
    <row r="10" spans="1:6" ht="12.75">
      <c r="A10" s="24" t="s">
        <v>22</v>
      </c>
      <c r="B10" s="125">
        <v>36</v>
      </c>
      <c r="C10" s="125" t="s">
        <v>263</v>
      </c>
      <c r="D10" s="125">
        <v>13.2</v>
      </c>
      <c r="E10" s="125">
        <v>10</v>
      </c>
      <c r="F10" s="125">
        <v>12.2</v>
      </c>
    </row>
    <row r="11" spans="1:6" ht="12.75">
      <c r="A11" s="24" t="s">
        <v>23</v>
      </c>
      <c r="B11" s="125">
        <v>51</v>
      </c>
      <c r="C11" s="125" t="s">
        <v>263</v>
      </c>
      <c r="D11" s="125">
        <v>17.2</v>
      </c>
      <c r="E11" s="125">
        <v>12</v>
      </c>
      <c r="F11" s="125">
        <v>19</v>
      </c>
    </row>
    <row r="12" spans="1:6" ht="12.75">
      <c r="A12" s="24" t="s">
        <v>24</v>
      </c>
      <c r="B12" s="125">
        <v>36</v>
      </c>
      <c r="C12" s="125" t="s">
        <v>263</v>
      </c>
      <c r="D12" s="125">
        <v>11.1</v>
      </c>
      <c r="E12" s="125" t="s">
        <v>265</v>
      </c>
      <c r="F12" s="125">
        <v>16.1</v>
      </c>
    </row>
    <row r="13" spans="1:6" ht="12.75">
      <c r="A13" s="25"/>
      <c r="B13" s="125"/>
      <c r="C13" s="125"/>
      <c r="D13" s="125"/>
      <c r="E13" s="125"/>
      <c r="F13" s="125"/>
    </row>
    <row r="14" spans="1:6" ht="12.75">
      <c r="A14" s="26" t="s">
        <v>25</v>
      </c>
      <c r="B14" s="126">
        <v>172</v>
      </c>
      <c r="C14" s="176">
        <v>6</v>
      </c>
      <c r="D14" s="126">
        <v>62</v>
      </c>
      <c r="E14" s="126">
        <v>39.2</v>
      </c>
      <c r="F14" s="126">
        <v>64</v>
      </c>
    </row>
    <row r="15" spans="1:6" ht="12.75">
      <c r="A15" s="25"/>
      <c r="B15" s="125"/>
      <c r="C15" s="125"/>
      <c r="D15" s="125"/>
      <c r="E15" s="125"/>
      <c r="F15" s="125"/>
    </row>
    <row r="16" spans="1:6" ht="12.75">
      <c r="A16" s="25"/>
      <c r="B16" s="125"/>
      <c r="C16" s="125"/>
      <c r="D16" s="125"/>
      <c r="E16" s="125"/>
      <c r="F16" s="125"/>
    </row>
    <row r="17" spans="1:6" ht="12.75">
      <c r="A17" s="24" t="s">
        <v>26</v>
      </c>
      <c r="B17" s="125">
        <v>88</v>
      </c>
      <c r="C17" s="125" t="s">
        <v>263</v>
      </c>
      <c r="D17" s="125">
        <v>21.5</v>
      </c>
      <c r="E17" s="125">
        <v>19</v>
      </c>
      <c r="F17" s="125">
        <v>45.1</v>
      </c>
    </row>
    <row r="18" spans="1:6" ht="12.75">
      <c r="A18" s="24" t="s">
        <v>27</v>
      </c>
      <c r="B18" s="125">
        <v>26</v>
      </c>
      <c r="C18" s="125" t="s">
        <v>263</v>
      </c>
      <c r="D18" s="125" t="s">
        <v>263</v>
      </c>
      <c r="E18" s="125" t="s">
        <v>263</v>
      </c>
      <c r="F18" s="125">
        <v>13.8</v>
      </c>
    </row>
    <row r="19" spans="1:6" ht="12.75">
      <c r="A19" s="24" t="s">
        <v>28</v>
      </c>
      <c r="B19" s="125">
        <v>67</v>
      </c>
      <c r="C19" s="125" t="s">
        <v>263</v>
      </c>
      <c r="D19" s="125">
        <v>24.9</v>
      </c>
      <c r="E19" s="125">
        <v>15.2</v>
      </c>
      <c r="F19" s="125">
        <v>25.3</v>
      </c>
    </row>
    <row r="20" spans="1:6" ht="12.75">
      <c r="A20" s="24" t="s">
        <v>29</v>
      </c>
      <c r="B20" s="125">
        <v>34</v>
      </c>
      <c r="C20" s="125" t="s">
        <v>263</v>
      </c>
      <c r="D20" s="125">
        <v>10.4</v>
      </c>
      <c r="E20" s="125" t="s">
        <v>264</v>
      </c>
      <c r="F20" s="125">
        <v>14.7</v>
      </c>
    </row>
    <row r="21" spans="1:6" ht="12.75">
      <c r="A21" s="24" t="s">
        <v>30</v>
      </c>
      <c r="B21" s="125">
        <v>51</v>
      </c>
      <c r="C21" s="125" t="s">
        <v>263</v>
      </c>
      <c r="D21" s="125">
        <v>18</v>
      </c>
      <c r="E21" s="125">
        <v>11</v>
      </c>
      <c r="F21" s="125">
        <v>20.2</v>
      </c>
    </row>
    <row r="22" spans="1:6" ht="12.75">
      <c r="A22" s="24" t="s">
        <v>31</v>
      </c>
      <c r="B22" s="125">
        <v>39</v>
      </c>
      <c r="C22" s="125" t="s">
        <v>263</v>
      </c>
      <c r="D22" s="125">
        <v>11</v>
      </c>
      <c r="E22" s="125" t="s">
        <v>262</v>
      </c>
      <c r="F22" s="125">
        <v>18.2</v>
      </c>
    </row>
    <row r="23" spans="1:6" ht="12.75">
      <c r="A23" s="24"/>
      <c r="B23" s="125"/>
      <c r="C23" s="125"/>
      <c r="D23" s="125"/>
      <c r="E23" s="125"/>
      <c r="F23" s="125"/>
    </row>
    <row r="24" spans="1:6" ht="12.75">
      <c r="A24" s="27" t="s">
        <v>32</v>
      </c>
      <c r="B24" s="126">
        <v>305</v>
      </c>
      <c r="C24" s="173">
        <v>9</v>
      </c>
      <c r="D24" s="126">
        <v>93</v>
      </c>
      <c r="E24" s="126">
        <v>67</v>
      </c>
      <c r="F24" s="126">
        <v>137.3</v>
      </c>
    </row>
    <row r="25" spans="1:6" ht="12.75">
      <c r="A25" s="24"/>
      <c r="B25" s="125"/>
      <c r="C25" s="125"/>
      <c r="D25" s="125"/>
      <c r="E25" s="125"/>
      <c r="F25" s="125"/>
    </row>
    <row r="26" spans="1:6" ht="12.75">
      <c r="A26" s="24"/>
      <c r="B26" s="125"/>
      <c r="C26" s="125"/>
      <c r="D26" s="125"/>
      <c r="E26" s="125"/>
      <c r="F26" s="125"/>
    </row>
    <row r="27" spans="1:6" ht="12.75">
      <c r="A27" s="24" t="s">
        <v>33</v>
      </c>
      <c r="B27" s="125">
        <v>45</v>
      </c>
      <c r="C27" s="125" t="s">
        <v>263</v>
      </c>
      <c r="D27" s="125">
        <v>11.4</v>
      </c>
      <c r="E27" s="125">
        <v>10.9</v>
      </c>
      <c r="F27" s="125">
        <v>22</v>
      </c>
    </row>
    <row r="28" spans="1:6" ht="12.75">
      <c r="A28" s="24" t="s">
        <v>34</v>
      </c>
      <c r="B28" s="125">
        <v>44</v>
      </c>
      <c r="C28" s="125" t="s">
        <v>263</v>
      </c>
      <c r="D28" s="125">
        <v>11.5</v>
      </c>
      <c r="E28" s="175">
        <v>7</v>
      </c>
      <c r="F28" s="125">
        <v>24.5</v>
      </c>
    </row>
    <row r="29" spans="1:6" ht="12.75">
      <c r="A29" s="24" t="s">
        <v>35</v>
      </c>
      <c r="B29" s="125">
        <v>56</v>
      </c>
      <c r="C29" s="125" t="s">
        <v>263</v>
      </c>
      <c r="D29" s="125">
        <v>20.3</v>
      </c>
      <c r="E29" s="125">
        <v>12</v>
      </c>
      <c r="F29" s="125">
        <v>21.9</v>
      </c>
    </row>
    <row r="30" spans="1:6" ht="12.75">
      <c r="A30" s="24" t="s">
        <v>36</v>
      </c>
      <c r="B30" s="125">
        <v>44</v>
      </c>
      <c r="C30" s="125" t="s">
        <v>263</v>
      </c>
      <c r="D30" s="125">
        <v>15.4</v>
      </c>
      <c r="E30" s="125" t="s">
        <v>262</v>
      </c>
      <c r="F30" s="125">
        <v>18</v>
      </c>
    </row>
    <row r="31" spans="1:6" ht="12.75">
      <c r="A31" s="24" t="s">
        <v>37</v>
      </c>
      <c r="B31" s="125">
        <v>41</v>
      </c>
      <c r="C31" s="125" t="s">
        <v>263</v>
      </c>
      <c r="D31" s="125">
        <v>17.6</v>
      </c>
      <c r="E31" s="125" t="s">
        <v>262</v>
      </c>
      <c r="F31" s="125">
        <v>12.9</v>
      </c>
    </row>
    <row r="32" spans="1:6" ht="12.75">
      <c r="A32" s="24" t="s">
        <v>38</v>
      </c>
      <c r="B32" s="125">
        <v>53</v>
      </c>
      <c r="C32" s="125" t="s">
        <v>263</v>
      </c>
      <c r="D32" s="125">
        <v>16.8</v>
      </c>
      <c r="E32" s="125">
        <v>11.9</v>
      </c>
      <c r="F32" s="125">
        <v>23.1</v>
      </c>
    </row>
    <row r="33" spans="1:6" ht="12.75">
      <c r="A33" s="24" t="s">
        <v>39</v>
      </c>
      <c r="B33" s="125">
        <v>41</v>
      </c>
      <c r="C33" s="125" t="s">
        <v>263</v>
      </c>
      <c r="D33" s="125">
        <v>14.1</v>
      </c>
      <c r="E33" s="125" t="s">
        <v>262</v>
      </c>
      <c r="F33" s="125">
        <v>17.2</v>
      </c>
    </row>
    <row r="34" spans="1:6" ht="12.75">
      <c r="A34" s="24"/>
      <c r="B34" s="125"/>
      <c r="C34" s="125"/>
      <c r="D34" s="125"/>
      <c r="E34" s="125"/>
      <c r="F34" s="125"/>
    </row>
    <row r="35" spans="1:6" ht="12.75">
      <c r="A35" s="27" t="s">
        <v>40</v>
      </c>
      <c r="B35" s="126">
        <v>322</v>
      </c>
      <c r="C35" s="173">
        <v>7</v>
      </c>
      <c r="D35" s="126">
        <v>107</v>
      </c>
      <c r="E35" s="126">
        <v>68.9</v>
      </c>
      <c r="F35" s="126">
        <v>139</v>
      </c>
    </row>
    <row r="36" spans="1:6" ht="12.75">
      <c r="A36" s="24"/>
      <c r="B36" s="125"/>
      <c r="C36" s="125"/>
      <c r="D36" s="125"/>
      <c r="E36" s="125"/>
      <c r="F36" s="125"/>
    </row>
    <row r="37" spans="1:6" ht="12.75">
      <c r="A37" s="24"/>
      <c r="B37" s="125"/>
      <c r="C37" s="125"/>
      <c r="D37" s="125"/>
      <c r="E37" s="125"/>
      <c r="F37" s="125"/>
    </row>
    <row r="38" spans="1:6" ht="12.75">
      <c r="A38" s="24" t="s">
        <v>41</v>
      </c>
      <c r="B38" s="125">
        <v>18</v>
      </c>
      <c r="C38" s="125" t="s">
        <v>263</v>
      </c>
      <c r="D38" s="125" t="s">
        <v>263</v>
      </c>
      <c r="E38" s="125" t="s">
        <v>263</v>
      </c>
      <c r="F38" s="125">
        <v>10</v>
      </c>
    </row>
    <row r="39" spans="1:6" ht="12.75">
      <c r="A39" s="24" t="s">
        <v>42</v>
      </c>
      <c r="B39" s="125">
        <v>19</v>
      </c>
      <c r="C39" s="125" t="s">
        <v>263</v>
      </c>
      <c r="D39" s="125" t="s">
        <v>263</v>
      </c>
      <c r="E39" s="125" t="s">
        <v>263</v>
      </c>
      <c r="F39" s="125" t="s">
        <v>265</v>
      </c>
    </row>
    <row r="40" spans="1:6" ht="12.75">
      <c r="A40" s="24" t="s">
        <v>43</v>
      </c>
      <c r="B40" s="125">
        <v>64</v>
      </c>
      <c r="C40" s="125" t="s">
        <v>263</v>
      </c>
      <c r="D40" s="125">
        <v>23.6</v>
      </c>
      <c r="E40" s="125">
        <v>16.6</v>
      </c>
      <c r="F40" s="125">
        <v>21.5</v>
      </c>
    </row>
    <row r="41" spans="1:6" ht="12.75">
      <c r="A41" s="23" t="s">
        <v>44</v>
      </c>
      <c r="B41" s="125">
        <v>62</v>
      </c>
      <c r="C41" s="125" t="s">
        <v>263</v>
      </c>
      <c r="D41" s="125">
        <v>25</v>
      </c>
      <c r="E41" s="125">
        <v>11.1</v>
      </c>
      <c r="F41" s="125">
        <v>23.6</v>
      </c>
    </row>
    <row r="42" spans="1:6" ht="12.75">
      <c r="A42" s="24" t="s">
        <v>45</v>
      </c>
      <c r="B42" s="125">
        <v>34</v>
      </c>
      <c r="C42" s="125" t="s">
        <v>263</v>
      </c>
      <c r="D42" s="125">
        <v>13.6</v>
      </c>
      <c r="E42" s="125" t="s">
        <v>265</v>
      </c>
      <c r="F42" s="125">
        <v>12.2</v>
      </c>
    </row>
    <row r="43" spans="1:6" ht="12.75">
      <c r="A43" s="24" t="s">
        <v>46</v>
      </c>
      <c r="B43" s="125">
        <v>32</v>
      </c>
      <c r="C43" s="125" t="s">
        <v>263</v>
      </c>
      <c r="D43" s="125">
        <v>15.6</v>
      </c>
      <c r="E43" s="175">
        <v>7</v>
      </c>
      <c r="F43" s="125" t="s">
        <v>262</v>
      </c>
    </row>
    <row r="44" spans="1:6" ht="12.75">
      <c r="A44" s="24"/>
      <c r="B44" s="125"/>
      <c r="C44" s="125"/>
      <c r="D44" s="125"/>
      <c r="E44" s="125"/>
      <c r="F44" s="125"/>
    </row>
    <row r="45" spans="1:6" ht="12.75">
      <c r="A45" s="27" t="s">
        <v>223</v>
      </c>
      <c r="B45" s="126">
        <v>228</v>
      </c>
      <c r="C45" s="176">
        <v>6</v>
      </c>
      <c r="D45" s="126">
        <v>88</v>
      </c>
      <c r="E45" s="126">
        <v>51.4</v>
      </c>
      <c r="F45" s="126">
        <v>83</v>
      </c>
    </row>
    <row r="46" spans="1:6" ht="12.75">
      <c r="A46" s="24"/>
      <c r="B46" s="125"/>
      <c r="C46" s="125"/>
      <c r="D46" s="125"/>
      <c r="E46" s="125"/>
      <c r="F46" s="125"/>
    </row>
    <row r="47" spans="1:6" ht="12.75">
      <c r="A47" s="24"/>
      <c r="B47" s="125"/>
      <c r="C47" s="125"/>
      <c r="D47" s="125"/>
      <c r="E47" s="125"/>
      <c r="F47" s="125"/>
    </row>
    <row r="48" spans="1:6" ht="12.75">
      <c r="A48" s="28" t="s">
        <v>47</v>
      </c>
      <c r="B48" s="126">
        <v>1028</v>
      </c>
      <c r="C48" s="126">
        <v>27.6</v>
      </c>
      <c r="D48" s="126">
        <v>349.7</v>
      </c>
      <c r="E48" s="126">
        <v>226</v>
      </c>
      <c r="F48" s="126">
        <v>423</v>
      </c>
    </row>
    <row r="49" spans="1:6" ht="12.75">
      <c r="A49" s="24" t="s">
        <v>48</v>
      </c>
      <c r="B49" s="125"/>
      <c r="C49" s="125"/>
      <c r="D49" s="125"/>
      <c r="E49" s="125"/>
      <c r="F49" s="125"/>
    </row>
    <row r="50" spans="1:6" ht="12.75">
      <c r="A50" s="24" t="s">
        <v>49</v>
      </c>
      <c r="B50" s="125">
        <v>239</v>
      </c>
      <c r="C50" s="125" t="s">
        <v>263</v>
      </c>
      <c r="D50" s="125">
        <v>60.8</v>
      </c>
      <c r="E50" s="125">
        <v>50.9</v>
      </c>
      <c r="F50" s="125">
        <v>123</v>
      </c>
    </row>
    <row r="51" spans="1:6" ht="12.75">
      <c r="A51" s="24" t="s">
        <v>50</v>
      </c>
      <c r="B51" s="125">
        <v>789</v>
      </c>
      <c r="C51" s="125">
        <v>23.6</v>
      </c>
      <c r="D51" s="125">
        <v>289</v>
      </c>
      <c r="E51" s="125">
        <v>175.4</v>
      </c>
      <c r="F51" s="125">
        <v>301.5</v>
      </c>
    </row>
  </sheetData>
  <printOptions/>
  <pageMargins left="0.75" right="0.75" top="1" bottom="1" header="0.4921259845" footer="0.4921259845"/>
  <pageSetup firstPageNumber="22" useFirstPageNumber="1" horizontalDpi="600" verticalDpi="600" orientation="portrait" paperSize="9" r:id="rId2"/>
  <headerFooter alignWithMargins="0">
    <oddHeader>&amp;C- &amp;P -</oddHeader>
  </headerFooter>
  <ignoredErrors>
    <ignoredError sqref="E12 E20 E22 E30:E31 E33 E42 F39 F43" numberStoredAsText="1"/>
  </ignoredErrors>
  <drawing r:id="rId1"/>
</worksheet>
</file>

<file path=xl/worksheets/sheet17.xml><?xml version="1.0" encoding="utf-8"?>
<worksheet xmlns="http://schemas.openxmlformats.org/spreadsheetml/2006/main" xmlns:r="http://schemas.openxmlformats.org/officeDocument/2006/relationships">
  <dimension ref="A1:H54"/>
  <sheetViews>
    <sheetView workbookViewId="0" topLeftCell="A1">
      <selection activeCell="J46" sqref="J46"/>
    </sheetView>
  </sheetViews>
  <sheetFormatPr defaultColWidth="11.421875" defaultRowHeight="12.75"/>
  <cols>
    <col min="1" max="1" width="17.7109375" style="4" customWidth="1"/>
    <col min="2" max="5" width="9.7109375" style="37" customWidth="1"/>
    <col min="6" max="8" width="9.7109375" style="38" customWidth="1"/>
  </cols>
  <sheetData>
    <row r="1" spans="1:8" ht="12.75">
      <c r="A1" s="1" t="s">
        <v>238</v>
      </c>
      <c r="B1" s="79"/>
      <c r="C1" s="79"/>
      <c r="D1" s="79"/>
      <c r="E1" s="79"/>
      <c r="F1" s="80"/>
      <c r="G1" s="80"/>
      <c r="H1" s="80"/>
    </row>
    <row r="3" spans="1:8" ht="12.75">
      <c r="A3" s="5"/>
      <c r="B3" s="40" t="s">
        <v>7</v>
      </c>
      <c r="C3" s="41" t="s">
        <v>172</v>
      </c>
      <c r="D3" s="41"/>
      <c r="E3" s="41"/>
      <c r="F3" s="81"/>
      <c r="G3" s="81"/>
      <c r="H3" s="81"/>
    </row>
    <row r="4" spans="2:8" ht="12.75">
      <c r="B4" s="44" t="s">
        <v>16</v>
      </c>
      <c r="C4" s="83" t="s">
        <v>74</v>
      </c>
      <c r="D4" s="83" t="s">
        <v>176</v>
      </c>
      <c r="E4" s="84" t="s">
        <v>182</v>
      </c>
      <c r="F4" s="85" t="s">
        <v>183</v>
      </c>
      <c r="G4" s="82" t="s">
        <v>180</v>
      </c>
      <c r="H4" s="86" t="s">
        <v>181</v>
      </c>
    </row>
    <row r="5" spans="2:8" ht="12.75">
      <c r="B5" s="44" t="s">
        <v>122</v>
      </c>
      <c r="C5" s="87">
        <v>500</v>
      </c>
      <c r="D5" s="87">
        <v>700</v>
      </c>
      <c r="E5" s="88">
        <v>900</v>
      </c>
      <c r="F5" s="89" t="s">
        <v>179</v>
      </c>
      <c r="G5" s="43" t="s">
        <v>181</v>
      </c>
      <c r="H5" s="90" t="s">
        <v>77</v>
      </c>
    </row>
    <row r="6" spans="1:8" ht="12.75">
      <c r="A6" s="19"/>
      <c r="B6" s="283" t="s">
        <v>76</v>
      </c>
      <c r="C6" s="284"/>
      <c r="D6" s="284"/>
      <c r="E6" s="284"/>
      <c r="F6" s="284"/>
      <c r="G6" s="284"/>
      <c r="H6" s="284"/>
    </row>
    <row r="7" spans="1:3" ht="12.75">
      <c r="A7" s="23"/>
      <c r="B7" s="93"/>
      <c r="C7" s="137"/>
    </row>
    <row r="8" spans="1:8" ht="12.75">
      <c r="A8" s="24" t="s">
        <v>21</v>
      </c>
      <c r="B8" s="57">
        <v>46</v>
      </c>
      <c r="C8" s="57" t="s">
        <v>266</v>
      </c>
      <c r="D8" s="57" t="s">
        <v>258</v>
      </c>
      <c r="E8" s="57" t="s">
        <v>258</v>
      </c>
      <c r="F8" s="57" t="s">
        <v>259</v>
      </c>
      <c r="G8" s="57">
        <v>12</v>
      </c>
      <c r="H8" s="57" t="s">
        <v>258</v>
      </c>
    </row>
    <row r="9" spans="1:8" ht="12.75">
      <c r="A9" s="24" t="s">
        <v>22</v>
      </c>
      <c r="B9" s="57">
        <v>32</v>
      </c>
      <c r="C9" s="57" t="s">
        <v>258</v>
      </c>
      <c r="D9" s="57" t="s">
        <v>258</v>
      </c>
      <c r="E9" s="57" t="s">
        <v>258</v>
      </c>
      <c r="F9" s="57" t="s">
        <v>258</v>
      </c>
      <c r="G9" s="57">
        <v>10</v>
      </c>
      <c r="H9" s="57" t="s">
        <v>258</v>
      </c>
    </row>
    <row r="10" spans="1:8" ht="12.75">
      <c r="A10" s="24" t="s">
        <v>23</v>
      </c>
      <c r="B10" s="57">
        <v>49</v>
      </c>
      <c r="C10" s="57" t="s">
        <v>266</v>
      </c>
      <c r="D10" s="57" t="s">
        <v>258</v>
      </c>
      <c r="E10" s="57" t="s">
        <v>266</v>
      </c>
      <c r="F10" s="57">
        <v>10</v>
      </c>
      <c r="G10" s="57">
        <v>12</v>
      </c>
      <c r="H10" s="57" t="s">
        <v>259</v>
      </c>
    </row>
    <row r="11" spans="1:8" ht="12.75">
      <c r="A11" s="24" t="s">
        <v>24</v>
      </c>
      <c r="B11" s="57">
        <v>35</v>
      </c>
      <c r="C11" s="57" t="s">
        <v>258</v>
      </c>
      <c r="D11" s="57" t="s">
        <v>258</v>
      </c>
      <c r="E11" s="57" t="s">
        <v>258</v>
      </c>
      <c r="F11" s="57" t="s">
        <v>258</v>
      </c>
      <c r="G11" s="57" t="s">
        <v>257</v>
      </c>
      <c r="H11" s="57" t="s">
        <v>266</v>
      </c>
    </row>
    <row r="12" spans="1:8" ht="12.75">
      <c r="A12" s="25"/>
      <c r="B12" s="57"/>
      <c r="C12" s="57"/>
      <c r="D12" s="57"/>
      <c r="E12" s="57"/>
      <c r="F12" s="57"/>
      <c r="G12" s="57"/>
      <c r="H12" s="57"/>
    </row>
    <row r="13" spans="1:8" ht="12.75">
      <c r="A13" s="26" t="s">
        <v>25</v>
      </c>
      <c r="B13" s="58">
        <v>163</v>
      </c>
      <c r="C13" s="58">
        <v>24</v>
      </c>
      <c r="D13" s="58">
        <v>15</v>
      </c>
      <c r="E13" s="58">
        <v>22</v>
      </c>
      <c r="F13" s="58">
        <v>31</v>
      </c>
      <c r="G13" s="58">
        <v>42</v>
      </c>
      <c r="H13" s="58">
        <v>28</v>
      </c>
    </row>
    <row r="14" spans="1:8" ht="12.75">
      <c r="A14" s="25"/>
      <c r="B14" s="57"/>
      <c r="C14" s="57"/>
      <c r="D14" s="57"/>
      <c r="E14" s="57"/>
      <c r="F14" s="57"/>
      <c r="G14" s="57"/>
      <c r="H14" s="57"/>
    </row>
    <row r="15" spans="1:8" ht="12.75">
      <c r="A15" s="25"/>
      <c r="B15" s="57"/>
      <c r="C15" s="57"/>
      <c r="D15" s="57"/>
      <c r="E15" s="57"/>
      <c r="F15" s="57"/>
      <c r="G15" s="57"/>
      <c r="H15" s="57"/>
    </row>
    <row r="16" spans="1:8" ht="12.75">
      <c r="A16" s="24" t="s">
        <v>26</v>
      </c>
      <c r="B16" s="57">
        <v>83</v>
      </c>
      <c r="C16" s="57" t="s">
        <v>257</v>
      </c>
      <c r="D16" s="57" t="s">
        <v>258</v>
      </c>
      <c r="E16" s="57" t="s">
        <v>257</v>
      </c>
      <c r="F16" s="57">
        <v>11</v>
      </c>
      <c r="G16" s="57">
        <v>24</v>
      </c>
      <c r="H16" s="57">
        <v>27</v>
      </c>
    </row>
    <row r="17" spans="1:8" ht="12.75">
      <c r="A17" s="24" t="s">
        <v>27</v>
      </c>
      <c r="B17" s="57">
        <v>24</v>
      </c>
      <c r="C17" s="57" t="s">
        <v>258</v>
      </c>
      <c r="D17" s="57" t="s">
        <v>258</v>
      </c>
      <c r="E17" s="57" t="s">
        <v>258</v>
      </c>
      <c r="F17" s="57" t="s">
        <v>258</v>
      </c>
      <c r="G17" s="57" t="s">
        <v>258</v>
      </c>
      <c r="H17" s="57" t="s">
        <v>257</v>
      </c>
    </row>
    <row r="18" spans="1:8" ht="12.75">
      <c r="A18" s="24" t="s">
        <v>28</v>
      </c>
      <c r="B18" s="57">
        <v>62</v>
      </c>
      <c r="C18" s="57" t="s">
        <v>257</v>
      </c>
      <c r="D18" s="57" t="s">
        <v>258</v>
      </c>
      <c r="E18" s="57">
        <v>10</v>
      </c>
      <c r="F18" s="57">
        <v>12</v>
      </c>
      <c r="G18" s="57">
        <v>15</v>
      </c>
      <c r="H18" s="57">
        <v>11</v>
      </c>
    </row>
    <row r="19" spans="1:8" ht="12.75">
      <c r="A19" s="24" t="s">
        <v>29</v>
      </c>
      <c r="B19" s="57">
        <v>31</v>
      </c>
      <c r="C19" s="57" t="s">
        <v>258</v>
      </c>
      <c r="D19" s="57" t="s">
        <v>258</v>
      </c>
      <c r="E19" s="57" t="s">
        <v>258</v>
      </c>
      <c r="F19" s="57" t="s">
        <v>266</v>
      </c>
      <c r="G19" s="57" t="s">
        <v>257</v>
      </c>
      <c r="H19" s="57" t="s">
        <v>258</v>
      </c>
    </row>
    <row r="20" spans="1:8" ht="12.75">
      <c r="A20" s="24" t="s">
        <v>30</v>
      </c>
      <c r="B20" s="57">
        <v>46</v>
      </c>
      <c r="C20" s="57" t="s">
        <v>258</v>
      </c>
      <c r="D20" s="57" t="s">
        <v>258</v>
      </c>
      <c r="E20" s="57" t="s">
        <v>258</v>
      </c>
      <c r="F20" s="57" t="s">
        <v>257</v>
      </c>
      <c r="G20" s="57">
        <v>11</v>
      </c>
      <c r="H20" s="57">
        <v>11</v>
      </c>
    </row>
    <row r="21" spans="1:8" ht="12.75">
      <c r="A21" s="24" t="s">
        <v>31</v>
      </c>
      <c r="B21" s="57">
        <v>36</v>
      </c>
      <c r="C21" s="57" t="s">
        <v>258</v>
      </c>
      <c r="D21" s="57" t="s">
        <v>258</v>
      </c>
      <c r="E21" s="57" t="s">
        <v>258</v>
      </c>
      <c r="F21" s="57" t="s">
        <v>267</v>
      </c>
      <c r="G21" s="57">
        <v>11</v>
      </c>
      <c r="H21" s="57" t="s">
        <v>257</v>
      </c>
    </row>
    <row r="22" spans="1:8" ht="12.75">
      <c r="A22" s="24"/>
      <c r="B22" s="57"/>
      <c r="C22" s="57"/>
      <c r="D22" s="57"/>
      <c r="E22" s="57"/>
      <c r="F22" s="57"/>
      <c r="G22" s="57"/>
      <c r="H22" s="57"/>
    </row>
    <row r="23" spans="1:8" ht="12.75">
      <c r="A23" s="27" t="s">
        <v>32</v>
      </c>
      <c r="B23" s="58">
        <v>282</v>
      </c>
      <c r="C23" s="58">
        <v>34</v>
      </c>
      <c r="D23" s="58">
        <v>22</v>
      </c>
      <c r="E23" s="58">
        <v>33</v>
      </c>
      <c r="F23" s="58">
        <v>47</v>
      </c>
      <c r="G23" s="58">
        <v>75</v>
      </c>
      <c r="H23" s="58">
        <v>71</v>
      </c>
    </row>
    <row r="24" spans="1:8" ht="12.75">
      <c r="A24" s="24"/>
      <c r="B24" s="57"/>
      <c r="C24" s="57"/>
      <c r="D24" s="57"/>
      <c r="E24" s="57"/>
      <c r="F24" s="57"/>
      <c r="G24" s="57"/>
      <c r="H24" s="57"/>
    </row>
    <row r="25" spans="1:8" ht="12.75">
      <c r="A25" s="24"/>
      <c r="B25" s="57"/>
      <c r="C25" s="57"/>
      <c r="D25" s="57"/>
      <c r="E25" s="57"/>
      <c r="F25" s="57"/>
      <c r="G25" s="57"/>
      <c r="H25" s="57"/>
    </row>
    <row r="26" spans="1:8" ht="12.75">
      <c r="A26" s="24" t="s">
        <v>33</v>
      </c>
      <c r="B26" s="57">
        <v>42</v>
      </c>
      <c r="C26" s="57" t="s">
        <v>258</v>
      </c>
      <c r="D26" s="57" t="s">
        <v>258</v>
      </c>
      <c r="E26" s="57" t="s">
        <v>258</v>
      </c>
      <c r="F26" s="57" t="s">
        <v>266</v>
      </c>
      <c r="G26" s="57">
        <v>12</v>
      </c>
      <c r="H26" s="57">
        <v>11</v>
      </c>
    </row>
    <row r="27" spans="1:8" ht="12.75">
      <c r="A27" s="24" t="s">
        <v>34</v>
      </c>
      <c r="B27" s="57">
        <v>39</v>
      </c>
      <c r="C27" s="57" t="s">
        <v>258</v>
      </c>
      <c r="D27" s="57" t="s">
        <v>258</v>
      </c>
      <c r="E27" s="57" t="s">
        <v>258</v>
      </c>
      <c r="F27" s="57" t="s">
        <v>258</v>
      </c>
      <c r="G27" s="57">
        <v>10</v>
      </c>
      <c r="H27" s="57">
        <v>13</v>
      </c>
    </row>
    <row r="28" spans="1:8" ht="12.75">
      <c r="A28" s="24" t="s">
        <v>35</v>
      </c>
      <c r="B28" s="57">
        <v>50</v>
      </c>
      <c r="C28" s="57" t="s">
        <v>258</v>
      </c>
      <c r="D28" s="57" t="s">
        <v>258</v>
      </c>
      <c r="E28" s="57" t="s">
        <v>266</v>
      </c>
      <c r="F28" s="57">
        <v>12</v>
      </c>
      <c r="G28" s="57">
        <v>13</v>
      </c>
      <c r="H28" s="57">
        <v>10</v>
      </c>
    </row>
    <row r="29" spans="1:8" ht="12.75">
      <c r="A29" s="24" t="s">
        <v>36</v>
      </c>
      <c r="B29" s="57">
        <v>41</v>
      </c>
      <c r="C29" s="57" t="s">
        <v>258</v>
      </c>
      <c r="D29" s="57" t="s">
        <v>258</v>
      </c>
      <c r="E29" s="57" t="s">
        <v>266</v>
      </c>
      <c r="F29" s="57" t="s">
        <v>259</v>
      </c>
      <c r="G29" s="57">
        <v>10</v>
      </c>
      <c r="H29" s="57" t="s">
        <v>266</v>
      </c>
    </row>
    <row r="30" spans="1:8" ht="12.75">
      <c r="A30" s="24" t="s">
        <v>37</v>
      </c>
      <c r="B30" s="57">
        <v>36</v>
      </c>
      <c r="C30" s="57" t="s">
        <v>258</v>
      </c>
      <c r="D30" s="57" t="s">
        <v>258</v>
      </c>
      <c r="E30" s="57" t="s">
        <v>258</v>
      </c>
      <c r="F30" s="57" t="s">
        <v>257</v>
      </c>
      <c r="G30" s="57">
        <v>10</v>
      </c>
      <c r="H30" s="57" t="s">
        <v>258</v>
      </c>
    </row>
    <row r="31" spans="1:8" ht="12.75">
      <c r="A31" s="24" t="s">
        <v>38</v>
      </c>
      <c r="B31" s="57">
        <v>51</v>
      </c>
      <c r="C31" s="57" t="s">
        <v>258</v>
      </c>
      <c r="D31" s="57" t="s">
        <v>258</v>
      </c>
      <c r="E31" s="57" t="s">
        <v>258</v>
      </c>
      <c r="F31" s="57">
        <v>12</v>
      </c>
      <c r="G31" s="57">
        <v>12</v>
      </c>
      <c r="H31" s="57">
        <v>10</v>
      </c>
    </row>
    <row r="32" spans="1:8" ht="12.75">
      <c r="A32" s="24" t="s">
        <v>39</v>
      </c>
      <c r="B32" s="57">
        <v>38</v>
      </c>
      <c r="C32" s="57" t="s">
        <v>258</v>
      </c>
      <c r="D32" s="57" t="s">
        <v>258</v>
      </c>
      <c r="E32" s="57" t="s">
        <v>258</v>
      </c>
      <c r="F32" s="57" t="s">
        <v>258</v>
      </c>
      <c r="G32" s="57">
        <v>11</v>
      </c>
      <c r="H32" s="57" t="s">
        <v>266</v>
      </c>
    </row>
    <row r="33" spans="1:8" ht="12.75">
      <c r="A33" s="24"/>
      <c r="B33" s="57"/>
      <c r="C33" s="57"/>
      <c r="D33" s="57"/>
      <c r="E33" s="57"/>
      <c r="F33" s="57"/>
      <c r="G33" s="57"/>
      <c r="H33" s="57"/>
    </row>
    <row r="34" spans="1:8" ht="12.75">
      <c r="A34" s="27" t="s">
        <v>40</v>
      </c>
      <c r="B34" s="58">
        <v>296</v>
      </c>
      <c r="C34" s="58">
        <v>35</v>
      </c>
      <c r="D34" s="58">
        <v>25</v>
      </c>
      <c r="E34" s="58">
        <v>36</v>
      </c>
      <c r="F34" s="58">
        <v>59</v>
      </c>
      <c r="G34" s="58">
        <v>77</v>
      </c>
      <c r="H34" s="58">
        <v>65</v>
      </c>
    </row>
    <row r="35" spans="1:8" ht="12.75">
      <c r="A35" s="24"/>
      <c r="B35" s="57"/>
      <c r="C35" s="57"/>
      <c r="D35" s="57"/>
      <c r="E35" s="57"/>
      <c r="F35" s="57"/>
      <c r="G35" s="57"/>
      <c r="H35" s="57"/>
    </row>
    <row r="36" spans="1:8" ht="12.75">
      <c r="A36" s="24"/>
      <c r="B36" s="57"/>
      <c r="C36" s="57"/>
      <c r="D36" s="57"/>
      <c r="E36" s="57"/>
      <c r="F36" s="57"/>
      <c r="G36" s="57"/>
      <c r="H36" s="57"/>
    </row>
    <row r="37" spans="1:8" ht="12.75">
      <c r="A37" s="24" t="s">
        <v>41</v>
      </c>
      <c r="B37" s="57">
        <v>15</v>
      </c>
      <c r="C37" s="57" t="s">
        <v>258</v>
      </c>
      <c r="D37" s="57" t="s">
        <v>258</v>
      </c>
      <c r="E37" s="57" t="s">
        <v>258</v>
      </c>
      <c r="F37" s="57" t="s">
        <v>258</v>
      </c>
      <c r="G37" s="57" t="s">
        <v>258</v>
      </c>
      <c r="H37" s="57" t="s">
        <v>258</v>
      </c>
    </row>
    <row r="38" spans="1:8" ht="12.75">
      <c r="A38" s="24" t="s">
        <v>42</v>
      </c>
      <c r="B38" s="57">
        <v>17</v>
      </c>
      <c r="C38" s="57" t="s">
        <v>258</v>
      </c>
      <c r="D38" s="57" t="s">
        <v>258</v>
      </c>
      <c r="E38" s="57" t="s">
        <v>258</v>
      </c>
      <c r="F38" s="57" t="s">
        <v>258</v>
      </c>
      <c r="G38" s="57" t="s">
        <v>258</v>
      </c>
      <c r="H38" s="57" t="s">
        <v>258</v>
      </c>
    </row>
    <row r="39" spans="1:8" ht="12.75">
      <c r="A39" s="24" t="s">
        <v>43</v>
      </c>
      <c r="B39" s="57">
        <v>59</v>
      </c>
      <c r="C39" s="57" t="s">
        <v>266</v>
      </c>
      <c r="D39" s="57" t="s">
        <v>258</v>
      </c>
      <c r="E39" s="57" t="s">
        <v>257</v>
      </c>
      <c r="F39" s="57">
        <v>10</v>
      </c>
      <c r="G39" s="57">
        <v>18</v>
      </c>
      <c r="H39" s="57">
        <v>11</v>
      </c>
    </row>
    <row r="40" spans="1:8" ht="12.75">
      <c r="A40" s="23" t="s">
        <v>44</v>
      </c>
      <c r="B40" s="57">
        <v>60</v>
      </c>
      <c r="C40" s="57" t="s">
        <v>258</v>
      </c>
      <c r="D40" s="57" t="s">
        <v>258</v>
      </c>
      <c r="E40" s="57">
        <v>10</v>
      </c>
      <c r="F40" s="57">
        <v>10</v>
      </c>
      <c r="G40" s="57">
        <v>16</v>
      </c>
      <c r="H40" s="57">
        <v>12</v>
      </c>
    </row>
    <row r="41" spans="1:8" ht="12.75">
      <c r="A41" s="24" t="s">
        <v>45</v>
      </c>
      <c r="B41" s="57">
        <v>31</v>
      </c>
      <c r="C41" s="57" t="s">
        <v>258</v>
      </c>
      <c r="D41" s="57" t="s">
        <v>258</v>
      </c>
      <c r="E41" s="57" t="s">
        <v>258</v>
      </c>
      <c r="F41" s="57" t="s">
        <v>258</v>
      </c>
      <c r="G41" s="57">
        <v>10</v>
      </c>
      <c r="H41" s="57" t="s">
        <v>258</v>
      </c>
    </row>
    <row r="42" spans="1:8" ht="12.75">
      <c r="A42" s="24" t="s">
        <v>46</v>
      </c>
      <c r="B42" s="57">
        <v>29</v>
      </c>
      <c r="C42" s="57" t="s">
        <v>258</v>
      </c>
      <c r="D42" s="57" t="s">
        <v>258</v>
      </c>
      <c r="E42" s="57" t="s">
        <v>258</v>
      </c>
      <c r="F42" s="57" t="s">
        <v>258</v>
      </c>
      <c r="G42" s="57" t="s">
        <v>257</v>
      </c>
      <c r="H42" s="57" t="s">
        <v>258</v>
      </c>
    </row>
    <row r="43" spans="1:8" ht="12.75">
      <c r="A43" s="24"/>
      <c r="B43" s="57"/>
      <c r="C43" s="57"/>
      <c r="D43" s="57"/>
      <c r="E43" s="57"/>
      <c r="F43" s="57"/>
      <c r="G43" s="57"/>
      <c r="H43" s="57"/>
    </row>
    <row r="44" spans="1:8" ht="12.75">
      <c r="A44" s="27" t="s">
        <v>223</v>
      </c>
      <c r="B44" s="58">
        <v>211</v>
      </c>
      <c r="C44" s="58">
        <v>23</v>
      </c>
      <c r="D44" s="58">
        <v>19</v>
      </c>
      <c r="E44" s="58">
        <v>30</v>
      </c>
      <c r="F44" s="58">
        <v>38</v>
      </c>
      <c r="G44" s="58">
        <v>62</v>
      </c>
      <c r="H44" s="58">
        <v>38</v>
      </c>
    </row>
    <row r="45" spans="1:8" ht="12.75">
      <c r="A45" s="24"/>
      <c r="B45" s="57"/>
      <c r="C45" s="57"/>
      <c r="D45" s="57"/>
      <c r="E45" s="57"/>
      <c r="F45" s="57"/>
      <c r="G45" s="57"/>
      <c r="H45" s="57"/>
    </row>
    <row r="46" spans="1:8" ht="12.75">
      <c r="A46" s="24"/>
      <c r="B46" s="57"/>
      <c r="C46" s="57"/>
      <c r="D46" s="57"/>
      <c r="E46" s="57"/>
      <c r="F46" s="57"/>
      <c r="G46" s="57"/>
      <c r="H46" s="57"/>
    </row>
    <row r="47" spans="1:8" ht="12.75">
      <c r="A47" s="28" t="s">
        <v>47</v>
      </c>
      <c r="B47" s="58">
        <v>952</v>
      </c>
      <c r="C47" s="58">
        <v>115</v>
      </c>
      <c r="D47" s="58">
        <v>81</v>
      </c>
      <c r="E47" s="58">
        <v>121</v>
      </c>
      <c r="F47" s="58">
        <v>175</v>
      </c>
      <c r="G47" s="58">
        <v>257</v>
      </c>
      <c r="H47" s="58">
        <v>203</v>
      </c>
    </row>
    <row r="48" spans="1:8" ht="12.75">
      <c r="A48" s="24" t="s">
        <v>48</v>
      </c>
      <c r="B48" s="57"/>
      <c r="C48" s="57"/>
      <c r="D48" s="57"/>
      <c r="E48" s="57"/>
      <c r="F48" s="57"/>
      <c r="G48" s="57"/>
      <c r="H48" s="57"/>
    </row>
    <row r="49" spans="1:8" ht="12.75">
      <c r="A49" s="24" t="s">
        <v>49</v>
      </c>
      <c r="B49" s="57">
        <v>219</v>
      </c>
      <c r="C49" s="57">
        <v>25</v>
      </c>
      <c r="D49" s="57">
        <v>16</v>
      </c>
      <c r="E49" s="57">
        <v>21</v>
      </c>
      <c r="F49" s="57">
        <v>32</v>
      </c>
      <c r="G49" s="57">
        <v>60</v>
      </c>
      <c r="H49" s="57">
        <v>66</v>
      </c>
    </row>
    <row r="50" spans="1:8" ht="12.75">
      <c r="A50" s="24" t="s">
        <v>50</v>
      </c>
      <c r="B50" s="57">
        <v>732</v>
      </c>
      <c r="C50" s="57">
        <v>91</v>
      </c>
      <c r="D50" s="57">
        <v>65</v>
      </c>
      <c r="E50" s="57">
        <v>100</v>
      </c>
      <c r="F50" s="57">
        <v>143</v>
      </c>
      <c r="G50" s="57">
        <v>197</v>
      </c>
      <c r="H50" s="57">
        <v>136</v>
      </c>
    </row>
    <row r="51" spans="1:8" ht="12.75">
      <c r="A51" s="94"/>
      <c r="B51" s="67"/>
      <c r="C51" s="67"/>
      <c r="D51" s="67"/>
      <c r="E51" s="67"/>
      <c r="F51" s="95"/>
      <c r="G51" s="95"/>
      <c r="H51" s="95"/>
    </row>
    <row r="52" spans="1:8" ht="12.75">
      <c r="A52" s="94"/>
      <c r="B52" s="67"/>
      <c r="C52" s="67"/>
      <c r="D52" s="67"/>
      <c r="E52" s="67"/>
      <c r="F52" s="95"/>
      <c r="G52" s="95"/>
      <c r="H52" s="95"/>
    </row>
    <row r="53" spans="2:5" ht="12.75">
      <c r="B53" s="67"/>
      <c r="C53" s="67"/>
      <c r="D53" s="67"/>
      <c r="E53" s="67"/>
    </row>
    <row r="54" ht="12.75">
      <c r="A54" s="4" t="s">
        <v>216</v>
      </c>
    </row>
  </sheetData>
  <mergeCells count="1">
    <mergeCell ref="B6:H6"/>
  </mergeCells>
  <printOptions/>
  <pageMargins left="0.75" right="0.75" top="1" bottom="1" header="0.4921259845" footer="0.4921259845"/>
  <pageSetup firstPageNumber="23" useFirstPageNumber="1" horizontalDpi="600" verticalDpi="600" orientation="portrait" paperSize="9" r:id="rId2"/>
  <headerFooter alignWithMargins="0">
    <oddHeader>&amp;C- &amp;P -</oddHeader>
  </headerFooter>
  <ignoredErrors>
    <ignoredError sqref="C8 C10 E10 F8 C16 C18 E16 F19:F20 G19 H21 H17 G11:H11 H10 E28:E29 F26 F29:F30 H29 H32 C39 E39 G42" numberStoredAsText="1"/>
  </ignoredErrors>
  <drawing r:id="rId1"/>
</worksheet>
</file>

<file path=xl/worksheets/sheet18.xml><?xml version="1.0" encoding="utf-8"?>
<worksheet xmlns="http://schemas.openxmlformats.org/spreadsheetml/2006/main" xmlns:r="http://schemas.openxmlformats.org/officeDocument/2006/relationships">
  <dimension ref="A1:F52"/>
  <sheetViews>
    <sheetView workbookViewId="0" topLeftCell="A1">
      <selection activeCell="H47" sqref="H47"/>
    </sheetView>
  </sheetViews>
  <sheetFormatPr defaultColWidth="11.421875" defaultRowHeight="12.75"/>
  <cols>
    <col min="1" max="1" width="25.7109375" style="0" customWidth="1"/>
    <col min="2" max="6" width="11.7109375" style="0" customWidth="1"/>
  </cols>
  <sheetData>
    <row r="1" spans="1:6" ht="12.75">
      <c r="A1" s="2" t="s">
        <v>123</v>
      </c>
      <c r="B1" s="138"/>
      <c r="C1" s="138"/>
      <c r="D1" s="138"/>
      <c r="E1" s="138"/>
      <c r="F1" s="138"/>
    </row>
    <row r="2" spans="1:6" ht="12.75">
      <c r="A2" s="1" t="s">
        <v>239</v>
      </c>
      <c r="B2" s="1"/>
      <c r="C2" s="1"/>
      <c r="D2" s="1"/>
      <c r="E2" s="1"/>
      <c r="F2" s="1"/>
    </row>
    <row r="3" spans="1:6" ht="12.75">
      <c r="A3" s="96"/>
      <c r="B3" s="96"/>
      <c r="C3" s="96"/>
      <c r="D3" s="96"/>
      <c r="E3" s="96"/>
      <c r="F3" s="96"/>
    </row>
    <row r="4" spans="1:6" ht="12.75">
      <c r="A4" s="105"/>
      <c r="B4" s="271" t="s">
        <v>222</v>
      </c>
      <c r="C4" s="8" t="s">
        <v>124</v>
      </c>
      <c r="D4" s="8"/>
      <c r="E4" s="8"/>
      <c r="F4" s="8"/>
    </row>
    <row r="5" spans="1:6" ht="12.75">
      <c r="A5" s="23"/>
      <c r="B5" s="272"/>
      <c r="C5" s="269" t="s">
        <v>129</v>
      </c>
      <c r="D5" s="269" t="s">
        <v>198</v>
      </c>
      <c r="E5" s="269" t="s">
        <v>199</v>
      </c>
      <c r="F5" s="281" t="s">
        <v>200</v>
      </c>
    </row>
    <row r="6" spans="1:6" ht="12.75">
      <c r="A6" s="23"/>
      <c r="B6" s="273"/>
      <c r="C6" s="270"/>
      <c r="D6" s="270"/>
      <c r="E6" s="270"/>
      <c r="F6" s="285"/>
    </row>
    <row r="7" spans="1:6" ht="12.75">
      <c r="A7" s="107"/>
      <c r="B7" s="65" t="s">
        <v>76</v>
      </c>
      <c r="C7" s="65"/>
      <c r="D7" s="65"/>
      <c r="E7" s="65"/>
      <c r="F7" s="65"/>
    </row>
    <row r="8" spans="1:6" ht="12.75">
      <c r="A8" s="23"/>
      <c r="B8" s="140"/>
      <c r="C8" s="140"/>
      <c r="D8" s="140"/>
      <c r="E8" s="140"/>
      <c r="F8" s="140"/>
    </row>
    <row r="9" spans="1:6" ht="12.75">
      <c r="A9" s="24" t="s">
        <v>21</v>
      </c>
      <c r="B9" s="141">
        <v>44</v>
      </c>
      <c r="C9" s="141">
        <v>12</v>
      </c>
      <c r="D9" s="141">
        <v>13</v>
      </c>
      <c r="E9" s="141" t="s">
        <v>268</v>
      </c>
      <c r="F9" s="141">
        <v>11</v>
      </c>
    </row>
    <row r="10" spans="1:6" ht="12.75">
      <c r="A10" s="24" t="s">
        <v>22</v>
      </c>
      <c r="B10" s="141">
        <v>44</v>
      </c>
      <c r="C10" s="141">
        <v>13</v>
      </c>
      <c r="D10" s="141">
        <v>16</v>
      </c>
      <c r="E10" s="141" t="s">
        <v>268</v>
      </c>
      <c r="F10" s="141" t="s">
        <v>263</v>
      </c>
    </row>
    <row r="11" spans="1:6" ht="12.75">
      <c r="A11" s="24" t="s">
        <v>23</v>
      </c>
      <c r="B11" s="141">
        <v>55</v>
      </c>
      <c r="C11" s="141">
        <v>18</v>
      </c>
      <c r="D11" s="141">
        <v>21</v>
      </c>
      <c r="E11" s="141" t="s">
        <v>269</v>
      </c>
      <c r="F11" s="141" t="s">
        <v>270</v>
      </c>
    </row>
    <row r="12" spans="1:6" ht="12.75">
      <c r="A12" s="24" t="s">
        <v>24</v>
      </c>
      <c r="B12" s="141">
        <v>40</v>
      </c>
      <c r="C12" s="141">
        <v>12</v>
      </c>
      <c r="D12" s="141">
        <v>14</v>
      </c>
      <c r="E12" s="141" t="s">
        <v>270</v>
      </c>
      <c r="F12" s="141" t="s">
        <v>270</v>
      </c>
    </row>
    <row r="13" spans="1:6" ht="12.75">
      <c r="A13" s="25"/>
      <c r="B13" s="141"/>
      <c r="C13" s="141"/>
      <c r="D13" s="141"/>
      <c r="E13" s="141"/>
      <c r="F13" s="141"/>
    </row>
    <row r="14" spans="1:6" ht="12.75">
      <c r="A14" s="26" t="s">
        <v>25</v>
      </c>
      <c r="B14" s="142">
        <v>184</v>
      </c>
      <c r="C14" s="142">
        <v>55</v>
      </c>
      <c r="D14" s="142">
        <v>65</v>
      </c>
      <c r="E14" s="142">
        <v>33</v>
      </c>
      <c r="F14" s="142">
        <v>31</v>
      </c>
    </row>
    <row r="15" spans="1:6" ht="12.75">
      <c r="A15" s="25"/>
      <c r="B15" s="141"/>
      <c r="C15" s="141"/>
      <c r="D15" s="141"/>
      <c r="E15" s="141"/>
      <c r="F15" s="141"/>
    </row>
    <row r="16" spans="1:6" ht="12.75">
      <c r="A16" s="25"/>
      <c r="B16" s="141"/>
      <c r="C16" s="141"/>
      <c r="D16" s="141"/>
      <c r="E16" s="141"/>
      <c r="F16" s="141"/>
    </row>
    <row r="17" spans="1:6" ht="12.75">
      <c r="A17" s="24" t="s">
        <v>26</v>
      </c>
      <c r="B17" s="141">
        <v>105</v>
      </c>
      <c r="C17" s="141">
        <v>42</v>
      </c>
      <c r="D17" s="141">
        <v>38</v>
      </c>
      <c r="E17" s="141">
        <v>17</v>
      </c>
      <c r="F17" s="141" t="s">
        <v>268</v>
      </c>
    </row>
    <row r="18" spans="1:6" ht="12.75">
      <c r="A18" s="24" t="s">
        <v>27</v>
      </c>
      <c r="B18" s="141">
        <v>37</v>
      </c>
      <c r="C18" s="141">
        <v>18</v>
      </c>
      <c r="D18" s="141">
        <v>12</v>
      </c>
      <c r="E18" s="141" t="s">
        <v>263</v>
      </c>
      <c r="F18" s="141" t="s">
        <v>263</v>
      </c>
    </row>
    <row r="19" spans="1:6" ht="12.75">
      <c r="A19" s="24" t="s">
        <v>28</v>
      </c>
      <c r="B19" s="141">
        <v>67</v>
      </c>
      <c r="C19" s="141">
        <v>24</v>
      </c>
      <c r="D19" s="141">
        <v>22</v>
      </c>
      <c r="E19" s="141">
        <v>13</v>
      </c>
      <c r="F19" s="141" t="s">
        <v>268</v>
      </c>
    </row>
    <row r="20" spans="1:6" ht="12.75">
      <c r="A20" s="24" t="s">
        <v>29</v>
      </c>
      <c r="B20" s="141">
        <v>33</v>
      </c>
      <c r="C20" s="141">
        <v>10</v>
      </c>
      <c r="D20" s="141">
        <v>10</v>
      </c>
      <c r="E20" s="141" t="s">
        <v>270</v>
      </c>
      <c r="F20" s="141" t="s">
        <v>263</v>
      </c>
    </row>
    <row r="21" spans="1:6" ht="12.75">
      <c r="A21" s="24" t="s">
        <v>30</v>
      </c>
      <c r="B21" s="141">
        <v>59</v>
      </c>
      <c r="C21" s="141">
        <v>23</v>
      </c>
      <c r="D21" s="141">
        <v>19</v>
      </c>
      <c r="E21" s="141">
        <v>11</v>
      </c>
      <c r="F21" s="141" t="s">
        <v>263</v>
      </c>
    </row>
    <row r="22" spans="1:6" ht="12.75">
      <c r="A22" s="24" t="s">
        <v>31</v>
      </c>
      <c r="B22" s="141">
        <v>40</v>
      </c>
      <c r="C22" s="141">
        <v>13</v>
      </c>
      <c r="D22" s="141">
        <v>13</v>
      </c>
      <c r="E22" s="141" t="s">
        <v>268</v>
      </c>
      <c r="F22" s="141" t="s">
        <v>263</v>
      </c>
    </row>
    <row r="23" spans="1:6" ht="12.75">
      <c r="A23" s="24"/>
      <c r="B23" s="141"/>
      <c r="C23" s="141"/>
      <c r="D23" s="141"/>
      <c r="E23" s="141"/>
      <c r="F23" s="141"/>
    </row>
    <row r="24" spans="1:6" ht="12.75">
      <c r="A24" s="27" t="s">
        <v>32</v>
      </c>
      <c r="B24" s="142">
        <v>340</v>
      </c>
      <c r="C24" s="142">
        <v>128</v>
      </c>
      <c r="D24" s="142">
        <v>114</v>
      </c>
      <c r="E24" s="142">
        <v>60</v>
      </c>
      <c r="F24" s="142">
        <v>38</v>
      </c>
    </row>
    <row r="25" spans="1:6" ht="12.75">
      <c r="A25" s="24"/>
      <c r="B25" s="141"/>
      <c r="C25" s="141"/>
      <c r="D25" s="141"/>
      <c r="E25" s="141"/>
      <c r="F25" s="141"/>
    </row>
    <row r="26" spans="1:6" ht="12.75">
      <c r="A26" s="24"/>
      <c r="B26" s="141"/>
      <c r="C26" s="141"/>
      <c r="D26" s="141"/>
      <c r="E26" s="141"/>
      <c r="F26" s="141"/>
    </row>
    <row r="27" spans="1:6" ht="12.75">
      <c r="A27" s="24" t="s">
        <v>33</v>
      </c>
      <c r="B27" s="141">
        <v>55</v>
      </c>
      <c r="C27" s="141">
        <v>23</v>
      </c>
      <c r="D27" s="141">
        <v>19</v>
      </c>
      <c r="E27" s="141" t="s">
        <v>268</v>
      </c>
      <c r="F27" s="141" t="s">
        <v>263</v>
      </c>
    </row>
    <row r="28" spans="1:6" ht="12.75">
      <c r="A28" s="24" t="s">
        <v>34</v>
      </c>
      <c r="B28" s="141">
        <v>57</v>
      </c>
      <c r="C28" s="141">
        <v>29</v>
      </c>
      <c r="D28" s="141">
        <v>16</v>
      </c>
      <c r="E28" s="174">
        <v>7</v>
      </c>
      <c r="F28" s="141" t="s">
        <v>263</v>
      </c>
    </row>
    <row r="29" spans="1:6" ht="12.75">
      <c r="A29" s="24" t="s">
        <v>35</v>
      </c>
      <c r="B29" s="141">
        <v>59</v>
      </c>
      <c r="C29" s="141">
        <v>19</v>
      </c>
      <c r="D29" s="141">
        <v>21</v>
      </c>
      <c r="E29" s="141">
        <v>11</v>
      </c>
      <c r="F29" s="141" t="s">
        <v>268</v>
      </c>
    </row>
    <row r="30" spans="1:6" ht="12.75">
      <c r="A30" s="24" t="s">
        <v>36</v>
      </c>
      <c r="B30" s="141">
        <v>42</v>
      </c>
      <c r="C30" s="141">
        <v>13</v>
      </c>
      <c r="D30" s="141">
        <v>15</v>
      </c>
      <c r="E30" s="141" t="s">
        <v>268</v>
      </c>
      <c r="F30" s="141" t="s">
        <v>263</v>
      </c>
    </row>
    <row r="31" spans="1:6" ht="12.75">
      <c r="A31" s="24" t="s">
        <v>37</v>
      </c>
      <c r="B31" s="141">
        <v>44</v>
      </c>
      <c r="C31" s="141">
        <v>14</v>
      </c>
      <c r="D31" s="141">
        <v>17</v>
      </c>
      <c r="E31" s="141" t="s">
        <v>268</v>
      </c>
      <c r="F31" s="141" t="s">
        <v>263</v>
      </c>
    </row>
    <row r="32" spans="1:6" ht="12.75">
      <c r="A32" s="24" t="s">
        <v>38</v>
      </c>
      <c r="B32" s="141">
        <v>56</v>
      </c>
      <c r="C32" s="141">
        <v>19</v>
      </c>
      <c r="D32" s="141">
        <v>20</v>
      </c>
      <c r="E32" s="141" t="s">
        <v>269</v>
      </c>
      <c r="F32" s="141" t="s">
        <v>268</v>
      </c>
    </row>
    <row r="33" spans="1:6" ht="12.75">
      <c r="A33" s="24" t="s">
        <v>39</v>
      </c>
      <c r="B33" s="141">
        <v>51</v>
      </c>
      <c r="C33" s="141">
        <v>17</v>
      </c>
      <c r="D33" s="141">
        <v>20</v>
      </c>
      <c r="E33" s="141" t="s">
        <v>268</v>
      </c>
      <c r="F33" s="141" t="s">
        <v>263</v>
      </c>
    </row>
    <row r="34" spans="1:6" ht="12.75">
      <c r="A34" s="24"/>
      <c r="B34" s="141"/>
      <c r="C34" s="141"/>
      <c r="D34" s="141"/>
      <c r="E34" s="141"/>
      <c r="F34" s="141"/>
    </row>
    <row r="35" spans="1:6" ht="12.75">
      <c r="A35" s="27" t="s">
        <v>40</v>
      </c>
      <c r="B35" s="142">
        <v>364</v>
      </c>
      <c r="C35" s="142">
        <v>135</v>
      </c>
      <c r="D35" s="142">
        <v>127</v>
      </c>
      <c r="E35" s="142">
        <v>58</v>
      </c>
      <c r="F35" s="142">
        <v>43</v>
      </c>
    </row>
    <row r="36" spans="1:6" ht="12.75">
      <c r="A36" s="24"/>
      <c r="B36" s="141"/>
      <c r="C36" s="141"/>
      <c r="D36" s="141"/>
      <c r="E36" s="141"/>
      <c r="F36" s="141"/>
    </row>
    <row r="37" spans="1:6" ht="12.75">
      <c r="A37" s="24"/>
      <c r="B37" s="141"/>
      <c r="C37" s="141"/>
      <c r="D37" s="141"/>
      <c r="E37" s="141"/>
      <c r="F37" s="141"/>
    </row>
    <row r="38" spans="1:6" ht="12.75">
      <c r="A38" s="24" t="s">
        <v>41</v>
      </c>
      <c r="B38" s="141">
        <v>21</v>
      </c>
      <c r="C38" s="141" t="s">
        <v>263</v>
      </c>
      <c r="D38" s="141" t="s">
        <v>269</v>
      </c>
      <c r="E38" s="141" t="s">
        <v>263</v>
      </c>
      <c r="F38" s="141" t="s">
        <v>263</v>
      </c>
    </row>
    <row r="39" spans="1:6" ht="12.75">
      <c r="A39" s="24" t="s">
        <v>42</v>
      </c>
      <c r="B39" s="141">
        <v>21</v>
      </c>
      <c r="C39" s="141" t="s">
        <v>268</v>
      </c>
      <c r="D39" s="141" t="s">
        <v>270</v>
      </c>
      <c r="E39" s="141" t="s">
        <v>263</v>
      </c>
      <c r="F39" s="141" t="s">
        <v>263</v>
      </c>
    </row>
    <row r="40" spans="1:6" ht="12.75">
      <c r="A40" s="24" t="s">
        <v>43</v>
      </c>
      <c r="B40" s="141">
        <v>65</v>
      </c>
      <c r="C40" s="141">
        <v>21</v>
      </c>
      <c r="D40" s="141">
        <v>23</v>
      </c>
      <c r="E40" s="141">
        <v>12</v>
      </c>
      <c r="F40" s="141" t="s">
        <v>269</v>
      </c>
    </row>
    <row r="41" spans="1:6" ht="12.75">
      <c r="A41" s="23" t="s">
        <v>44</v>
      </c>
      <c r="B41" s="141">
        <v>65</v>
      </c>
      <c r="C41" s="141">
        <v>21</v>
      </c>
      <c r="D41" s="141">
        <v>23</v>
      </c>
      <c r="E41" s="141">
        <v>12</v>
      </c>
      <c r="F41" s="141" t="s">
        <v>269</v>
      </c>
    </row>
    <row r="42" spans="1:6" ht="12.75">
      <c r="A42" s="24" t="s">
        <v>45</v>
      </c>
      <c r="B42" s="141">
        <v>29</v>
      </c>
      <c r="C42" s="141" t="s">
        <v>268</v>
      </c>
      <c r="D42" s="141" t="s">
        <v>269</v>
      </c>
      <c r="E42" s="141" t="s">
        <v>263</v>
      </c>
      <c r="F42" s="141" t="s">
        <v>263</v>
      </c>
    </row>
    <row r="43" spans="1:6" ht="12.75">
      <c r="A43" s="24" t="s">
        <v>46</v>
      </c>
      <c r="B43" s="141">
        <v>30</v>
      </c>
      <c r="C43" s="141" t="s">
        <v>269</v>
      </c>
      <c r="D43" s="141">
        <v>10</v>
      </c>
      <c r="E43" s="174">
        <v>7</v>
      </c>
      <c r="F43" s="141" t="s">
        <v>263</v>
      </c>
    </row>
    <row r="44" spans="1:6" ht="12.75">
      <c r="A44" s="24"/>
      <c r="B44" s="141"/>
      <c r="C44" s="141"/>
      <c r="D44" s="141"/>
      <c r="E44" s="141"/>
      <c r="F44" s="141"/>
    </row>
    <row r="45" spans="1:6" ht="12.75">
      <c r="A45" s="27" t="s">
        <v>223</v>
      </c>
      <c r="B45" s="142">
        <v>231</v>
      </c>
      <c r="C45" s="142">
        <v>72</v>
      </c>
      <c r="D45" s="142">
        <v>83</v>
      </c>
      <c r="E45" s="142">
        <v>44</v>
      </c>
      <c r="F45" s="142">
        <v>32</v>
      </c>
    </row>
    <row r="46" spans="1:6" ht="12.75">
      <c r="A46" s="24"/>
      <c r="B46" s="141"/>
      <c r="C46" s="141"/>
      <c r="D46" s="141"/>
      <c r="E46" s="141"/>
      <c r="F46" s="141"/>
    </row>
    <row r="47" spans="1:6" ht="12.75">
      <c r="A47" s="24"/>
      <c r="B47" s="141"/>
      <c r="C47" s="141"/>
      <c r="D47" s="141"/>
      <c r="E47" s="141"/>
      <c r="F47" s="141"/>
    </row>
    <row r="48" spans="1:6" ht="12.75">
      <c r="A48" s="28" t="s">
        <v>47</v>
      </c>
      <c r="B48" s="142">
        <v>1118</v>
      </c>
      <c r="C48" s="142">
        <v>391</v>
      </c>
      <c r="D48" s="142">
        <v>389</v>
      </c>
      <c r="E48" s="142">
        <v>195</v>
      </c>
      <c r="F48" s="142">
        <v>144</v>
      </c>
    </row>
    <row r="49" spans="1:6" ht="12.75">
      <c r="A49" s="28"/>
      <c r="B49" s="141"/>
      <c r="C49" s="141"/>
      <c r="D49" s="141"/>
      <c r="E49" s="141" t="s">
        <v>250</v>
      </c>
      <c r="F49" s="141"/>
    </row>
    <row r="50" spans="1:6" ht="12.75">
      <c r="A50" s="24" t="s">
        <v>48</v>
      </c>
      <c r="B50" s="141"/>
      <c r="C50" s="141"/>
      <c r="D50" s="141"/>
      <c r="E50" s="141"/>
      <c r="F50" s="141"/>
    </row>
    <row r="51" spans="1:6" ht="12.75">
      <c r="A51" s="24" t="s">
        <v>49</v>
      </c>
      <c r="B51" s="141">
        <v>296</v>
      </c>
      <c r="C51" s="141">
        <v>126</v>
      </c>
      <c r="D51" s="141">
        <v>101</v>
      </c>
      <c r="E51" s="141">
        <v>42</v>
      </c>
      <c r="F51" s="141">
        <v>27</v>
      </c>
    </row>
    <row r="52" spans="1:6" ht="12.75">
      <c r="A52" s="24" t="s">
        <v>50</v>
      </c>
      <c r="B52" s="141">
        <v>824</v>
      </c>
      <c r="C52" s="141">
        <v>266</v>
      </c>
      <c r="D52" s="141">
        <v>288</v>
      </c>
      <c r="E52" s="141">
        <v>152</v>
      </c>
      <c r="F52" s="141">
        <v>117</v>
      </c>
    </row>
  </sheetData>
  <mergeCells count="5">
    <mergeCell ref="F5:F6"/>
    <mergeCell ref="B4:B6"/>
    <mergeCell ref="C5:C6"/>
    <mergeCell ref="D5:D6"/>
    <mergeCell ref="E5:E6"/>
  </mergeCells>
  <printOptions/>
  <pageMargins left="0.75" right="0.75" top="1" bottom="1" header="0.4921259845" footer="0.4921259845"/>
  <pageSetup firstPageNumber="24" useFirstPageNumber="1" horizontalDpi="600" verticalDpi="600" orientation="portrait" paperSize="9" r:id="rId2"/>
  <headerFooter alignWithMargins="0">
    <oddHeader>&amp;C- &amp;P -</oddHeader>
  </headerFooter>
  <ignoredErrors>
    <ignoredError sqref="C5:E5 E9:E12 F11:F12 F17 F19 E20 E22 E27 E30:E33 F29 F32 C39:D39 C42:C43 D38 D42 F40:F41" numberStoredAsText="1"/>
  </ignoredErrors>
  <drawing r:id="rId1"/>
</worksheet>
</file>

<file path=xl/worksheets/sheet19.xml><?xml version="1.0" encoding="utf-8"?>
<worksheet xmlns="http://schemas.openxmlformats.org/spreadsheetml/2006/main" xmlns:r="http://schemas.openxmlformats.org/officeDocument/2006/relationships">
  <dimension ref="A1:G52"/>
  <sheetViews>
    <sheetView workbookViewId="0" topLeftCell="A1">
      <selection activeCell="I47" sqref="I47"/>
    </sheetView>
  </sheetViews>
  <sheetFormatPr defaultColWidth="11.421875" defaultRowHeight="12.75"/>
  <cols>
    <col min="1" max="1" width="22.7109375" style="4" customWidth="1"/>
    <col min="2" max="2" width="11.421875" style="4" customWidth="1"/>
    <col min="3" max="3" width="10.57421875" style="4" customWidth="1"/>
    <col min="4" max="7" width="10.28125" style="4" customWidth="1"/>
  </cols>
  <sheetData>
    <row r="1" spans="1:7" ht="12.75">
      <c r="A1" s="1" t="s">
        <v>240</v>
      </c>
      <c r="B1" s="1"/>
      <c r="C1" s="1"/>
      <c r="D1" s="1"/>
      <c r="E1" s="1"/>
      <c r="F1" s="1"/>
      <c r="G1" s="1"/>
    </row>
    <row r="3" spans="1:7" ht="12.75">
      <c r="A3" s="105"/>
      <c r="B3" s="271" t="s">
        <v>222</v>
      </c>
      <c r="C3" s="59" t="s">
        <v>8</v>
      </c>
      <c r="D3" s="59"/>
      <c r="E3" s="59"/>
      <c r="F3" s="59"/>
      <c r="G3" s="143"/>
    </row>
    <row r="4" spans="1:7" ht="12.75">
      <c r="A4" s="23"/>
      <c r="B4" s="272"/>
      <c r="C4" s="11" t="s">
        <v>125</v>
      </c>
      <c r="D4" s="3" t="s">
        <v>126</v>
      </c>
      <c r="E4" s="3"/>
      <c r="F4" s="3"/>
      <c r="G4" s="62" t="s">
        <v>127</v>
      </c>
    </row>
    <row r="5" spans="1:7" ht="12.75">
      <c r="A5" s="23"/>
      <c r="B5" s="273"/>
      <c r="C5" s="11" t="s">
        <v>127</v>
      </c>
      <c r="D5" s="144" t="s">
        <v>128</v>
      </c>
      <c r="E5" s="145" t="s">
        <v>129</v>
      </c>
      <c r="F5" s="144" t="s">
        <v>130</v>
      </c>
      <c r="G5" s="146"/>
    </row>
    <row r="6" spans="1:7" ht="12.75">
      <c r="A6" s="107"/>
      <c r="B6" s="65" t="s">
        <v>76</v>
      </c>
      <c r="C6" s="65"/>
      <c r="D6" s="65"/>
      <c r="E6" s="65"/>
      <c r="F6" s="65"/>
      <c r="G6" s="65"/>
    </row>
    <row r="7" ht="12.75">
      <c r="A7" s="23"/>
    </row>
    <row r="8" spans="1:7" ht="12.75">
      <c r="A8" s="24" t="s">
        <v>21</v>
      </c>
      <c r="B8" s="141">
        <v>44</v>
      </c>
      <c r="C8" s="141">
        <v>24</v>
      </c>
      <c r="D8" s="141">
        <v>21</v>
      </c>
      <c r="E8" s="141">
        <v>10</v>
      </c>
      <c r="F8" s="141">
        <v>11</v>
      </c>
      <c r="G8" s="141">
        <v>35</v>
      </c>
    </row>
    <row r="9" spans="1:7" ht="12.75">
      <c r="A9" s="24" t="s">
        <v>22</v>
      </c>
      <c r="B9" s="141">
        <v>44</v>
      </c>
      <c r="C9" s="141">
        <v>28</v>
      </c>
      <c r="D9" s="141">
        <v>16</v>
      </c>
      <c r="E9" s="141">
        <v>10</v>
      </c>
      <c r="F9" s="141" t="s">
        <v>263</v>
      </c>
      <c r="G9" s="141">
        <v>24</v>
      </c>
    </row>
    <row r="10" spans="1:7" ht="12.75">
      <c r="A10" s="24" t="s">
        <v>23</v>
      </c>
      <c r="B10" s="141">
        <v>55</v>
      </c>
      <c r="C10" s="141">
        <v>37</v>
      </c>
      <c r="D10" s="141">
        <v>19</v>
      </c>
      <c r="E10" s="141">
        <v>11</v>
      </c>
      <c r="F10" s="174">
        <v>8</v>
      </c>
      <c r="G10" s="141">
        <v>27</v>
      </c>
    </row>
    <row r="11" spans="1:7" ht="12.75">
      <c r="A11" s="24" t="s">
        <v>24</v>
      </c>
      <c r="B11" s="141">
        <v>40</v>
      </c>
      <c r="C11" s="141">
        <v>25</v>
      </c>
      <c r="D11" s="141">
        <v>16</v>
      </c>
      <c r="E11" s="141" t="s">
        <v>268</v>
      </c>
      <c r="F11" s="141" t="s">
        <v>270</v>
      </c>
      <c r="G11" s="141">
        <v>24</v>
      </c>
    </row>
    <row r="12" spans="1:7" ht="12.75">
      <c r="A12" s="25"/>
      <c r="B12" s="141"/>
      <c r="C12" s="141"/>
      <c r="D12" s="141"/>
      <c r="E12" s="141"/>
      <c r="F12" s="141"/>
      <c r="G12" s="141"/>
    </row>
    <row r="13" spans="1:7" ht="12.75">
      <c r="A13" s="26" t="s">
        <v>25</v>
      </c>
      <c r="B13" s="142">
        <v>184</v>
      </c>
      <c r="C13" s="142">
        <v>113</v>
      </c>
      <c r="D13" s="142">
        <v>71</v>
      </c>
      <c r="E13" s="142">
        <v>40</v>
      </c>
      <c r="F13" s="142">
        <v>32</v>
      </c>
      <c r="G13" s="142">
        <v>110</v>
      </c>
    </row>
    <row r="14" spans="1:7" ht="12.75">
      <c r="A14" s="25"/>
      <c r="B14" s="141"/>
      <c r="C14" s="141"/>
      <c r="D14" s="141"/>
      <c r="E14" s="141"/>
      <c r="F14" s="141"/>
      <c r="G14" s="141"/>
    </row>
    <row r="15" spans="1:7" ht="12.75">
      <c r="A15" s="25"/>
      <c r="B15" s="141"/>
      <c r="C15" s="141"/>
      <c r="D15" s="141"/>
      <c r="E15" s="141"/>
      <c r="F15" s="141"/>
      <c r="G15" s="141"/>
    </row>
    <row r="16" spans="1:7" ht="12.75">
      <c r="A16" s="24" t="s">
        <v>26</v>
      </c>
      <c r="B16" s="141">
        <v>105</v>
      </c>
      <c r="C16" s="141">
        <v>75</v>
      </c>
      <c r="D16" s="141">
        <v>30</v>
      </c>
      <c r="E16" s="141">
        <v>21</v>
      </c>
      <c r="F16" s="141">
        <v>10</v>
      </c>
      <c r="G16" s="141">
        <v>41</v>
      </c>
    </row>
    <row r="17" spans="1:7" ht="12.75">
      <c r="A17" s="24" t="s">
        <v>27</v>
      </c>
      <c r="B17" s="141">
        <v>37</v>
      </c>
      <c r="C17" s="141">
        <v>28</v>
      </c>
      <c r="D17" s="141" t="s">
        <v>269</v>
      </c>
      <c r="E17" s="141" t="s">
        <v>263</v>
      </c>
      <c r="F17" s="141" t="s">
        <v>263</v>
      </c>
      <c r="G17" s="141">
        <v>13</v>
      </c>
    </row>
    <row r="18" spans="1:7" ht="12.75">
      <c r="A18" s="24" t="s">
        <v>28</v>
      </c>
      <c r="B18" s="141">
        <v>67</v>
      </c>
      <c r="C18" s="141">
        <v>43</v>
      </c>
      <c r="D18" s="141">
        <v>24</v>
      </c>
      <c r="E18" s="141">
        <v>14</v>
      </c>
      <c r="F18" s="141">
        <v>10</v>
      </c>
      <c r="G18" s="141">
        <v>36</v>
      </c>
    </row>
    <row r="19" spans="1:7" ht="12.75">
      <c r="A19" s="24" t="s">
        <v>29</v>
      </c>
      <c r="B19" s="141">
        <v>33</v>
      </c>
      <c r="C19" s="141">
        <v>19</v>
      </c>
      <c r="D19" s="141">
        <v>15</v>
      </c>
      <c r="E19" s="141" t="s">
        <v>268</v>
      </c>
      <c r="F19" s="141" t="s">
        <v>270</v>
      </c>
      <c r="G19" s="141">
        <v>24</v>
      </c>
    </row>
    <row r="20" spans="1:7" ht="12.75">
      <c r="A20" s="24" t="s">
        <v>30</v>
      </c>
      <c r="B20" s="141">
        <v>59</v>
      </c>
      <c r="C20" s="141">
        <v>39</v>
      </c>
      <c r="D20" s="141">
        <v>20</v>
      </c>
      <c r="E20" s="141">
        <v>13</v>
      </c>
      <c r="F20" s="141" t="s">
        <v>263</v>
      </c>
      <c r="G20" s="141">
        <v>27</v>
      </c>
    </row>
    <row r="21" spans="1:7" ht="12.75">
      <c r="A21" s="24" t="s">
        <v>31</v>
      </c>
      <c r="B21" s="141">
        <v>40</v>
      </c>
      <c r="C21" s="141">
        <v>24</v>
      </c>
      <c r="D21" s="141">
        <v>16</v>
      </c>
      <c r="E21" s="141" t="s">
        <v>269</v>
      </c>
      <c r="F21" s="141" t="s">
        <v>263</v>
      </c>
      <c r="G21" s="141">
        <v>23</v>
      </c>
    </row>
    <row r="22" spans="1:7" ht="12.75">
      <c r="A22" s="24"/>
      <c r="B22" s="141"/>
      <c r="C22" s="141"/>
      <c r="D22" s="141"/>
      <c r="E22" s="141"/>
      <c r="F22" s="141"/>
      <c r="G22" s="141"/>
    </row>
    <row r="23" spans="1:7" ht="12.75">
      <c r="A23" s="27" t="s">
        <v>32</v>
      </c>
      <c r="B23" s="142">
        <v>340</v>
      </c>
      <c r="C23" s="142">
        <v>226</v>
      </c>
      <c r="D23" s="142">
        <v>114</v>
      </c>
      <c r="E23" s="142">
        <v>71</v>
      </c>
      <c r="F23" s="142">
        <v>42</v>
      </c>
      <c r="G23" s="142">
        <v>165</v>
      </c>
    </row>
    <row r="24" spans="1:7" ht="12.75">
      <c r="A24" s="24"/>
      <c r="B24" s="141"/>
      <c r="C24" s="141"/>
      <c r="D24" s="141"/>
      <c r="E24" s="141"/>
      <c r="F24" s="141"/>
      <c r="G24" s="141"/>
    </row>
    <row r="25" spans="1:7" ht="12.75">
      <c r="A25" s="24"/>
      <c r="B25" s="141"/>
      <c r="C25" s="141"/>
      <c r="D25" s="141"/>
      <c r="E25" s="141"/>
      <c r="F25" s="141"/>
      <c r="G25" s="141"/>
    </row>
    <row r="26" spans="1:7" ht="12.75">
      <c r="A26" s="24" t="s">
        <v>33</v>
      </c>
      <c r="B26" s="141">
        <v>55</v>
      </c>
      <c r="C26" s="141">
        <v>39</v>
      </c>
      <c r="D26" s="141">
        <v>16</v>
      </c>
      <c r="E26" s="141">
        <v>11</v>
      </c>
      <c r="F26" s="141" t="s">
        <v>263</v>
      </c>
      <c r="G26" s="141">
        <v>23</v>
      </c>
    </row>
    <row r="27" spans="1:7" ht="12.75">
      <c r="A27" s="24" t="s">
        <v>34</v>
      </c>
      <c r="B27" s="141">
        <v>57</v>
      </c>
      <c r="C27" s="141">
        <v>42</v>
      </c>
      <c r="D27" s="141">
        <v>14</v>
      </c>
      <c r="E27" s="141" t="s">
        <v>268</v>
      </c>
      <c r="F27" s="141" t="s">
        <v>263</v>
      </c>
      <c r="G27" s="141">
        <v>21</v>
      </c>
    </row>
    <row r="28" spans="1:7" ht="12.75">
      <c r="A28" s="24" t="s">
        <v>35</v>
      </c>
      <c r="B28" s="141">
        <v>59</v>
      </c>
      <c r="C28" s="141">
        <v>39</v>
      </c>
      <c r="D28" s="141">
        <v>21</v>
      </c>
      <c r="E28" s="141">
        <v>12</v>
      </c>
      <c r="F28" s="141" t="s">
        <v>269</v>
      </c>
      <c r="G28" s="141">
        <v>31</v>
      </c>
    </row>
    <row r="29" spans="1:7" ht="12.75">
      <c r="A29" s="24" t="s">
        <v>36</v>
      </c>
      <c r="B29" s="141">
        <v>42</v>
      </c>
      <c r="C29" s="141">
        <v>26</v>
      </c>
      <c r="D29" s="141">
        <v>16</v>
      </c>
      <c r="E29" s="141">
        <v>10</v>
      </c>
      <c r="F29" s="141" t="s">
        <v>263</v>
      </c>
      <c r="G29" s="141">
        <v>22</v>
      </c>
    </row>
    <row r="30" spans="1:7" ht="12.75">
      <c r="A30" s="24" t="s">
        <v>37</v>
      </c>
      <c r="B30" s="141">
        <v>44</v>
      </c>
      <c r="C30" s="141">
        <v>29</v>
      </c>
      <c r="D30" s="141">
        <v>14</v>
      </c>
      <c r="E30" s="141" t="s">
        <v>268</v>
      </c>
      <c r="F30" s="141" t="s">
        <v>263</v>
      </c>
      <c r="G30" s="141">
        <v>21</v>
      </c>
    </row>
    <row r="31" spans="1:7" ht="12.75">
      <c r="A31" s="24" t="s">
        <v>38</v>
      </c>
      <c r="B31" s="141">
        <v>56</v>
      </c>
      <c r="C31" s="141">
        <v>37</v>
      </c>
      <c r="D31" s="141">
        <v>19</v>
      </c>
      <c r="E31" s="141">
        <v>11</v>
      </c>
      <c r="F31" s="141" t="s">
        <v>268</v>
      </c>
      <c r="G31" s="141">
        <v>29</v>
      </c>
    </row>
    <row r="32" spans="1:7" ht="12.75">
      <c r="A32" s="24" t="s">
        <v>39</v>
      </c>
      <c r="B32" s="141">
        <v>51</v>
      </c>
      <c r="C32" s="141">
        <v>36</v>
      </c>
      <c r="D32" s="141">
        <v>16</v>
      </c>
      <c r="E32" s="141">
        <v>10</v>
      </c>
      <c r="F32" s="141" t="s">
        <v>263</v>
      </c>
      <c r="G32" s="141">
        <v>23</v>
      </c>
    </row>
    <row r="33" spans="1:7" ht="12.75">
      <c r="A33" s="24"/>
      <c r="B33" s="141"/>
      <c r="C33" s="141"/>
      <c r="D33" s="141"/>
      <c r="E33" s="141"/>
      <c r="F33" s="141"/>
      <c r="G33" s="141"/>
    </row>
    <row r="34" spans="1:7" ht="12.75">
      <c r="A34" s="27" t="s">
        <v>40</v>
      </c>
      <c r="B34" s="142">
        <v>364</v>
      </c>
      <c r="C34" s="142">
        <v>248</v>
      </c>
      <c r="D34" s="142">
        <v>116</v>
      </c>
      <c r="E34" s="142">
        <v>70</v>
      </c>
      <c r="F34" s="142">
        <v>46</v>
      </c>
      <c r="G34" s="142">
        <v>171</v>
      </c>
    </row>
    <row r="35" spans="1:7" ht="12.75">
      <c r="A35" s="24"/>
      <c r="B35" s="141"/>
      <c r="C35" s="141"/>
      <c r="D35" s="141"/>
      <c r="E35" s="141"/>
      <c r="F35" s="141"/>
      <c r="G35" s="141"/>
    </row>
    <row r="36" spans="1:7" ht="12.75">
      <c r="A36" s="24"/>
      <c r="B36" s="141"/>
      <c r="C36" s="141"/>
      <c r="D36" s="141"/>
      <c r="E36" s="141"/>
      <c r="F36" s="141"/>
      <c r="G36" s="141"/>
    </row>
    <row r="37" spans="1:7" ht="12.75">
      <c r="A37" s="24" t="s">
        <v>41</v>
      </c>
      <c r="B37" s="141">
        <v>21</v>
      </c>
      <c r="C37" s="141">
        <v>14</v>
      </c>
      <c r="D37" s="141" t="s">
        <v>270</v>
      </c>
      <c r="E37" s="141" t="s">
        <v>263</v>
      </c>
      <c r="F37" s="141" t="s">
        <v>263</v>
      </c>
      <c r="G37" s="141">
        <v>10</v>
      </c>
    </row>
    <row r="38" spans="1:7" ht="12.75">
      <c r="A38" s="24" t="s">
        <v>42</v>
      </c>
      <c r="B38" s="141">
        <v>21</v>
      </c>
      <c r="C38" s="141">
        <v>14</v>
      </c>
      <c r="D38" s="141" t="s">
        <v>268</v>
      </c>
      <c r="E38" s="141" t="s">
        <v>263</v>
      </c>
      <c r="F38" s="141" t="s">
        <v>263</v>
      </c>
      <c r="G38" s="141">
        <v>12</v>
      </c>
    </row>
    <row r="39" spans="1:7" ht="12.75">
      <c r="A39" s="24" t="s">
        <v>43</v>
      </c>
      <c r="B39" s="141">
        <v>65</v>
      </c>
      <c r="C39" s="141">
        <v>41</v>
      </c>
      <c r="D39" s="141">
        <v>24</v>
      </c>
      <c r="E39" s="141">
        <v>15</v>
      </c>
      <c r="F39" s="141" t="s">
        <v>269</v>
      </c>
      <c r="G39" s="141">
        <v>36</v>
      </c>
    </row>
    <row r="40" spans="1:7" ht="12.75">
      <c r="A40" s="23" t="s">
        <v>44</v>
      </c>
      <c r="B40" s="141">
        <v>65</v>
      </c>
      <c r="C40" s="141">
        <v>42</v>
      </c>
      <c r="D40" s="141">
        <v>22</v>
      </c>
      <c r="E40" s="141">
        <v>13</v>
      </c>
      <c r="F40" s="141">
        <v>10</v>
      </c>
      <c r="G40" s="141">
        <v>34</v>
      </c>
    </row>
    <row r="41" spans="1:7" ht="12.75">
      <c r="A41" s="24" t="s">
        <v>45</v>
      </c>
      <c r="B41" s="141">
        <v>29</v>
      </c>
      <c r="C41" s="141">
        <v>17</v>
      </c>
      <c r="D41" s="141">
        <v>13</v>
      </c>
      <c r="E41" s="141" t="s">
        <v>270</v>
      </c>
      <c r="F41" s="141" t="s">
        <v>263</v>
      </c>
      <c r="G41" s="141">
        <v>20</v>
      </c>
    </row>
    <row r="42" spans="1:7" ht="12.75">
      <c r="A42" s="24" t="s">
        <v>46</v>
      </c>
      <c r="B42" s="141">
        <v>30</v>
      </c>
      <c r="C42" s="141">
        <v>18</v>
      </c>
      <c r="D42" s="141">
        <v>12</v>
      </c>
      <c r="E42" s="141" t="s">
        <v>269</v>
      </c>
      <c r="F42" s="141" t="s">
        <v>263</v>
      </c>
      <c r="G42" s="141">
        <v>16</v>
      </c>
    </row>
    <row r="43" spans="1:7" ht="12.75">
      <c r="A43" s="24"/>
      <c r="B43" s="141"/>
      <c r="C43" s="141"/>
      <c r="D43" s="141"/>
      <c r="E43" s="141"/>
      <c r="F43" s="141"/>
      <c r="G43" s="141"/>
    </row>
    <row r="44" spans="1:7" ht="12.75">
      <c r="A44" s="27" t="s">
        <v>223</v>
      </c>
      <c r="B44" s="142">
        <v>231</v>
      </c>
      <c r="C44" s="142">
        <v>145</v>
      </c>
      <c r="D44" s="142">
        <v>86</v>
      </c>
      <c r="E44" s="142">
        <v>53</v>
      </c>
      <c r="F44" s="142">
        <v>33</v>
      </c>
      <c r="G44" s="142">
        <v>126</v>
      </c>
    </row>
    <row r="45" spans="1:7" ht="12.75">
      <c r="A45" s="24"/>
      <c r="B45" s="141"/>
      <c r="C45" s="141"/>
      <c r="D45" s="141"/>
      <c r="E45" s="141"/>
      <c r="F45" s="141"/>
      <c r="G45" s="141"/>
    </row>
    <row r="46" spans="1:7" ht="12.75">
      <c r="A46" s="28" t="s">
        <v>47</v>
      </c>
      <c r="B46" s="142">
        <v>1118</v>
      </c>
      <c r="C46" s="142">
        <v>731</v>
      </c>
      <c r="D46" s="142">
        <v>387</v>
      </c>
      <c r="E46" s="142">
        <v>234</v>
      </c>
      <c r="F46" s="142">
        <v>153</v>
      </c>
      <c r="G46" s="142">
        <v>571</v>
      </c>
    </row>
    <row r="47" spans="1:7" ht="12.75">
      <c r="A47" s="24" t="s">
        <v>48</v>
      </c>
      <c r="B47" s="141"/>
      <c r="C47" s="141"/>
      <c r="D47" s="141"/>
      <c r="E47" s="141"/>
      <c r="F47" s="141"/>
      <c r="G47" s="141"/>
    </row>
    <row r="48" spans="1:7" ht="12.75">
      <c r="A48" s="24" t="s">
        <v>49</v>
      </c>
      <c r="B48" s="141">
        <v>296</v>
      </c>
      <c r="C48" s="141">
        <v>211</v>
      </c>
      <c r="D48" s="141">
        <v>84</v>
      </c>
      <c r="E48" s="141">
        <v>54</v>
      </c>
      <c r="F48" s="141">
        <v>30</v>
      </c>
      <c r="G48" s="141">
        <v>120</v>
      </c>
    </row>
    <row r="49" spans="1:7" ht="12.75">
      <c r="A49" s="24" t="s">
        <v>50</v>
      </c>
      <c r="B49" s="141">
        <v>824</v>
      </c>
      <c r="C49" s="141">
        <v>521</v>
      </c>
      <c r="D49" s="141">
        <v>302</v>
      </c>
      <c r="E49" s="141">
        <v>180</v>
      </c>
      <c r="F49" s="141">
        <v>123</v>
      </c>
      <c r="G49" s="141">
        <v>451</v>
      </c>
    </row>
    <row r="52" ht="12.75">
      <c r="A52" s="4" t="s">
        <v>131</v>
      </c>
    </row>
  </sheetData>
  <mergeCells count="1">
    <mergeCell ref="B3:B5"/>
  </mergeCells>
  <printOptions/>
  <pageMargins left="0.75" right="0.75" top="1" bottom="1" header="0.4921259845" footer="0.4921259845"/>
  <pageSetup firstPageNumber="25" useFirstPageNumber="1" horizontalDpi="600" verticalDpi="600" orientation="portrait" paperSize="9" r:id="rId2"/>
  <headerFooter alignWithMargins="0">
    <oddHeader>&amp;C- &amp;P -</oddHeader>
  </headerFooter>
  <ignoredErrors>
    <ignoredError sqref="E5 E11:F11 D17 E19:F19 E21 E27 E30 F28 F31 D37:D38 E41:E42 F39" numberStoredAsText="1"/>
  </ignoredErrors>
  <drawing r:id="rId1"/>
</worksheet>
</file>

<file path=xl/worksheets/sheet2.xml><?xml version="1.0" encoding="utf-8"?>
<worksheet xmlns="http://schemas.openxmlformats.org/spreadsheetml/2006/main" xmlns:r="http://schemas.openxmlformats.org/officeDocument/2006/relationships">
  <dimension ref="A1:C88"/>
  <sheetViews>
    <sheetView workbookViewId="0" topLeftCell="A1">
      <selection activeCell="B1" sqref="B1"/>
    </sheetView>
  </sheetViews>
  <sheetFormatPr defaultColWidth="11.421875" defaultRowHeight="12.75"/>
  <cols>
    <col min="1" max="1" width="4.00390625" style="249" customWidth="1"/>
    <col min="2" max="2" width="77.8515625" style="249" customWidth="1"/>
    <col min="3" max="3" width="4.7109375" style="250" customWidth="1"/>
  </cols>
  <sheetData>
    <row r="1" ht="12.75">
      <c r="A1" s="248" t="s">
        <v>413</v>
      </c>
    </row>
    <row r="2" ht="12.75">
      <c r="A2" s="248"/>
    </row>
    <row r="3" ht="12.75">
      <c r="C3" s="250" t="s">
        <v>414</v>
      </c>
    </row>
    <row r="5" spans="1:3" ht="12.75">
      <c r="A5" s="248" t="s">
        <v>277</v>
      </c>
      <c r="C5" s="250" t="s">
        <v>199</v>
      </c>
    </row>
    <row r="6" ht="12.75">
      <c r="A6" s="248"/>
    </row>
    <row r="7" ht="12.75">
      <c r="A7" s="248"/>
    </row>
    <row r="9" ht="12.75">
      <c r="A9" s="248" t="s">
        <v>415</v>
      </c>
    </row>
    <row r="12" spans="2:3" ht="12.75">
      <c r="B12" s="249" t="s">
        <v>390</v>
      </c>
      <c r="C12" s="250" t="s">
        <v>416</v>
      </c>
    </row>
    <row r="14" ht="12.75">
      <c r="B14" s="249" t="s">
        <v>417</v>
      </c>
    </row>
    <row r="15" spans="2:3" ht="12.75">
      <c r="B15" s="249" t="s">
        <v>418</v>
      </c>
      <c r="C15" s="250" t="s">
        <v>419</v>
      </c>
    </row>
    <row r="17" spans="2:3" ht="12.75">
      <c r="B17" s="249" t="s">
        <v>420</v>
      </c>
      <c r="C17" s="250" t="s">
        <v>419</v>
      </c>
    </row>
    <row r="19" spans="2:3" ht="12.75">
      <c r="B19" s="249" t="s">
        <v>421</v>
      </c>
      <c r="C19" s="250" t="s">
        <v>422</v>
      </c>
    </row>
    <row r="21" spans="2:3" ht="12.75">
      <c r="B21" s="249" t="s">
        <v>423</v>
      </c>
      <c r="C21" s="250" t="s">
        <v>424</v>
      </c>
    </row>
    <row r="25" ht="12.75">
      <c r="A25" s="248" t="s">
        <v>425</v>
      </c>
    </row>
    <row r="28" spans="1:3" ht="12.75">
      <c r="A28" s="248" t="s">
        <v>426</v>
      </c>
      <c r="B28" s="248" t="s">
        <v>6</v>
      </c>
      <c r="C28" s="250" t="s">
        <v>427</v>
      </c>
    </row>
    <row r="30" spans="1:3" ht="12.75">
      <c r="A30" s="249" t="s">
        <v>428</v>
      </c>
      <c r="B30" s="249" t="s">
        <v>429</v>
      </c>
      <c r="C30" s="250" t="s">
        <v>427</v>
      </c>
    </row>
    <row r="32" spans="1:2" ht="12.75">
      <c r="A32" s="249" t="s">
        <v>430</v>
      </c>
      <c r="B32" s="249" t="s">
        <v>431</v>
      </c>
    </row>
    <row r="33" spans="2:3" ht="12.75">
      <c r="B33" s="249" t="s">
        <v>347</v>
      </c>
      <c r="C33" s="250" t="s">
        <v>432</v>
      </c>
    </row>
    <row r="35" spans="1:3" ht="12.75">
      <c r="A35" s="249" t="s">
        <v>433</v>
      </c>
      <c r="B35" s="249" t="s">
        <v>434</v>
      </c>
      <c r="C35" s="250" t="s">
        <v>435</v>
      </c>
    </row>
    <row r="37" spans="1:3" ht="12.75">
      <c r="A37" s="249" t="s">
        <v>436</v>
      </c>
      <c r="B37" s="249" t="s">
        <v>437</v>
      </c>
      <c r="C37" s="250" t="s">
        <v>438</v>
      </c>
    </row>
    <row r="39" spans="1:3" ht="12.75">
      <c r="A39" s="249" t="s">
        <v>439</v>
      </c>
      <c r="B39" s="249" t="s">
        <v>440</v>
      </c>
      <c r="C39" s="250" t="s">
        <v>441</v>
      </c>
    </row>
    <row r="41" spans="1:3" ht="12.75">
      <c r="A41" s="249" t="s">
        <v>442</v>
      </c>
      <c r="B41" s="249" t="s">
        <v>443</v>
      </c>
      <c r="C41" s="250" t="s">
        <v>444</v>
      </c>
    </row>
    <row r="43" spans="1:2" ht="12.75">
      <c r="A43" s="249" t="s">
        <v>445</v>
      </c>
      <c r="B43" s="249" t="s">
        <v>446</v>
      </c>
    </row>
    <row r="44" spans="2:3" ht="12.75">
      <c r="B44" s="249" t="s">
        <v>447</v>
      </c>
      <c r="C44" s="250" t="s">
        <v>448</v>
      </c>
    </row>
    <row r="48" spans="1:3" ht="12.75">
      <c r="A48" s="248" t="s">
        <v>449</v>
      </c>
      <c r="B48" s="248" t="s">
        <v>117</v>
      </c>
      <c r="C48" s="250" t="s">
        <v>450</v>
      </c>
    </row>
    <row r="50" spans="1:3" ht="12.75">
      <c r="A50" s="249" t="s">
        <v>451</v>
      </c>
      <c r="B50" s="249" t="s">
        <v>452</v>
      </c>
      <c r="C50" s="250" t="s">
        <v>450</v>
      </c>
    </row>
    <row r="52" spans="1:3" ht="12.75">
      <c r="A52" s="249" t="s">
        <v>453</v>
      </c>
      <c r="B52" s="249" t="s">
        <v>454</v>
      </c>
      <c r="C52" s="250" t="s">
        <v>455</v>
      </c>
    </row>
    <row r="54" spans="1:3" ht="12.75">
      <c r="A54" s="249" t="s">
        <v>456</v>
      </c>
      <c r="B54" s="249" t="s">
        <v>457</v>
      </c>
      <c r="C54" s="250" t="s">
        <v>458</v>
      </c>
    </row>
    <row r="56" spans="1:3" ht="12.75">
      <c r="A56" s="249" t="s">
        <v>459</v>
      </c>
      <c r="B56" s="249" t="s">
        <v>460</v>
      </c>
      <c r="C56" s="250" t="s">
        <v>461</v>
      </c>
    </row>
    <row r="60" spans="1:3" ht="12.75">
      <c r="A60" s="251" t="s">
        <v>462</v>
      </c>
      <c r="B60" s="251" t="s">
        <v>463</v>
      </c>
      <c r="C60" s="250" t="s">
        <v>464</v>
      </c>
    </row>
    <row r="62" spans="1:3" ht="12.75">
      <c r="A62" s="249" t="s">
        <v>465</v>
      </c>
      <c r="B62" s="249" t="s">
        <v>466</v>
      </c>
      <c r="C62" s="250" t="s">
        <v>464</v>
      </c>
    </row>
    <row r="64" spans="1:3" ht="12.75">
      <c r="A64" s="249" t="s">
        <v>467</v>
      </c>
      <c r="B64" s="249" t="s">
        <v>468</v>
      </c>
      <c r="C64" s="250" t="s">
        <v>469</v>
      </c>
    </row>
    <row r="66" spans="1:3" ht="12.75">
      <c r="A66" s="249" t="s">
        <v>470</v>
      </c>
      <c r="B66" s="249" t="s">
        <v>471</v>
      </c>
      <c r="C66" s="250" t="s">
        <v>472</v>
      </c>
    </row>
    <row r="68" spans="1:3" ht="12.75">
      <c r="A68" s="249" t="s">
        <v>473</v>
      </c>
      <c r="B68" s="249" t="s">
        <v>474</v>
      </c>
      <c r="C68" s="250" t="s">
        <v>475</v>
      </c>
    </row>
    <row r="70" spans="1:3" ht="12.75">
      <c r="A70" s="249" t="s">
        <v>476</v>
      </c>
      <c r="B70" s="249" t="s">
        <v>477</v>
      </c>
      <c r="C70" s="250" t="s">
        <v>478</v>
      </c>
    </row>
    <row r="74" spans="1:3" ht="12.75">
      <c r="A74" s="251" t="s">
        <v>479</v>
      </c>
      <c r="B74" s="251" t="s">
        <v>150</v>
      </c>
      <c r="C74" s="250" t="s">
        <v>480</v>
      </c>
    </row>
    <row r="76" spans="1:3" ht="12.75">
      <c r="A76" s="249" t="s">
        <v>481</v>
      </c>
      <c r="B76" s="249" t="s">
        <v>482</v>
      </c>
      <c r="C76" s="250" t="s">
        <v>480</v>
      </c>
    </row>
    <row r="78" spans="1:3" ht="12.75">
      <c r="A78" s="249" t="s">
        <v>483</v>
      </c>
      <c r="B78" s="249" t="s">
        <v>484</v>
      </c>
      <c r="C78" s="250" t="s">
        <v>485</v>
      </c>
    </row>
    <row r="80" spans="1:3" ht="12.75">
      <c r="A80" s="249" t="s">
        <v>486</v>
      </c>
      <c r="B80" s="249" t="s">
        <v>487</v>
      </c>
      <c r="C80" s="250" t="s">
        <v>488</v>
      </c>
    </row>
    <row r="84" spans="1:3" ht="12.75">
      <c r="A84" s="251" t="s">
        <v>489</v>
      </c>
      <c r="B84" s="251" t="s">
        <v>490</v>
      </c>
      <c r="C84" s="250" t="s">
        <v>491</v>
      </c>
    </row>
    <row r="86" spans="1:3" ht="12.75">
      <c r="A86" s="249" t="s">
        <v>492</v>
      </c>
      <c r="B86" s="249" t="s">
        <v>493</v>
      </c>
      <c r="C86" s="250" t="s">
        <v>491</v>
      </c>
    </row>
    <row r="88" spans="1:3" ht="12.75">
      <c r="A88" s="249" t="s">
        <v>494</v>
      </c>
      <c r="B88" s="249" t="s">
        <v>495</v>
      </c>
      <c r="C88" s="250" t="s">
        <v>496</v>
      </c>
    </row>
  </sheetData>
  <printOptions/>
  <pageMargins left="0.7874015748031497" right="0.5905511811023623" top="0.98425196850393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52"/>
  <sheetViews>
    <sheetView workbookViewId="0" topLeftCell="A1">
      <selection activeCell="H47" sqref="H47"/>
    </sheetView>
  </sheetViews>
  <sheetFormatPr defaultColWidth="11.421875" defaultRowHeight="12.75"/>
  <cols>
    <col min="1" max="1" width="22.7109375" style="0" customWidth="1"/>
  </cols>
  <sheetData>
    <row r="1" spans="1:6" ht="12.75">
      <c r="A1" s="1" t="s">
        <v>241</v>
      </c>
      <c r="B1" s="1"/>
      <c r="C1" s="1"/>
      <c r="D1" s="1"/>
      <c r="E1" s="1"/>
      <c r="F1" s="1"/>
    </row>
    <row r="2" spans="1:6" ht="12.75">
      <c r="A2" s="4"/>
      <c r="B2" s="4"/>
      <c r="C2" s="4"/>
      <c r="D2" s="4"/>
      <c r="E2" s="4"/>
      <c r="F2" s="4"/>
    </row>
    <row r="3" spans="1:6" ht="12.75">
      <c r="A3" s="105"/>
      <c r="B3" s="271" t="s">
        <v>222</v>
      </c>
      <c r="C3" s="60" t="s">
        <v>8</v>
      </c>
      <c r="D3" s="60"/>
      <c r="E3" s="60"/>
      <c r="F3" s="59"/>
    </row>
    <row r="4" spans="1:6" ht="12.75">
      <c r="A4" s="147" t="s">
        <v>132</v>
      </c>
      <c r="B4" s="272"/>
      <c r="C4" s="11"/>
      <c r="D4" s="11" t="s">
        <v>133</v>
      </c>
      <c r="E4" s="11" t="s">
        <v>134</v>
      </c>
      <c r="F4" s="4"/>
    </row>
    <row r="5" spans="1:6" ht="12.75">
      <c r="A5" s="147" t="s">
        <v>135</v>
      </c>
      <c r="B5" s="272"/>
      <c r="C5" s="11" t="s">
        <v>136</v>
      </c>
      <c r="D5" s="11" t="s">
        <v>137</v>
      </c>
      <c r="E5" s="11" t="s">
        <v>133</v>
      </c>
      <c r="F5" s="61" t="s">
        <v>138</v>
      </c>
    </row>
    <row r="6" spans="1:6" ht="12.75">
      <c r="A6" s="147" t="s">
        <v>139</v>
      </c>
      <c r="B6" s="273"/>
      <c r="C6" s="11"/>
      <c r="D6" s="11" t="s">
        <v>140</v>
      </c>
      <c r="E6" s="11" t="s">
        <v>141</v>
      </c>
      <c r="F6" s="4"/>
    </row>
    <row r="7" spans="1:6" ht="12.75">
      <c r="A7" s="23"/>
      <c r="B7" s="134" t="s">
        <v>76</v>
      </c>
      <c r="C7" s="134"/>
      <c r="D7" s="134"/>
      <c r="E7" s="134"/>
      <c r="F7" s="134"/>
    </row>
    <row r="8" spans="1:6" ht="12.75">
      <c r="A8" s="105"/>
      <c r="B8" s="5"/>
      <c r="C8" s="5"/>
      <c r="D8" s="5"/>
      <c r="E8" s="5"/>
      <c r="F8" s="5"/>
    </row>
    <row r="9" spans="1:6" ht="12.75">
      <c r="A9" s="24" t="s">
        <v>21</v>
      </c>
      <c r="B9" s="29">
        <v>44</v>
      </c>
      <c r="C9" s="29" t="s">
        <v>271</v>
      </c>
      <c r="D9" s="29">
        <v>28</v>
      </c>
      <c r="E9" s="29" t="s">
        <v>271</v>
      </c>
      <c r="F9" s="29" t="s">
        <v>272</v>
      </c>
    </row>
    <row r="10" spans="1:6" ht="12.75">
      <c r="A10" s="24" t="s">
        <v>22</v>
      </c>
      <c r="B10" s="29">
        <v>44</v>
      </c>
      <c r="C10" s="29" t="s">
        <v>272</v>
      </c>
      <c r="D10" s="29">
        <v>24</v>
      </c>
      <c r="E10" s="29" t="s">
        <v>271</v>
      </c>
      <c r="F10" s="29" t="s">
        <v>273</v>
      </c>
    </row>
    <row r="11" spans="1:6" ht="12.75">
      <c r="A11" s="24" t="s">
        <v>23</v>
      </c>
      <c r="B11" s="29">
        <v>55</v>
      </c>
      <c r="C11" s="29" t="s">
        <v>272</v>
      </c>
      <c r="D11" s="29">
        <v>30</v>
      </c>
      <c r="E11" s="29" t="s">
        <v>272</v>
      </c>
      <c r="F11" s="29">
        <v>10</v>
      </c>
    </row>
    <row r="12" spans="1:6" ht="12.75">
      <c r="A12" s="24" t="s">
        <v>24</v>
      </c>
      <c r="B12" s="29">
        <v>40</v>
      </c>
      <c r="C12" s="29" t="s">
        <v>271</v>
      </c>
      <c r="D12" s="29">
        <v>22</v>
      </c>
      <c r="E12" s="29" t="s">
        <v>271</v>
      </c>
      <c r="F12" s="29" t="s">
        <v>274</v>
      </c>
    </row>
    <row r="13" spans="1:6" ht="12.75">
      <c r="A13" s="25"/>
      <c r="B13" s="29"/>
      <c r="C13" s="29"/>
      <c r="D13" s="29"/>
      <c r="E13" s="29"/>
      <c r="F13" s="29"/>
    </row>
    <row r="14" spans="1:6" ht="12.75">
      <c r="A14" s="26" t="s">
        <v>25</v>
      </c>
      <c r="B14" s="32">
        <v>184</v>
      </c>
      <c r="C14" s="32">
        <v>26</v>
      </c>
      <c r="D14" s="32">
        <v>103</v>
      </c>
      <c r="E14" s="32">
        <v>21</v>
      </c>
      <c r="F14" s="32">
        <v>34</v>
      </c>
    </row>
    <row r="15" spans="1:6" ht="12.75">
      <c r="A15" s="25"/>
      <c r="B15" s="29"/>
      <c r="C15" s="29"/>
      <c r="D15" s="29"/>
      <c r="E15" s="29"/>
      <c r="F15" s="29"/>
    </row>
    <row r="16" spans="1:6" ht="12.75">
      <c r="A16" s="25"/>
      <c r="B16" s="29"/>
      <c r="C16" s="29"/>
      <c r="D16" s="29"/>
      <c r="E16" s="29"/>
      <c r="F16" s="29"/>
    </row>
    <row r="17" spans="1:6" ht="12.75">
      <c r="A17" s="24" t="s">
        <v>26</v>
      </c>
      <c r="B17" s="29">
        <v>105</v>
      </c>
      <c r="C17" s="29">
        <v>32</v>
      </c>
      <c r="D17" s="29">
        <v>45</v>
      </c>
      <c r="E17" s="29">
        <v>17</v>
      </c>
      <c r="F17" s="29">
        <v>11</v>
      </c>
    </row>
    <row r="18" spans="1:6" ht="12.75">
      <c r="A18" s="24" t="s">
        <v>27</v>
      </c>
      <c r="B18" s="29">
        <v>37</v>
      </c>
      <c r="C18" s="29">
        <v>14</v>
      </c>
      <c r="D18" s="29">
        <v>12</v>
      </c>
      <c r="E18" s="29" t="s">
        <v>271</v>
      </c>
      <c r="F18" s="29" t="s">
        <v>271</v>
      </c>
    </row>
    <row r="19" spans="1:6" ht="12.75">
      <c r="A19" s="24" t="s">
        <v>28</v>
      </c>
      <c r="B19" s="29">
        <v>67</v>
      </c>
      <c r="C19" s="29">
        <v>15</v>
      </c>
      <c r="D19" s="29">
        <v>33</v>
      </c>
      <c r="E19" s="29" t="s">
        <v>274</v>
      </c>
      <c r="F19" s="29">
        <v>10</v>
      </c>
    </row>
    <row r="20" spans="1:6" ht="12.75">
      <c r="A20" s="24" t="s">
        <v>29</v>
      </c>
      <c r="B20" s="29">
        <v>33</v>
      </c>
      <c r="C20" s="29" t="s">
        <v>271</v>
      </c>
      <c r="D20" s="29">
        <v>18</v>
      </c>
      <c r="E20" s="29" t="s">
        <v>271</v>
      </c>
      <c r="F20" s="29" t="s">
        <v>271</v>
      </c>
    </row>
    <row r="21" spans="1:6" ht="12.75">
      <c r="A21" s="24" t="s">
        <v>30</v>
      </c>
      <c r="B21" s="29">
        <v>59</v>
      </c>
      <c r="C21" s="29">
        <v>14</v>
      </c>
      <c r="D21" s="29">
        <v>27</v>
      </c>
      <c r="E21" s="29" t="s">
        <v>272</v>
      </c>
      <c r="F21" s="29">
        <v>11</v>
      </c>
    </row>
    <row r="22" spans="1:6" ht="12.75">
      <c r="A22" s="24" t="s">
        <v>31</v>
      </c>
      <c r="B22" s="29">
        <v>40</v>
      </c>
      <c r="C22" s="29" t="s">
        <v>273</v>
      </c>
      <c r="D22" s="29">
        <v>20</v>
      </c>
      <c r="E22" s="29" t="s">
        <v>271</v>
      </c>
      <c r="F22" s="29" t="s">
        <v>271</v>
      </c>
    </row>
    <row r="23" spans="1:6" ht="12.75">
      <c r="A23" s="24"/>
      <c r="B23" s="29"/>
      <c r="C23" s="29"/>
      <c r="D23" s="29"/>
      <c r="E23" s="29"/>
      <c r="F23" s="29"/>
    </row>
    <row r="24" spans="1:6" ht="12.75">
      <c r="A24" s="27" t="s">
        <v>32</v>
      </c>
      <c r="B24" s="32">
        <v>340</v>
      </c>
      <c r="C24" s="32">
        <v>85</v>
      </c>
      <c r="D24" s="32">
        <v>155</v>
      </c>
      <c r="E24" s="32">
        <v>51</v>
      </c>
      <c r="F24" s="32">
        <v>48</v>
      </c>
    </row>
    <row r="25" spans="1:6" ht="12.75">
      <c r="A25" s="24"/>
      <c r="B25" s="29"/>
      <c r="C25" s="29"/>
      <c r="D25" s="29"/>
      <c r="E25" s="29"/>
      <c r="F25" s="29"/>
    </row>
    <row r="26" spans="1:6" ht="12.75">
      <c r="A26" s="24"/>
      <c r="B26" s="29"/>
      <c r="C26" s="29"/>
      <c r="D26" s="29"/>
      <c r="E26" s="29"/>
      <c r="F26" s="29"/>
    </row>
    <row r="27" spans="1:6" ht="12.75">
      <c r="A27" s="24" t="s">
        <v>33</v>
      </c>
      <c r="B27" s="29">
        <v>55</v>
      </c>
      <c r="C27" s="29">
        <v>13</v>
      </c>
      <c r="D27" s="29">
        <v>22</v>
      </c>
      <c r="E27" s="29">
        <v>10</v>
      </c>
      <c r="F27" s="29">
        <v>10</v>
      </c>
    </row>
    <row r="28" spans="1:6" ht="12.75">
      <c r="A28" s="24" t="s">
        <v>34</v>
      </c>
      <c r="B28" s="29">
        <v>57</v>
      </c>
      <c r="C28" s="29">
        <v>26</v>
      </c>
      <c r="D28" s="29">
        <v>19</v>
      </c>
      <c r="E28" s="29" t="s">
        <v>273</v>
      </c>
      <c r="F28" s="29" t="s">
        <v>271</v>
      </c>
    </row>
    <row r="29" spans="1:6" ht="12.75">
      <c r="A29" s="24" t="s">
        <v>35</v>
      </c>
      <c r="B29" s="29">
        <v>59</v>
      </c>
      <c r="C29" s="29">
        <v>10</v>
      </c>
      <c r="D29" s="29">
        <v>31</v>
      </c>
      <c r="E29" s="29" t="s">
        <v>272</v>
      </c>
      <c r="F29" s="29">
        <v>10</v>
      </c>
    </row>
    <row r="30" spans="1:6" ht="12.75">
      <c r="A30" s="24" t="s">
        <v>36</v>
      </c>
      <c r="B30" s="29">
        <v>42</v>
      </c>
      <c r="C30" s="29">
        <v>10</v>
      </c>
      <c r="D30" s="29">
        <v>21</v>
      </c>
      <c r="E30" s="29" t="s">
        <v>271</v>
      </c>
      <c r="F30" s="29" t="s">
        <v>271</v>
      </c>
    </row>
    <row r="31" spans="1:6" ht="12.75">
      <c r="A31" s="24" t="s">
        <v>37</v>
      </c>
      <c r="B31" s="29">
        <v>44</v>
      </c>
      <c r="C31" s="29" t="s">
        <v>273</v>
      </c>
      <c r="D31" s="29">
        <v>22</v>
      </c>
      <c r="E31" s="29" t="s">
        <v>271</v>
      </c>
      <c r="F31" s="29" t="s">
        <v>274</v>
      </c>
    </row>
    <row r="32" spans="1:6" ht="12.75">
      <c r="A32" s="24" t="s">
        <v>38</v>
      </c>
      <c r="B32" s="29">
        <v>56</v>
      </c>
      <c r="C32" s="29">
        <v>12</v>
      </c>
      <c r="D32" s="29">
        <v>29</v>
      </c>
      <c r="E32" s="29" t="s">
        <v>273</v>
      </c>
      <c r="F32" s="29" t="s">
        <v>272</v>
      </c>
    </row>
    <row r="33" spans="1:6" ht="12.75">
      <c r="A33" s="24" t="s">
        <v>39</v>
      </c>
      <c r="B33" s="29">
        <v>51</v>
      </c>
      <c r="C33" s="29">
        <v>10</v>
      </c>
      <c r="D33" s="29">
        <v>28</v>
      </c>
      <c r="E33" s="29" t="s">
        <v>271</v>
      </c>
      <c r="F33" s="29" t="s">
        <v>274</v>
      </c>
    </row>
    <row r="34" spans="1:6" ht="12.75">
      <c r="A34" s="24"/>
      <c r="B34" s="29"/>
      <c r="C34" s="29"/>
      <c r="D34" s="29"/>
      <c r="E34" s="29"/>
      <c r="F34" s="29"/>
    </row>
    <row r="35" spans="1:6" ht="12.75">
      <c r="A35" s="27" t="s">
        <v>40</v>
      </c>
      <c r="B35" s="32">
        <v>364</v>
      </c>
      <c r="C35" s="32">
        <v>87</v>
      </c>
      <c r="D35" s="32">
        <v>172</v>
      </c>
      <c r="E35" s="32">
        <v>48</v>
      </c>
      <c r="F35" s="32">
        <v>58</v>
      </c>
    </row>
    <row r="36" spans="1:6" ht="12.75">
      <c r="A36" s="24"/>
      <c r="B36" s="29"/>
      <c r="C36" s="29"/>
      <c r="D36" s="29"/>
      <c r="E36" s="29"/>
      <c r="F36" s="29"/>
    </row>
    <row r="37" spans="1:6" ht="12.75">
      <c r="A37" s="24"/>
      <c r="B37" s="29"/>
      <c r="C37" s="29"/>
      <c r="D37" s="29"/>
      <c r="E37" s="29"/>
      <c r="F37" s="29"/>
    </row>
    <row r="38" spans="1:6" ht="12.75">
      <c r="A38" s="24" t="s">
        <v>41</v>
      </c>
      <c r="B38" s="29">
        <v>21</v>
      </c>
      <c r="C38" s="29" t="s">
        <v>271</v>
      </c>
      <c r="D38" s="29">
        <v>11</v>
      </c>
      <c r="E38" s="29" t="s">
        <v>271</v>
      </c>
      <c r="F38" s="29" t="s">
        <v>271</v>
      </c>
    </row>
    <row r="39" spans="1:6" ht="12.75">
      <c r="A39" s="24" t="s">
        <v>42</v>
      </c>
      <c r="B39" s="29">
        <v>21</v>
      </c>
      <c r="C39" s="29" t="s">
        <v>271</v>
      </c>
      <c r="D39" s="29" t="s">
        <v>274</v>
      </c>
      <c r="E39" s="29" t="s">
        <v>271</v>
      </c>
      <c r="F39" s="29" t="s">
        <v>271</v>
      </c>
    </row>
    <row r="40" spans="1:6" ht="12.75">
      <c r="A40" s="24" t="s">
        <v>43</v>
      </c>
      <c r="B40" s="29">
        <v>65</v>
      </c>
      <c r="C40" s="29">
        <v>12</v>
      </c>
      <c r="D40" s="29">
        <v>36</v>
      </c>
      <c r="E40" s="29" t="s">
        <v>271</v>
      </c>
      <c r="F40" s="29">
        <v>11</v>
      </c>
    </row>
    <row r="41" spans="1:6" ht="12.75">
      <c r="A41" s="23" t="s">
        <v>44</v>
      </c>
      <c r="B41" s="29">
        <v>65</v>
      </c>
      <c r="C41" s="29">
        <v>14</v>
      </c>
      <c r="D41" s="29">
        <v>35</v>
      </c>
      <c r="E41" s="179">
        <v>7</v>
      </c>
      <c r="F41" s="29" t="s">
        <v>274</v>
      </c>
    </row>
    <row r="42" spans="1:6" ht="12.75">
      <c r="A42" s="24" t="s">
        <v>45</v>
      </c>
      <c r="B42" s="29">
        <v>29</v>
      </c>
      <c r="C42" s="29" t="s">
        <v>271</v>
      </c>
      <c r="D42" s="29">
        <v>16</v>
      </c>
      <c r="E42" s="29" t="s">
        <v>271</v>
      </c>
      <c r="F42" s="29" t="s">
        <v>271</v>
      </c>
    </row>
    <row r="43" spans="1:6" ht="12.75">
      <c r="A43" s="24" t="s">
        <v>46</v>
      </c>
      <c r="B43" s="29">
        <v>30</v>
      </c>
      <c r="C43" s="29" t="s">
        <v>271</v>
      </c>
      <c r="D43" s="29">
        <v>15</v>
      </c>
      <c r="E43" s="29" t="s">
        <v>271</v>
      </c>
      <c r="F43" s="29" t="s">
        <v>271</v>
      </c>
    </row>
    <row r="44" spans="1:6" ht="12.75">
      <c r="A44" s="24"/>
      <c r="B44" s="29"/>
      <c r="C44" s="29"/>
      <c r="D44" s="29"/>
      <c r="E44" s="29"/>
      <c r="F44" s="29"/>
    </row>
    <row r="45" spans="1:6" ht="12.75">
      <c r="A45" s="27" t="s">
        <v>223</v>
      </c>
      <c r="B45" s="32">
        <v>231</v>
      </c>
      <c r="C45" s="32">
        <v>42</v>
      </c>
      <c r="D45" s="32">
        <v>123</v>
      </c>
      <c r="E45" s="32">
        <v>29</v>
      </c>
      <c r="F45" s="32">
        <v>37</v>
      </c>
    </row>
    <row r="46" spans="1:6" ht="12.75">
      <c r="A46" s="24"/>
      <c r="B46" s="29"/>
      <c r="C46" s="29"/>
      <c r="D46" s="29"/>
      <c r="E46" s="29"/>
      <c r="F46" s="29"/>
    </row>
    <row r="47" spans="1:6" ht="12.75">
      <c r="A47" s="28" t="s">
        <v>47</v>
      </c>
      <c r="B47" s="32">
        <v>1118</v>
      </c>
      <c r="C47" s="32">
        <v>239</v>
      </c>
      <c r="D47" s="32">
        <v>553</v>
      </c>
      <c r="E47" s="32">
        <v>148</v>
      </c>
      <c r="F47" s="32">
        <v>178</v>
      </c>
    </row>
    <row r="48" spans="1:6" ht="12.75">
      <c r="A48" s="24" t="s">
        <v>48</v>
      </c>
      <c r="B48" s="29"/>
      <c r="C48" s="29"/>
      <c r="D48" s="29"/>
      <c r="E48" s="29"/>
      <c r="F48" s="29"/>
    </row>
    <row r="49" spans="1:6" ht="12.75">
      <c r="A49" s="24" t="s">
        <v>49</v>
      </c>
      <c r="B49" s="29">
        <v>296</v>
      </c>
      <c r="C49" s="29">
        <v>92</v>
      </c>
      <c r="D49" s="29">
        <v>118</v>
      </c>
      <c r="E49" s="29">
        <v>48</v>
      </c>
      <c r="F49" s="29">
        <v>38</v>
      </c>
    </row>
    <row r="50" spans="1:6" ht="12.75">
      <c r="A50" s="24" t="s">
        <v>50</v>
      </c>
      <c r="B50" s="29">
        <v>824</v>
      </c>
      <c r="C50" s="29">
        <v>149</v>
      </c>
      <c r="D50" s="29">
        <v>434</v>
      </c>
      <c r="E50" s="29">
        <v>101</v>
      </c>
      <c r="F50" s="29">
        <v>140</v>
      </c>
    </row>
    <row r="51" spans="1:6" ht="12.75">
      <c r="A51" s="4"/>
      <c r="B51" s="4"/>
      <c r="C51" s="4"/>
      <c r="D51" s="4"/>
      <c r="E51" s="4"/>
      <c r="F51" s="4"/>
    </row>
    <row r="52" spans="1:6" ht="12.75">
      <c r="A52" s="4"/>
      <c r="B52" s="4"/>
      <c r="C52" s="4"/>
      <c r="D52" s="4"/>
      <c r="E52" s="4"/>
      <c r="F52" s="4"/>
    </row>
  </sheetData>
  <mergeCells count="1">
    <mergeCell ref="B3:B6"/>
  </mergeCells>
  <printOptions/>
  <pageMargins left="0.75" right="0.75" top="1" bottom="1" header="0.4921259845" footer="0.4921259845"/>
  <pageSetup firstPageNumber="26" useFirstPageNumber="1" horizontalDpi="600" verticalDpi="600" orientation="portrait" paperSize="9" r:id="rId1"/>
  <headerFooter alignWithMargins="0">
    <oddHeader>&amp;C- &amp;P -</oddHeader>
  </headerFooter>
  <ignoredErrors>
    <ignoredError sqref="C10:C11 E11 F9:F10 F12 C22 E19 E21 C31 E28:E29 E32:F32 F31 F33 D39 F41" numberStoredAsText="1"/>
  </ignoredErrors>
</worksheet>
</file>

<file path=xl/worksheets/sheet21.xml><?xml version="1.0" encoding="utf-8"?>
<worksheet xmlns="http://schemas.openxmlformats.org/spreadsheetml/2006/main" xmlns:r="http://schemas.openxmlformats.org/officeDocument/2006/relationships">
  <dimension ref="A1:G106"/>
  <sheetViews>
    <sheetView workbookViewId="0" topLeftCell="A1">
      <selection activeCell="E10" sqref="E10"/>
    </sheetView>
  </sheetViews>
  <sheetFormatPr defaultColWidth="11.421875" defaultRowHeight="12.75"/>
  <cols>
    <col min="1" max="1" width="18.7109375" style="4" customWidth="1"/>
    <col min="2" max="7" width="11.7109375" style="4" customWidth="1"/>
  </cols>
  <sheetData>
    <row r="1" spans="1:7" ht="12.75">
      <c r="A1" s="1" t="s">
        <v>242</v>
      </c>
      <c r="B1" s="1"/>
      <c r="C1" s="1"/>
      <c r="D1" s="1"/>
      <c r="E1" s="1"/>
      <c r="F1" s="1"/>
      <c r="G1" s="1"/>
    </row>
    <row r="3" spans="1:7" ht="12.75">
      <c r="A3" s="5"/>
      <c r="B3" s="271" t="s">
        <v>222</v>
      </c>
      <c r="C3" s="8" t="s">
        <v>174</v>
      </c>
      <c r="D3" s="8"/>
      <c r="E3" s="8"/>
      <c r="F3" s="8"/>
      <c r="G3" s="8"/>
    </row>
    <row r="4" spans="2:7" ht="12.75">
      <c r="B4" s="272"/>
      <c r="C4" s="13" t="s">
        <v>74</v>
      </c>
      <c r="D4" s="15">
        <v>500</v>
      </c>
      <c r="E4" s="13">
        <v>900</v>
      </c>
      <c r="F4" s="72" t="s">
        <v>181</v>
      </c>
      <c r="G4" s="72" t="s">
        <v>184</v>
      </c>
    </row>
    <row r="5" spans="2:7" ht="12.75">
      <c r="B5" s="272"/>
      <c r="C5" s="61"/>
      <c r="D5" s="14" t="s">
        <v>142</v>
      </c>
      <c r="E5" s="61" t="s">
        <v>142</v>
      </c>
      <c r="F5" s="62" t="s">
        <v>142</v>
      </c>
      <c r="G5" s="62" t="s">
        <v>143</v>
      </c>
    </row>
    <row r="6" spans="2:7" ht="12.75">
      <c r="B6" s="273"/>
      <c r="C6" s="61">
        <v>500</v>
      </c>
      <c r="D6" s="14">
        <v>900</v>
      </c>
      <c r="E6" s="14" t="s">
        <v>181</v>
      </c>
      <c r="F6" s="61" t="s">
        <v>184</v>
      </c>
      <c r="G6" s="62" t="s">
        <v>144</v>
      </c>
    </row>
    <row r="7" spans="1:7" ht="12.75">
      <c r="A7" s="19"/>
      <c r="B7" s="20" t="s">
        <v>76</v>
      </c>
      <c r="C7" s="65"/>
      <c r="D7" s="65"/>
      <c r="E7" s="65"/>
      <c r="F7" s="65"/>
      <c r="G7" s="65"/>
    </row>
    <row r="8" spans="1:7" ht="12.75">
      <c r="A8" s="96"/>
      <c r="B8" s="168"/>
      <c r="C8" s="140"/>
      <c r="D8" s="140"/>
      <c r="E8" s="140"/>
      <c r="F8" s="140"/>
      <c r="G8" s="140"/>
    </row>
    <row r="9" spans="1:7" ht="12.75">
      <c r="A9" s="24" t="s">
        <v>21</v>
      </c>
      <c r="B9" s="57">
        <v>44</v>
      </c>
      <c r="C9" s="57" t="s">
        <v>258</v>
      </c>
      <c r="D9" s="57" t="s">
        <v>258</v>
      </c>
      <c r="E9" s="57">
        <v>13</v>
      </c>
      <c r="F9" s="57" t="s">
        <v>259</v>
      </c>
      <c r="G9" s="57">
        <v>14</v>
      </c>
    </row>
    <row r="10" spans="1:7" ht="12.75">
      <c r="A10" s="24" t="s">
        <v>22</v>
      </c>
      <c r="B10" s="57">
        <v>44</v>
      </c>
      <c r="C10" s="57" t="s">
        <v>258</v>
      </c>
      <c r="D10" s="57" t="s">
        <v>258</v>
      </c>
      <c r="E10" s="57">
        <v>14</v>
      </c>
      <c r="F10" s="57" t="s">
        <v>266</v>
      </c>
      <c r="G10" s="57">
        <v>11</v>
      </c>
    </row>
    <row r="11" spans="1:7" ht="12.75">
      <c r="A11" s="24" t="s">
        <v>23</v>
      </c>
      <c r="B11" s="57">
        <v>55</v>
      </c>
      <c r="C11" s="57" t="s">
        <v>258</v>
      </c>
      <c r="D11" s="57" t="s">
        <v>266</v>
      </c>
      <c r="E11" s="57">
        <v>20</v>
      </c>
      <c r="F11" s="57">
        <v>10</v>
      </c>
      <c r="G11" s="57">
        <v>14</v>
      </c>
    </row>
    <row r="12" spans="1:7" ht="12.75">
      <c r="A12" s="24" t="s">
        <v>24</v>
      </c>
      <c r="B12" s="57">
        <v>40</v>
      </c>
      <c r="C12" s="57" t="s">
        <v>258</v>
      </c>
      <c r="D12" s="57" t="s">
        <v>258</v>
      </c>
      <c r="E12" s="57">
        <v>14</v>
      </c>
      <c r="F12" s="57" t="s">
        <v>257</v>
      </c>
      <c r="G12" s="57">
        <v>12</v>
      </c>
    </row>
    <row r="13" spans="1:7" ht="12.75">
      <c r="A13" s="25"/>
      <c r="B13" s="57"/>
      <c r="C13" s="57"/>
      <c r="D13" s="57"/>
      <c r="E13" s="57"/>
      <c r="F13" s="57"/>
      <c r="G13" s="57"/>
    </row>
    <row r="14" spans="1:7" ht="12.75">
      <c r="A14" s="26" t="s">
        <v>25</v>
      </c>
      <c r="B14" s="58">
        <v>184</v>
      </c>
      <c r="C14" s="58" t="s">
        <v>258</v>
      </c>
      <c r="D14" s="58">
        <v>23</v>
      </c>
      <c r="E14" s="58">
        <v>62</v>
      </c>
      <c r="F14" s="58">
        <v>34</v>
      </c>
      <c r="G14" s="58">
        <v>51</v>
      </c>
    </row>
    <row r="15" spans="1:7" ht="12.75">
      <c r="A15" s="25"/>
      <c r="B15" s="57"/>
      <c r="C15" s="57"/>
      <c r="D15" s="57"/>
      <c r="E15" s="57"/>
      <c r="F15" s="57"/>
      <c r="G15" s="57"/>
    </row>
    <row r="16" spans="1:7" ht="12.75">
      <c r="A16" s="25"/>
      <c r="B16" s="57"/>
      <c r="C16" s="57"/>
      <c r="D16" s="57"/>
      <c r="E16" s="57"/>
      <c r="F16" s="57"/>
      <c r="G16" s="57"/>
    </row>
    <row r="17" spans="1:7" ht="12.75">
      <c r="A17" s="24" t="s">
        <v>26</v>
      </c>
      <c r="B17" s="57">
        <v>105</v>
      </c>
      <c r="C17" s="57" t="s">
        <v>266</v>
      </c>
      <c r="D17" s="57">
        <v>14</v>
      </c>
      <c r="E17" s="57">
        <v>26</v>
      </c>
      <c r="F17" s="57">
        <v>25</v>
      </c>
      <c r="G17" s="57">
        <v>30</v>
      </c>
    </row>
    <row r="18" spans="1:7" ht="12.75">
      <c r="A18" s="24" t="s">
        <v>27</v>
      </c>
      <c r="B18" s="57">
        <v>37</v>
      </c>
      <c r="C18" s="57" t="s">
        <v>258</v>
      </c>
      <c r="D18" s="57" t="s">
        <v>258</v>
      </c>
      <c r="E18" s="57">
        <v>12</v>
      </c>
      <c r="F18" s="57" t="s">
        <v>258</v>
      </c>
      <c r="G18" s="57" t="s">
        <v>257</v>
      </c>
    </row>
    <row r="19" spans="1:7" ht="12.75">
      <c r="A19" s="24" t="s">
        <v>28</v>
      </c>
      <c r="B19" s="57">
        <v>67</v>
      </c>
      <c r="C19" s="57" t="s">
        <v>258</v>
      </c>
      <c r="D19" s="57">
        <v>12</v>
      </c>
      <c r="E19" s="57">
        <v>22</v>
      </c>
      <c r="F19" s="57">
        <v>10</v>
      </c>
      <c r="G19" s="57">
        <v>18</v>
      </c>
    </row>
    <row r="20" spans="1:7" ht="12.75">
      <c r="A20" s="24" t="s">
        <v>29</v>
      </c>
      <c r="B20" s="57">
        <v>33</v>
      </c>
      <c r="C20" s="57" t="s">
        <v>258</v>
      </c>
      <c r="D20" s="57" t="s">
        <v>258</v>
      </c>
      <c r="E20" s="57" t="s">
        <v>259</v>
      </c>
      <c r="F20" s="177">
        <v>7</v>
      </c>
      <c r="G20" s="57">
        <v>10</v>
      </c>
    </row>
    <row r="21" spans="1:7" ht="12.75">
      <c r="A21" s="24" t="s">
        <v>30</v>
      </c>
      <c r="B21" s="57">
        <v>59</v>
      </c>
      <c r="C21" s="57" t="s">
        <v>258</v>
      </c>
      <c r="D21" s="57" t="s">
        <v>259</v>
      </c>
      <c r="E21" s="57">
        <v>19</v>
      </c>
      <c r="F21" s="57" t="s">
        <v>259</v>
      </c>
      <c r="G21" s="57">
        <v>15</v>
      </c>
    </row>
    <row r="22" spans="1:7" ht="12.75">
      <c r="A22" s="24" t="s">
        <v>31</v>
      </c>
      <c r="B22" s="57">
        <v>40</v>
      </c>
      <c r="C22" s="57" t="s">
        <v>258</v>
      </c>
      <c r="D22" s="57" t="s">
        <v>258</v>
      </c>
      <c r="E22" s="57">
        <v>11</v>
      </c>
      <c r="F22" s="57" t="s">
        <v>257</v>
      </c>
      <c r="G22" s="57">
        <v>13</v>
      </c>
    </row>
    <row r="23" spans="1:7" ht="12.75">
      <c r="A23" s="24"/>
      <c r="B23" s="57"/>
      <c r="C23" s="57"/>
      <c r="D23" s="57"/>
      <c r="E23" s="57"/>
      <c r="F23" s="57"/>
      <c r="G23" s="57"/>
    </row>
    <row r="24" spans="1:7" ht="12.75">
      <c r="A24" s="27" t="s">
        <v>32</v>
      </c>
      <c r="B24" s="58">
        <v>340</v>
      </c>
      <c r="C24" s="58">
        <v>18</v>
      </c>
      <c r="D24" s="58">
        <v>48</v>
      </c>
      <c r="E24" s="58">
        <v>98</v>
      </c>
      <c r="F24" s="58">
        <v>64</v>
      </c>
      <c r="G24" s="58">
        <v>93</v>
      </c>
    </row>
    <row r="25" spans="1:7" ht="12.75">
      <c r="A25" s="24"/>
      <c r="B25" s="57"/>
      <c r="C25" s="57"/>
      <c r="D25" s="57"/>
      <c r="E25" s="57"/>
      <c r="F25" s="57"/>
      <c r="G25" s="57"/>
    </row>
    <row r="26" spans="1:7" ht="12.75">
      <c r="A26" s="24"/>
      <c r="B26" s="57"/>
      <c r="C26" s="57"/>
      <c r="D26" s="57"/>
      <c r="E26" s="57"/>
      <c r="F26" s="57"/>
      <c r="G26" s="57"/>
    </row>
    <row r="27" spans="1:7" ht="12.75">
      <c r="A27" s="24" t="s">
        <v>33</v>
      </c>
      <c r="B27" s="57">
        <v>55</v>
      </c>
      <c r="C27" s="57" t="s">
        <v>258</v>
      </c>
      <c r="D27" s="57" t="s">
        <v>257</v>
      </c>
      <c r="E27" s="57">
        <v>18</v>
      </c>
      <c r="F27" s="57" t="s">
        <v>259</v>
      </c>
      <c r="G27" s="57">
        <v>14</v>
      </c>
    </row>
    <row r="28" spans="1:7" ht="12.75">
      <c r="A28" s="24" t="s">
        <v>34</v>
      </c>
      <c r="B28" s="57">
        <v>57</v>
      </c>
      <c r="C28" s="57" t="s">
        <v>259</v>
      </c>
      <c r="D28" s="57" t="s">
        <v>257</v>
      </c>
      <c r="E28" s="57">
        <v>14</v>
      </c>
      <c r="F28" s="57" t="s">
        <v>257</v>
      </c>
      <c r="G28" s="57">
        <v>14</v>
      </c>
    </row>
    <row r="29" spans="1:7" ht="12.75">
      <c r="A29" s="24" t="s">
        <v>35</v>
      </c>
      <c r="B29" s="57">
        <v>59</v>
      </c>
      <c r="C29" s="57" t="s">
        <v>258</v>
      </c>
      <c r="D29" s="57" t="s">
        <v>257</v>
      </c>
      <c r="E29" s="57">
        <v>17</v>
      </c>
      <c r="F29" s="57">
        <v>11</v>
      </c>
      <c r="G29" s="57">
        <v>17</v>
      </c>
    </row>
    <row r="30" spans="1:7" ht="12.75">
      <c r="A30" s="24" t="s">
        <v>36</v>
      </c>
      <c r="B30" s="57">
        <v>42</v>
      </c>
      <c r="C30" s="57" t="s">
        <v>258</v>
      </c>
      <c r="D30" s="57" t="s">
        <v>258</v>
      </c>
      <c r="E30" s="57">
        <v>11</v>
      </c>
      <c r="F30" s="57" t="s">
        <v>257</v>
      </c>
      <c r="G30" s="57">
        <v>13</v>
      </c>
    </row>
    <row r="31" spans="1:7" ht="12.75">
      <c r="A31" s="24" t="s">
        <v>37</v>
      </c>
      <c r="B31" s="57">
        <v>44</v>
      </c>
      <c r="C31" s="57" t="s">
        <v>258</v>
      </c>
      <c r="D31" s="57" t="s">
        <v>258</v>
      </c>
      <c r="E31" s="57">
        <v>14</v>
      </c>
      <c r="F31" s="57" t="s">
        <v>259</v>
      </c>
      <c r="G31" s="57">
        <v>13</v>
      </c>
    </row>
    <row r="32" spans="1:7" ht="12.75">
      <c r="A32" s="24" t="s">
        <v>38</v>
      </c>
      <c r="B32" s="57">
        <v>56</v>
      </c>
      <c r="C32" s="57" t="s">
        <v>258</v>
      </c>
      <c r="D32" s="57" t="s">
        <v>266</v>
      </c>
      <c r="E32" s="57">
        <v>19</v>
      </c>
      <c r="F32" s="57">
        <v>11</v>
      </c>
      <c r="G32" s="57">
        <v>17</v>
      </c>
    </row>
    <row r="33" spans="1:7" ht="12.75">
      <c r="A33" s="24" t="s">
        <v>39</v>
      </c>
      <c r="B33" s="57">
        <v>51</v>
      </c>
      <c r="C33" s="57" t="s">
        <v>258</v>
      </c>
      <c r="D33" s="57" t="s">
        <v>258</v>
      </c>
      <c r="E33" s="57">
        <v>16</v>
      </c>
      <c r="F33" s="57">
        <v>10</v>
      </c>
      <c r="G33" s="57">
        <v>14</v>
      </c>
    </row>
    <row r="34" spans="1:7" ht="12.75">
      <c r="A34" s="24"/>
      <c r="B34" s="57"/>
      <c r="C34" s="57"/>
      <c r="D34" s="57"/>
      <c r="E34" s="57"/>
      <c r="F34" s="57"/>
      <c r="G34" s="57"/>
    </row>
    <row r="35" spans="1:7" ht="12.75">
      <c r="A35" s="27" t="s">
        <v>40</v>
      </c>
      <c r="B35" s="58">
        <v>364</v>
      </c>
      <c r="C35" s="58">
        <v>20</v>
      </c>
      <c r="D35" s="58">
        <v>48</v>
      </c>
      <c r="E35" s="58">
        <v>108</v>
      </c>
      <c r="F35" s="58">
        <v>66</v>
      </c>
      <c r="G35" s="58">
        <v>102</v>
      </c>
    </row>
    <row r="36" spans="1:7" ht="12.75">
      <c r="A36" s="24"/>
      <c r="B36" s="57"/>
      <c r="C36" s="57"/>
      <c r="D36" s="57"/>
      <c r="E36" s="57"/>
      <c r="F36" s="57"/>
      <c r="G36" s="57"/>
    </row>
    <row r="37" spans="1:7" ht="12.75">
      <c r="A37" s="24"/>
      <c r="B37" s="57"/>
      <c r="C37" s="57"/>
      <c r="D37" s="57"/>
      <c r="E37" s="57"/>
      <c r="F37" s="57"/>
      <c r="G37" s="57"/>
    </row>
    <row r="38" spans="1:7" ht="12.75">
      <c r="A38" s="24" t="s">
        <v>41</v>
      </c>
      <c r="B38" s="57">
        <v>21</v>
      </c>
      <c r="C38" s="57" t="s">
        <v>258</v>
      </c>
      <c r="D38" s="57" t="s">
        <v>258</v>
      </c>
      <c r="E38" s="57" t="s">
        <v>258</v>
      </c>
      <c r="F38" s="57" t="s">
        <v>258</v>
      </c>
      <c r="G38" s="57" t="s">
        <v>266</v>
      </c>
    </row>
    <row r="39" spans="1:7" ht="12.75">
      <c r="A39" s="24" t="s">
        <v>42</v>
      </c>
      <c r="B39" s="57">
        <v>21</v>
      </c>
      <c r="C39" s="178">
        <v>0</v>
      </c>
      <c r="D39" s="57" t="s">
        <v>258</v>
      </c>
      <c r="E39" s="57" t="s">
        <v>258</v>
      </c>
      <c r="F39" s="57" t="s">
        <v>258</v>
      </c>
      <c r="G39" s="57" t="s">
        <v>258</v>
      </c>
    </row>
    <row r="40" spans="1:7" ht="12.75">
      <c r="A40" s="24" t="s">
        <v>43</v>
      </c>
      <c r="B40" s="57">
        <v>65</v>
      </c>
      <c r="C40" s="57" t="s">
        <v>258</v>
      </c>
      <c r="D40" s="177">
        <v>8</v>
      </c>
      <c r="E40" s="57">
        <v>19</v>
      </c>
      <c r="F40" s="57">
        <v>12</v>
      </c>
      <c r="G40" s="57">
        <v>20</v>
      </c>
    </row>
    <row r="41" spans="1:7" ht="12.75">
      <c r="A41" s="23" t="s">
        <v>44</v>
      </c>
      <c r="B41" s="57">
        <v>65</v>
      </c>
      <c r="C41" s="57" t="s">
        <v>258</v>
      </c>
      <c r="D41" s="57" t="s">
        <v>257</v>
      </c>
      <c r="E41" s="57">
        <v>20</v>
      </c>
      <c r="F41" s="57">
        <v>14</v>
      </c>
      <c r="G41" s="57">
        <v>19</v>
      </c>
    </row>
    <row r="42" spans="1:7" ht="12.75">
      <c r="A42" s="24" t="s">
        <v>45</v>
      </c>
      <c r="B42" s="57">
        <v>29</v>
      </c>
      <c r="C42" s="178">
        <v>0</v>
      </c>
      <c r="D42" s="57" t="s">
        <v>258</v>
      </c>
      <c r="E42" s="57" t="s">
        <v>266</v>
      </c>
      <c r="F42" s="57" t="s">
        <v>258</v>
      </c>
      <c r="G42" s="57">
        <v>11</v>
      </c>
    </row>
    <row r="43" spans="1:7" ht="12.75">
      <c r="A43" s="24" t="s">
        <v>46</v>
      </c>
      <c r="B43" s="57">
        <v>30</v>
      </c>
      <c r="C43" s="57" t="s">
        <v>258</v>
      </c>
      <c r="D43" s="57" t="s">
        <v>258</v>
      </c>
      <c r="E43" s="57" t="s">
        <v>257</v>
      </c>
      <c r="F43" s="57" t="s">
        <v>258</v>
      </c>
      <c r="G43" s="177">
        <v>9</v>
      </c>
    </row>
    <row r="44" spans="1:7" ht="12.75">
      <c r="A44" s="24"/>
      <c r="B44" s="57"/>
      <c r="C44" s="57"/>
      <c r="D44" s="57"/>
      <c r="E44" s="57"/>
      <c r="F44" s="57"/>
      <c r="G44" s="57"/>
    </row>
    <row r="45" spans="1:7" ht="12.75">
      <c r="A45" s="27" t="s">
        <v>223</v>
      </c>
      <c r="B45" s="58">
        <v>231</v>
      </c>
      <c r="C45" s="58" t="s">
        <v>257</v>
      </c>
      <c r="D45" s="58">
        <v>28</v>
      </c>
      <c r="E45" s="58">
        <v>66</v>
      </c>
      <c r="F45" s="58">
        <v>45</v>
      </c>
      <c r="G45" s="58">
        <v>71</v>
      </c>
    </row>
    <row r="46" spans="1:7" ht="12.75">
      <c r="A46" s="24"/>
      <c r="B46" s="57"/>
      <c r="C46" s="57"/>
      <c r="D46" s="57"/>
      <c r="E46" s="57"/>
      <c r="F46" s="57"/>
      <c r="G46" s="57"/>
    </row>
    <row r="47" spans="1:7" ht="12.75">
      <c r="A47" s="28" t="s">
        <v>47</v>
      </c>
      <c r="B47" s="58">
        <v>1118</v>
      </c>
      <c r="C47" s="58">
        <v>52</v>
      </c>
      <c r="D47" s="58">
        <v>147</v>
      </c>
      <c r="E47" s="58">
        <v>333</v>
      </c>
      <c r="F47" s="58">
        <v>210</v>
      </c>
      <c r="G47" s="58">
        <v>317</v>
      </c>
    </row>
    <row r="48" spans="1:7" ht="12.75">
      <c r="A48" s="24" t="s">
        <v>48</v>
      </c>
      <c r="B48" s="57"/>
      <c r="C48" s="57"/>
      <c r="D48" s="57"/>
      <c r="E48" s="57"/>
      <c r="F48" s="57"/>
      <c r="G48" s="57"/>
    </row>
    <row r="49" spans="1:7" ht="12.75">
      <c r="A49" s="24" t="s">
        <v>49</v>
      </c>
      <c r="B49" s="57">
        <v>296</v>
      </c>
      <c r="C49" s="57">
        <v>22</v>
      </c>
      <c r="D49" s="57">
        <v>43</v>
      </c>
      <c r="E49" s="57">
        <v>80</v>
      </c>
      <c r="F49" s="57">
        <v>55</v>
      </c>
      <c r="G49" s="57">
        <v>78</v>
      </c>
    </row>
    <row r="50" spans="1:7" ht="12.75">
      <c r="A50" s="24" t="s">
        <v>50</v>
      </c>
      <c r="B50" s="57">
        <v>824</v>
      </c>
      <c r="C50" s="57">
        <v>30</v>
      </c>
      <c r="D50" s="57">
        <v>104</v>
      </c>
      <c r="E50" s="57">
        <v>253</v>
      </c>
      <c r="F50" s="57">
        <v>154</v>
      </c>
      <c r="G50" s="57">
        <v>239</v>
      </c>
    </row>
    <row r="51" spans="1:2" ht="12.75">
      <c r="A51" s="94"/>
      <c r="B51" s="101"/>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row r="84" spans="1:7" ht="12.75">
      <c r="A84"/>
      <c r="B84"/>
      <c r="C84"/>
      <c r="D84"/>
      <c r="E84"/>
      <c r="F84"/>
      <c r="G84"/>
    </row>
    <row r="85" spans="1:7" ht="12.75">
      <c r="A85"/>
      <c r="B85"/>
      <c r="C85"/>
      <c r="D85"/>
      <c r="E85"/>
      <c r="F85"/>
      <c r="G85"/>
    </row>
    <row r="86" spans="1:7" ht="12.75">
      <c r="A86"/>
      <c r="B86"/>
      <c r="C86"/>
      <c r="D86"/>
      <c r="E86"/>
      <c r="F86"/>
      <c r="G86"/>
    </row>
    <row r="87" spans="1:7" ht="12.75">
      <c r="A87"/>
      <c r="B87"/>
      <c r="C87"/>
      <c r="D87"/>
      <c r="E87"/>
      <c r="F87"/>
      <c r="G87"/>
    </row>
    <row r="88" spans="1:7" ht="12.75">
      <c r="A88"/>
      <c r="B88"/>
      <c r="C88"/>
      <c r="D88"/>
      <c r="E88"/>
      <c r="F88"/>
      <c r="G88"/>
    </row>
    <row r="89" spans="1:7" ht="12.75">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sheetData>
  <mergeCells count="1">
    <mergeCell ref="B3:B6"/>
  </mergeCells>
  <printOptions/>
  <pageMargins left="0.5905511811023623" right="0.5905511811023623" top="0.984251968503937" bottom="0.984251968503937" header="0.5118110236220472" footer="0.5118110236220472"/>
  <pageSetup firstPageNumber="27" useFirstPageNumber="1" horizontalDpi="600" verticalDpi="600" orientation="portrait" paperSize="9" r:id="rId2"/>
  <headerFooter alignWithMargins="0">
    <oddHeader>&amp;C- &amp;P -</oddHeader>
  </headerFooter>
  <ignoredErrors>
    <ignoredError sqref="D11 F9:F10 F12 C17 D21 E20 F21:F22 G18 C28:D28 D27 D29 D32 F27:F28 F30:F31 G38 E42:E43 D41 C45" numberStoredAsText="1"/>
  </ignoredErrors>
  <drawing r:id="rId1"/>
</worksheet>
</file>

<file path=xl/worksheets/sheet22.xml><?xml version="1.0" encoding="utf-8"?>
<worksheet xmlns="http://schemas.openxmlformats.org/spreadsheetml/2006/main" xmlns:r="http://schemas.openxmlformats.org/officeDocument/2006/relationships">
  <dimension ref="A1:H52"/>
  <sheetViews>
    <sheetView workbookViewId="0" topLeftCell="A1">
      <selection activeCell="D12" sqref="D12"/>
    </sheetView>
  </sheetViews>
  <sheetFormatPr defaultColWidth="11.421875" defaultRowHeight="12.75"/>
  <cols>
    <col min="1" max="1" width="18.7109375" style="0" customWidth="1"/>
    <col min="2" max="8" width="10.7109375" style="0" customWidth="1"/>
  </cols>
  <sheetData>
    <row r="1" spans="1:8" ht="12.75">
      <c r="A1" s="1" t="s">
        <v>243</v>
      </c>
      <c r="B1" s="1"/>
      <c r="C1" s="1"/>
      <c r="D1" s="1"/>
      <c r="E1" s="1"/>
      <c r="F1" s="1"/>
      <c r="G1" s="1"/>
      <c r="H1" s="1"/>
    </row>
    <row r="2" spans="1:8" ht="12.75">
      <c r="A2" s="4"/>
      <c r="B2" s="4"/>
      <c r="C2" s="4"/>
      <c r="D2" s="4"/>
      <c r="E2" s="4"/>
      <c r="F2" s="4"/>
      <c r="G2" s="4"/>
      <c r="H2" s="4"/>
    </row>
    <row r="3" spans="1:8" ht="12.75">
      <c r="A3" s="105"/>
      <c r="B3" s="271" t="s">
        <v>217</v>
      </c>
      <c r="C3" s="9" t="s">
        <v>202</v>
      </c>
      <c r="D3" s="7" t="s">
        <v>205</v>
      </c>
      <c r="E3" s="8" t="s">
        <v>145</v>
      </c>
      <c r="F3" s="8"/>
      <c r="G3" s="8"/>
      <c r="H3" s="8"/>
    </row>
    <row r="4" spans="1:8" ht="12.75">
      <c r="A4" s="23"/>
      <c r="B4" s="272"/>
      <c r="C4" s="14" t="s">
        <v>203</v>
      </c>
      <c r="D4" s="11" t="s">
        <v>203</v>
      </c>
      <c r="E4" s="269" t="s">
        <v>193</v>
      </c>
      <c r="F4" s="269" t="s">
        <v>201</v>
      </c>
      <c r="G4" s="269" t="s">
        <v>187</v>
      </c>
      <c r="H4" s="281" t="s">
        <v>188</v>
      </c>
    </row>
    <row r="5" spans="1:8" ht="12.75">
      <c r="A5" s="23"/>
      <c r="B5" s="273"/>
      <c r="C5" s="14" t="s">
        <v>204</v>
      </c>
      <c r="D5" s="11" t="s">
        <v>204</v>
      </c>
      <c r="E5" s="270"/>
      <c r="F5" s="270"/>
      <c r="G5" s="270"/>
      <c r="H5" s="285"/>
    </row>
    <row r="6" spans="1:8" ht="12.75">
      <c r="A6" s="107"/>
      <c r="B6" s="65" t="s">
        <v>76</v>
      </c>
      <c r="C6" s="65"/>
      <c r="D6" s="65"/>
      <c r="E6" s="65"/>
      <c r="F6" s="65"/>
      <c r="G6" s="65"/>
      <c r="H6" s="65"/>
    </row>
    <row r="7" spans="1:8" ht="12.75">
      <c r="A7" s="23"/>
      <c r="B7" s="4"/>
      <c r="C7" s="4"/>
      <c r="D7" s="4"/>
      <c r="E7" s="4"/>
      <c r="F7" s="4"/>
      <c r="G7" s="4"/>
      <c r="H7" s="4"/>
    </row>
    <row r="8" spans="1:8" ht="12.75">
      <c r="A8" s="24" t="s">
        <v>21</v>
      </c>
      <c r="B8" s="57">
        <v>44</v>
      </c>
      <c r="C8" s="57">
        <v>33</v>
      </c>
      <c r="D8" s="57">
        <v>12</v>
      </c>
      <c r="E8" s="57" t="s">
        <v>258</v>
      </c>
      <c r="F8" s="57">
        <v>13</v>
      </c>
      <c r="G8" s="57">
        <v>18</v>
      </c>
      <c r="H8" s="57">
        <v>13</v>
      </c>
    </row>
    <row r="9" spans="1:8" ht="12.75">
      <c r="A9" s="24" t="s">
        <v>22</v>
      </c>
      <c r="B9" s="57">
        <v>44</v>
      </c>
      <c r="C9" s="57">
        <v>31</v>
      </c>
      <c r="D9" s="57">
        <v>13</v>
      </c>
      <c r="E9" s="57" t="s">
        <v>258</v>
      </c>
      <c r="F9" s="57">
        <v>11</v>
      </c>
      <c r="G9" s="57">
        <v>16</v>
      </c>
      <c r="H9" s="57">
        <v>15</v>
      </c>
    </row>
    <row r="10" spans="1:8" ht="12.75">
      <c r="A10" s="24" t="s">
        <v>23</v>
      </c>
      <c r="B10" s="57">
        <v>55</v>
      </c>
      <c r="C10" s="57">
        <v>36</v>
      </c>
      <c r="D10" s="57">
        <v>19</v>
      </c>
      <c r="E10" s="57" t="s">
        <v>258</v>
      </c>
      <c r="F10" s="57">
        <v>14</v>
      </c>
      <c r="G10" s="57">
        <v>23</v>
      </c>
      <c r="H10" s="57">
        <v>17</v>
      </c>
    </row>
    <row r="11" spans="1:8" ht="12.75">
      <c r="A11" s="24" t="s">
        <v>24</v>
      </c>
      <c r="B11" s="57">
        <v>40</v>
      </c>
      <c r="C11" s="57">
        <v>27</v>
      </c>
      <c r="D11" s="57">
        <v>14</v>
      </c>
      <c r="E11" s="57" t="s">
        <v>258</v>
      </c>
      <c r="F11" s="57" t="s">
        <v>257</v>
      </c>
      <c r="G11" s="57">
        <v>16</v>
      </c>
      <c r="H11" s="57">
        <v>15</v>
      </c>
    </row>
    <row r="12" spans="1:8" ht="12.75">
      <c r="A12" s="25"/>
      <c r="B12" s="57"/>
      <c r="C12" s="57"/>
      <c r="D12" s="57"/>
      <c r="E12" s="57"/>
      <c r="F12" s="57"/>
      <c r="G12" s="57"/>
      <c r="H12" s="57"/>
    </row>
    <row r="13" spans="1:8" ht="12.75">
      <c r="A13" s="26" t="s">
        <v>25</v>
      </c>
      <c r="B13" s="58">
        <v>184</v>
      </c>
      <c r="C13" s="58">
        <v>126</v>
      </c>
      <c r="D13" s="58">
        <v>58</v>
      </c>
      <c r="E13" s="58" t="s">
        <v>258</v>
      </c>
      <c r="F13" s="58">
        <v>46</v>
      </c>
      <c r="G13" s="58">
        <v>73</v>
      </c>
      <c r="H13" s="58">
        <v>60</v>
      </c>
    </row>
    <row r="14" spans="1:8" ht="12.75">
      <c r="A14" s="25"/>
      <c r="B14" s="57"/>
      <c r="C14" s="57"/>
      <c r="D14" s="57"/>
      <c r="E14" s="57"/>
      <c r="F14" s="57"/>
      <c r="G14" s="57"/>
      <c r="H14" s="57"/>
    </row>
    <row r="15" spans="1:8" ht="12.75">
      <c r="A15" s="25"/>
      <c r="B15" s="57"/>
      <c r="C15" s="57"/>
      <c r="D15" s="57"/>
      <c r="E15" s="57"/>
      <c r="F15" s="57"/>
      <c r="G15" s="57"/>
      <c r="H15" s="57"/>
    </row>
    <row r="16" spans="1:8" ht="12.75">
      <c r="A16" s="24" t="s">
        <v>26</v>
      </c>
      <c r="B16" s="57">
        <v>105</v>
      </c>
      <c r="C16" s="57">
        <v>66</v>
      </c>
      <c r="D16" s="57">
        <v>39</v>
      </c>
      <c r="E16" s="57">
        <v>10</v>
      </c>
      <c r="F16" s="57">
        <v>34</v>
      </c>
      <c r="G16" s="57">
        <v>35</v>
      </c>
      <c r="H16" s="57">
        <v>26</v>
      </c>
    </row>
    <row r="17" spans="1:8" ht="12.75">
      <c r="A17" s="24" t="s">
        <v>27</v>
      </c>
      <c r="B17" s="57">
        <v>37</v>
      </c>
      <c r="C17" s="57">
        <v>21</v>
      </c>
      <c r="D17" s="57">
        <v>16</v>
      </c>
      <c r="E17" s="57" t="s">
        <v>258</v>
      </c>
      <c r="F17" s="57">
        <v>10</v>
      </c>
      <c r="G17" s="57">
        <v>10</v>
      </c>
      <c r="H17" s="57">
        <v>12</v>
      </c>
    </row>
    <row r="18" spans="1:8" ht="12.75">
      <c r="A18" s="24" t="s">
        <v>28</v>
      </c>
      <c r="B18" s="57">
        <v>67</v>
      </c>
      <c r="C18" s="57">
        <v>44</v>
      </c>
      <c r="D18" s="57">
        <v>23</v>
      </c>
      <c r="E18" s="57" t="s">
        <v>258</v>
      </c>
      <c r="F18" s="57">
        <v>21</v>
      </c>
      <c r="G18" s="57">
        <v>25</v>
      </c>
      <c r="H18" s="57">
        <v>18</v>
      </c>
    </row>
    <row r="19" spans="1:8" ht="12.75">
      <c r="A19" s="24" t="s">
        <v>29</v>
      </c>
      <c r="B19" s="57">
        <v>33</v>
      </c>
      <c r="C19" s="57">
        <v>23</v>
      </c>
      <c r="D19" s="57">
        <v>11</v>
      </c>
      <c r="E19" s="57" t="s">
        <v>258</v>
      </c>
      <c r="F19" s="57" t="s">
        <v>259</v>
      </c>
      <c r="G19" s="57">
        <v>14</v>
      </c>
      <c r="H19" s="57">
        <v>10</v>
      </c>
    </row>
    <row r="20" spans="1:8" ht="12.75">
      <c r="A20" s="24" t="s">
        <v>30</v>
      </c>
      <c r="B20" s="57">
        <v>59</v>
      </c>
      <c r="C20" s="57">
        <v>38</v>
      </c>
      <c r="D20" s="57">
        <v>20</v>
      </c>
      <c r="E20" s="57" t="s">
        <v>258</v>
      </c>
      <c r="F20" s="57">
        <v>18</v>
      </c>
      <c r="G20" s="57">
        <v>19</v>
      </c>
      <c r="H20" s="57">
        <v>17</v>
      </c>
    </row>
    <row r="21" spans="1:8" ht="12.75">
      <c r="A21" s="24" t="s">
        <v>31</v>
      </c>
      <c r="B21" s="57">
        <v>40</v>
      </c>
      <c r="C21" s="57">
        <v>28</v>
      </c>
      <c r="D21" s="57">
        <v>12</v>
      </c>
      <c r="E21" s="57" t="s">
        <v>258</v>
      </c>
      <c r="F21" s="57">
        <v>12</v>
      </c>
      <c r="G21" s="57">
        <v>15</v>
      </c>
      <c r="H21" s="57">
        <v>12</v>
      </c>
    </row>
    <row r="22" spans="1:8" ht="12.75">
      <c r="A22" s="24"/>
      <c r="B22" s="57"/>
      <c r="C22" s="57"/>
      <c r="D22" s="57"/>
      <c r="E22" s="57"/>
      <c r="F22" s="57"/>
      <c r="G22" s="57"/>
      <c r="H22" s="57"/>
    </row>
    <row r="23" spans="1:8" ht="12.75">
      <c r="A23" s="27" t="s">
        <v>32</v>
      </c>
      <c r="B23" s="58">
        <v>340</v>
      </c>
      <c r="C23" s="58">
        <v>220</v>
      </c>
      <c r="D23" s="58">
        <v>120</v>
      </c>
      <c r="E23" s="58">
        <v>24</v>
      </c>
      <c r="F23" s="58">
        <v>104</v>
      </c>
      <c r="G23" s="58">
        <v>119</v>
      </c>
      <c r="H23" s="58">
        <v>93</v>
      </c>
    </row>
    <row r="24" spans="1:8" ht="12.75">
      <c r="A24" s="24"/>
      <c r="B24" s="57"/>
      <c r="C24" s="57"/>
      <c r="D24" s="57"/>
      <c r="E24" s="57"/>
      <c r="F24" s="57"/>
      <c r="G24" s="57"/>
      <c r="H24" s="57"/>
    </row>
    <row r="25" spans="1:8" ht="12.75">
      <c r="A25" s="24"/>
      <c r="B25" s="57"/>
      <c r="C25" s="57"/>
      <c r="D25" s="57"/>
      <c r="E25" s="57"/>
      <c r="F25" s="57"/>
      <c r="G25" s="57"/>
      <c r="H25" s="57"/>
    </row>
    <row r="26" spans="1:8" ht="12.75">
      <c r="A26" s="24" t="s">
        <v>33</v>
      </c>
      <c r="B26" s="57">
        <v>55</v>
      </c>
      <c r="C26" s="57">
        <v>33</v>
      </c>
      <c r="D26" s="57">
        <v>22</v>
      </c>
      <c r="E26" s="57" t="s">
        <v>258</v>
      </c>
      <c r="F26" s="57">
        <v>16</v>
      </c>
      <c r="G26" s="57">
        <v>17</v>
      </c>
      <c r="H26" s="57">
        <v>19</v>
      </c>
    </row>
    <row r="27" spans="1:8" ht="12.75">
      <c r="A27" s="24" t="s">
        <v>34</v>
      </c>
      <c r="B27" s="57">
        <v>57</v>
      </c>
      <c r="C27" s="57">
        <v>33</v>
      </c>
      <c r="D27" s="57">
        <v>24</v>
      </c>
      <c r="E27" s="57">
        <v>11</v>
      </c>
      <c r="F27" s="57">
        <v>20</v>
      </c>
      <c r="G27" s="57">
        <v>16</v>
      </c>
      <c r="H27" s="57">
        <v>10</v>
      </c>
    </row>
    <row r="28" spans="1:8" ht="12.75">
      <c r="A28" s="24" t="s">
        <v>35</v>
      </c>
      <c r="B28" s="57">
        <v>59</v>
      </c>
      <c r="C28" s="57">
        <v>38</v>
      </c>
      <c r="D28" s="57">
        <v>22</v>
      </c>
      <c r="E28" s="57" t="s">
        <v>258</v>
      </c>
      <c r="F28" s="57">
        <v>18</v>
      </c>
      <c r="G28" s="57">
        <v>20</v>
      </c>
      <c r="H28" s="57">
        <v>20</v>
      </c>
    </row>
    <row r="29" spans="1:8" ht="12.75">
      <c r="A29" s="24" t="s">
        <v>36</v>
      </c>
      <c r="B29" s="57">
        <v>42</v>
      </c>
      <c r="C29" s="57">
        <v>30</v>
      </c>
      <c r="D29" s="57">
        <v>12</v>
      </c>
      <c r="E29" s="57" t="s">
        <v>258</v>
      </c>
      <c r="F29" s="57">
        <v>13</v>
      </c>
      <c r="G29" s="57">
        <v>18</v>
      </c>
      <c r="H29" s="57">
        <v>10</v>
      </c>
    </row>
    <row r="30" spans="1:8" ht="12.75">
      <c r="A30" s="24" t="s">
        <v>37</v>
      </c>
      <c r="B30" s="57">
        <v>44</v>
      </c>
      <c r="C30" s="57">
        <v>30</v>
      </c>
      <c r="D30" s="57">
        <v>14</v>
      </c>
      <c r="E30" s="57" t="s">
        <v>258</v>
      </c>
      <c r="F30" s="57">
        <v>10</v>
      </c>
      <c r="G30" s="57">
        <v>17</v>
      </c>
      <c r="H30" s="57">
        <v>16</v>
      </c>
    </row>
    <row r="31" spans="1:8" ht="12.75">
      <c r="A31" s="24" t="s">
        <v>38</v>
      </c>
      <c r="B31" s="57">
        <v>56</v>
      </c>
      <c r="C31" s="57">
        <v>40</v>
      </c>
      <c r="D31" s="57">
        <v>16</v>
      </c>
      <c r="E31" s="57" t="s">
        <v>258</v>
      </c>
      <c r="F31" s="57">
        <v>16</v>
      </c>
      <c r="G31" s="57">
        <v>21</v>
      </c>
      <c r="H31" s="57">
        <v>18</v>
      </c>
    </row>
    <row r="32" spans="1:8" ht="12.75">
      <c r="A32" s="24" t="s">
        <v>39</v>
      </c>
      <c r="B32" s="57">
        <v>51</v>
      </c>
      <c r="C32" s="57">
        <v>36</v>
      </c>
      <c r="D32" s="57">
        <v>15</v>
      </c>
      <c r="E32" s="57" t="s">
        <v>258</v>
      </c>
      <c r="F32" s="57">
        <v>14</v>
      </c>
      <c r="G32" s="57">
        <v>18</v>
      </c>
      <c r="H32" s="57">
        <v>16</v>
      </c>
    </row>
    <row r="33" spans="1:8" ht="12.75">
      <c r="A33" s="24"/>
      <c r="B33" s="57"/>
      <c r="C33" s="57"/>
      <c r="D33" s="57"/>
      <c r="E33" s="57"/>
      <c r="F33" s="57"/>
      <c r="G33" s="57"/>
      <c r="H33" s="57"/>
    </row>
    <row r="34" spans="1:8" ht="12.75">
      <c r="A34" s="27" t="s">
        <v>40</v>
      </c>
      <c r="B34" s="58">
        <v>364</v>
      </c>
      <c r="C34" s="58">
        <v>240</v>
      </c>
      <c r="D34" s="58">
        <v>124</v>
      </c>
      <c r="E34" s="58">
        <v>21</v>
      </c>
      <c r="F34" s="58">
        <v>107</v>
      </c>
      <c r="G34" s="58">
        <v>126</v>
      </c>
      <c r="H34" s="58">
        <v>109</v>
      </c>
    </row>
    <row r="35" spans="1:8" ht="12.75">
      <c r="A35" s="24"/>
      <c r="B35" s="57"/>
      <c r="C35" s="57"/>
      <c r="D35" s="57"/>
      <c r="E35" s="57"/>
      <c r="F35" s="57"/>
      <c r="G35" s="57"/>
      <c r="H35" s="57"/>
    </row>
    <row r="36" spans="1:8" ht="12.75">
      <c r="A36" s="24"/>
      <c r="B36" s="57"/>
      <c r="C36" s="57"/>
      <c r="D36" s="57"/>
      <c r="E36" s="57"/>
      <c r="F36" s="57"/>
      <c r="G36" s="57"/>
      <c r="H36" s="57"/>
    </row>
    <row r="37" spans="1:8" ht="12.75">
      <c r="A37" s="24" t="s">
        <v>41</v>
      </c>
      <c r="B37" s="57">
        <v>21</v>
      </c>
      <c r="C37" s="57">
        <v>14</v>
      </c>
      <c r="D37" s="57" t="s">
        <v>266</v>
      </c>
      <c r="E37" s="57" t="s">
        <v>258</v>
      </c>
      <c r="F37" s="57" t="s">
        <v>258</v>
      </c>
      <c r="G37" s="57" t="s">
        <v>266</v>
      </c>
      <c r="H37" s="57" t="s">
        <v>266</v>
      </c>
    </row>
    <row r="38" spans="1:8" ht="12.75">
      <c r="A38" s="24" t="s">
        <v>42</v>
      </c>
      <c r="B38" s="57">
        <v>21</v>
      </c>
      <c r="C38" s="57">
        <v>12</v>
      </c>
      <c r="D38" s="57" t="s">
        <v>259</v>
      </c>
      <c r="E38" s="57" t="s">
        <v>258</v>
      </c>
      <c r="F38" s="57" t="s">
        <v>257</v>
      </c>
      <c r="G38" s="57" t="s">
        <v>266</v>
      </c>
      <c r="H38" s="57" t="s">
        <v>258</v>
      </c>
    </row>
    <row r="39" spans="1:8" ht="12.75">
      <c r="A39" s="24" t="s">
        <v>43</v>
      </c>
      <c r="B39" s="57">
        <v>65</v>
      </c>
      <c r="C39" s="57">
        <v>45</v>
      </c>
      <c r="D39" s="57">
        <v>20</v>
      </c>
      <c r="E39" s="57" t="s">
        <v>258</v>
      </c>
      <c r="F39" s="57">
        <v>19</v>
      </c>
      <c r="G39" s="57">
        <v>23</v>
      </c>
      <c r="H39" s="57">
        <v>20</v>
      </c>
    </row>
    <row r="40" spans="1:8" ht="12.75">
      <c r="A40" s="23" t="s">
        <v>44</v>
      </c>
      <c r="B40" s="57">
        <v>65</v>
      </c>
      <c r="C40" s="57">
        <v>46</v>
      </c>
      <c r="D40" s="57">
        <v>19</v>
      </c>
      <c r="E40" s="57" t="s">
        <v>258</v>
      </c>
      <c r="F40" s="57">
        <v>18</v>
      </c>
      <c r="G40" s="57">
        <v>23</v>
      </c>
      <c r="H40" s="57">
        <v>21</v>
      </c>
    </row>
    <row r="41" spans="1:8" ht="12.75">
      <c r="A41" s="24" t="s">
        <v>45</v>
      </c>
      <c r="B41" s="57">
        <v>29</v>
      </c>
      <c r="C41" s="57">
        <v>20</v>
      </c>
      <c r="D41" s="57" t="s">
        <v>259</v>
      </c>
      <c r="E41" s="57" t="s">
        <v>258</v>
      </c>
      <c r="F41" s="57" t="s">
        <v>259</v>
      </c>
      <c r="G41" s="57">
        <v>11</v>
      </c>
      <c r="H41" s="57" t="s">
        <v>259</v>
      </c>
    </row>
    <row r="42" spans="1:8" ht="12.75">
      <c r="A42" s="24" t="s">
        <v>46</v>
      </c>
      <c r="B42" s="57">
        <v>30</v>
      </c>
      <c r="C42" s="57">
        <v>20</v>
      </c>
      <c r="D42" s="57">
        <v>10</v>
      </c>
      <c r="E42" s="57" t="s">
        <v>258</v>
      </c>
      <c r="F42" s="57" t="s">
        <v>259</v>
      </c>
      <c r="G42" s="57">
        <v>12</v>
      </c>
      <c r="H42" s="57" t="s">
        <v>257</v>
      </c>
    </row>
    <row r="43" spans="1:8" ht="12.75">
      <c r="A43" s="24"/>
      <c r="B43" s="57"/>
      <c r="C43" s="57"/>
      <c r="D43" s="57"/>
      <c r="E43" s="57"/>
      <c r="F43" s="57"/>
      <c r="G43" s="57"/>
      <c r="H43" s="57"/>
    </row>
    <row r="44" spans="1:8" ht="12.75">
      <c r="A44" s="27" t="s">
        <v>223</v>
      </c>
      <c r="B44" s="58">
        <v>231</v>
      </c>
      <c r="C44" s="58">
        <v>158</v>
      </c>
      <c r="D44" s="58">
        <v>73</v>
      </c>
      <c r="E44" s="58" t="s">
        <v>259</v>
      </c>
      <c r="F44" s="58">
        <v>68</v>
      </c>
      <c r="G44" s="58">
        <v>83</v>
      </c>
      <c r="H44" s="58">
        <v>71</v>
      </c>
    </row>
    <row r="45" spans="1:8" ht="12.75">
      <c r="A45" s="24"/>
      <c r="B45" s="57"/>
      <c r="C45" s="57"/>
      <c r="D45" s="57"/>
      <c r="E45" s="57"/>
      <c r="F45" s="57"/>
      <c r="G45" s="57"/>
      <c r="H45" s="57"/>
    </row>
    <row r="46" spans="1:8" ht="12.75">
      <c r="A46" s="24"/>
      <c r="B46" s="57"/>
      <c r="C46" s="57"/>
      <c r="D46" s="57"/>
      <c r="E46" s="57"/>
      <c r="F46" s="57"/>
      <c r="G46" s="57"/>
      <c r="H46" s="57"/>
    </row>
    <row r="47" spans="1:8" ht="12.75">
      <c r="A47" s="28" t="s">
        <v>47</v>
      </c>
      <c r="B47" s="58">
        <v>1118</v>
      </c>
      <c r="C47" s="58">
        <v>743</v>
      </c>
      <c r="D47" s="58">
        <v>376</v>
      </c>
      <c r="E47" s="58">
        <v>59</v>
      </c>
      <c r="F47" s="58">
        <v>326</v>
      </c>
      <c r="G47" s="58">
        <v>401</v>
      </c>
      <c r="H47" s="58">
        <v>333</v>
      </c>
    </row>
    <row r="48" spans="1:8" ht="12.75">
      <c r="A48" s="24" t="s">
        <v>48</v>
      </c>
      <c r="B48" s="57"/>
      <c r="C48" s="57"/>
      <c r="D48" s="57"/>
      <c r="E48" s="57"/>
      <c r="F48" s="57"/>
      <c r="G48" s="57"/>
      <c r="H48" s="57"/>
    </row>
    <row r="49" spans="1:8" ht="12.75">
      <c r="A49" s="24" t="s">
        <v>49</v>
      </c>
      <c r="B49" s="57">
        <v>296</v>
      </c>
      <c r="C49" s="57">
        <v>179</v>
      </c>
      <c r="D49" s="57">
        <v>116</v>
      </c>
      <c r="E49" s="57">
        <v>30</v>
      </c>
      <c r="F49" s="57">
        <v>95</v>
      </c>
      <c r="G49" s="57">
        <v>92</v>
      </c>
      <c r="H49" s="57">
        <v>78</v>
      </c>
    </row>
    <row r="50" spans="1:8" ht="12.75">
      <c r="A50" s="24" t="s">
        <v>50</v>
      </c>
      <c r="B50" s="57">
        <v>824</v>
      </c>
      <c r="C50" s="57">
        <v>564</v>
      </c>
      <c r="D50" s="57">
        <v>260</v>
      </c>
      <c r="E50" s="57">
        <v>30</v>
      </c>
      <c r="F50" s="57">
        <v>231</v>
      </c>
      <c r="G50" s="57">
        <v>309</v>
      </c>
      <c r="H50" s="57">
        <v>254</v>
      </c>
    </row>
    <row r="51" spans="1:8" ht="12.75">
      <c r="A51" s="4"/>
      <c r="B51" s="4"/>
      <c r="C51" s="4"/>
      <c r="D51" s="4"/>
      <c r="E51" s="4"/>
      <c r="F51" s="4"/>
      <c r="G51" s="4"/>
      <c r="H51" s="4"/>
    </row>
    <row r="52" spans="1:8" ht="12.75">
      <c r="A52" s="4"/>
      <c r="B52" s="4"/>
      <c r="C52" s="4"/>
      <c r="D52" s="4"/>
      <c r="E52" s="4"/>
      <c r="F52" s="4"/>
      <c r="G52" s="4"/>
      <c r="H52" s="4"/>
    </row>
  </sheetData>
  <mergeCells count="5">
    <mergeCell ref="H4:H5"/>
    <mergeCell ref="B3:B5"/>
    <mergeCell ref="E4:E5"/>
    <mergeCell ref="F4:F5"/>
    <mergeCell ref="G4:G5"/>
  </mergeCells>
  <printOptions/>
  <pageMargins left="0.3937007874015748" right="0.3937007874015748" top="0.984251968503937" bottom="0.984251968503937" header="0.5118110236220472" footer="0.5118110236220472"/>
  <pageSetup firstPageNumber="28" useFirstPageNumber="1" horizontalDpi="600" verticalDpi="600" orientation="portrait" paperSize="9" r:id="rId2"/>
  <headerFooter alignWithMargins="0">
    <oddHeader>&amp;C- &amp;P -</oddHeader>
  </headerFooter>
  <ignoredErrors>
    <ignoredError sqref="F11 F19 D37:D38 D41 E44 F38:G38 F41:F42 G37:H37 H41:H42" numberStoredAsText="1"/>
  </ignoredErrors>
  <drawing r:id="rId1"/>
</worksheet>
</file>

<file path=xl/worksheets/sheet23.xml><?xml version="1.0" encoding="utf-8"?>
<worksheet xmlns="http://schemas.openxmlformats.org/spreadsheetml/2006/main" xmlns:r="http://schemas.openxmlformats.org/officeDocument/2006/relationships">
  <dimension ref="A1:J55"/>
  <sheetViews>
    <sheetView workbookViewId="0" topLeftCell="A1">
      <selection activeCell="K49" sqref="K49"/>
    </sheetView>
  </sheetViews>
  <sheetFormatPr defaultColWidth="11.421875" defaultRowHeight="12.75"/>
  <cols>
    <col min="1" max="1" width="18.7109375" style="4" customWidth="1"/>
    <col min="2" max="3" width="8.28125" style="4" customWidth="1"/>
    <col min="4" max="5" width="8.28125" style="96" customWidth="1"/>
    <col min="6" max="10" width="8.28125" style="4" customWidth="1"/>
  </cols>
  <sheetData>
    <row r="1" spans="1:10" ht="12.75">
      <c r="A1" s="1" t="s">
        <v>224</v>
      </c>
      <c r="B1" s="3"/>
      <c r="C1" s="3"/>
      <c r="D1" s="140"/>
      <c r="E1" s="140"/>
      <c r="F1" s="3"/>
      <c r="G1" s="3"/>
      <c r="H1" s="3"/>
      <c r="I1" s="3"/>
      <c r="J1" s="3"/>
    </row>
    <row r="2" spans="1:10" ht="12.75">
      <c r="A2" s="148" t="s">
        <v>244</v>
      </c>
      <c r="B2" s="3"/>
      <c r="C2" s="3"/>
      <c r="D2" s="140"/>
      <c r="E2" s="140"/>
      <c r="F2" s="3"/>
      <c r="G2" s="3"/>
      <c r="H2" s="3"/>
      <c r="I2" s="3"/>
      <c r="J2" s="3"/>
    </row>
    <row r="4" spans="1:10" ht="12.75">
      <c r="A4" s="5"/>
      <c r="B4" s="70"/>
      <c r="C4" s="8" t="s">
        <v>146</v>
      </c>
      <c r="D4" s="59"/>
      <c r="E4" s="59"/>
      <c r="F4" s="8"/>
      <c r="G4" s="149"/>
      <c r="H4" s="8" t="s">
        <v>147</v>
      </c>
      <c r="I4" s="149"/>
      <c r="J4" s="150" t="s">
        <v>148</v>
      </c>
    </row>
    <row r="5" spans="2:10" ht="12.75">
      <c r="B5" s="10" t="s">
        <v>150</v>
      </c>
      <c r="C5" s="151"/>
      <c r="D5" s="286" t="s">
        <v>206</v>
      </c>
      <c r="E5" s="152" t="s">
        <v>126</v>
      </c>
      <c r="F5" s="134"/>
      <c r="G5" s="133"/>
      <c r="H5" s="153"/>
      <c r="I5" s="286" t="s">
        <v>207</v>
      </c>
      <c r="J5" s="61" t="s">
        <v>149</v>
      </c>
    </row>
    <row r="6" spans="2:10" ht="12.75">
      <c r="B6" s="10" t="s">
        <v>211</v>
      </c>
      <c r="C6" s="14" t="s">
        <v>128</v>
      </c>
      <c r="D6" s="289"/>
      <c r="E6" s="276" t="s">
        <v>128</v>
      </c>
      <c r="F6" s="276">
        <v>1</v>
      </c>
      <c r="G6" s="276" t="s">
        <v>130</v>
      </c>
      <c r="H6" s="11" t="s">
        <v>128</v>
      </c>
      <c r="I6" s="287"/>
      <c r="J6" s="61" t="s">
        <v>125</v>
      </c>
    </row>
    <row r="7" spans="2:10" ht="12.75">
      <c r="B7" s="10" t="s">
        <v>225</v>
      </c>
      <c r="C7" s="154"/>
      <c r="D7" s="290"/>
      <c r="E7" s="291"/>
      <c r="F7" s="291"/>
      <c r="G7" s="291"/>
      <c r="H7" s="139"/>
      <c r="I7" s="288"/>
      <c r="J7" s="61" t="s">
        <v>127</v>
      </c>
    </row>
    <row r="8" spans="1:10" ht="12.75">
      <c r="A8" s="19"/>
      <c r="B8" s="20" t="s">
        <v>76</v>
      </c>
      <c r="C8" s="65"/>
      <c r="D8" s="65"/>
      <c r="E8" s="65"/>
      <c r="F8" s="65"/>
      <c r="G8" s="65"/>
      <c r="H8" s="65"/>
      <c r="I8" s="65"/>
      <c r="J8" s="65"/>
    </row>
    <row r="9" ht="12.75">
      <c r="A9" s="23"/>
    </row>
    <row r="10" spans="1:10" ht="12.75">
      <c r="A10" s="24" t="s">
        <v>21</v>
      </c>
      <c r="B10" s="30">
        <v>43</v>
      </c>
      <c r="C10" s="30">
        <v>29</v>
      </c>
      <c r="D10" s="30">
        <v>11</v>
      </c>
      <c r="E10" s="30">
        <v>17</v>
      </c>
      <c r="F10" s="30" t="s">
        <v>255</v>
      </c>
      <c r="G10" s="30" t="s">
        <v>261</v>
      </c>
      <c r="H10" s="30" t="s">
        <v>253</v>
      </c>
      <c r="I10" s="30" t="s">
        <v>253</v>
      </c>
      <c r="J10" s="30">
        <v>11</v>
      </c>
    </row>
    <row r="11" spans="1:10" ht="12.75">
      <c r="A11" s="24" t="s">
        <v>22</v>
      </c>
      <c r="B11" s="30">
        <v>40</v>
      </c>
      <c r="C11" s="30">
        <v>24</v>
      </c>
      <c r="D11" s="30">
        <v>13</v>
      </c>
      <c r="E11" s="30">
        <v>11</v>
      </c>
      <c r="F11" s="30" t="s">
        <v>253</v>
      </c>
      <c r="G11" s="30" t="s">
        <v>253</v>
      </c>
      <c r="H11" s="30" t="s">
        <v>253</v>
      </c>
      <c r="I11" s="30" t="s">
        <v>253</v>
      </c>
      <c r="J11" s="30">
        <v>11</v>
      </c>
    </row>
    <row r="12" spans="1:10" ht="12.75">
      <c r="A12" s="24" t="s">
        <v>23</v>
      </c>
      <c r="B12" s="30">
        <v>51</v>
      </c>
      <c r="C12" s="30">
        <v>30</v>
      </c>
      <c r="D12" s="30">
        <v>17</v>
      </c>
      <c r="E12" s="30">
        <v>13</v>
      </c>
      <c r="F12" s="30" t="s">
        <v>260</v>
      </c>
      <c r="G12" s="30" t="s">
        <v>253</v>
      </c>
      <c r="H12" s="30" t="s">
        <v>253</v>
      </c>
      <c r="I12" s="30" t="s">
        <v>253</v>
      </c>
      <c r="J12" s="30">
        <v>16</v>
      </c>
    </row>
    <row r="13" spans="1:10" ht="12.75">
      <c r="A13" s="24" t="s">
        <v>24</v>
      </c>
      <c r="B13" s="30">
        <v>39</v>
      </c>
      <c r="C13" s="30">
        <v>22</v>
      </c>
      <c r="D13" s="30">
        <v>11</v>
      </c>
      <c r="E13" s="30">
        <v>11</v>
      </c>
      <c r="F13" s="30" t="s">
        <v>253</v>
      </c>
      <c r="G13" s="30" t="s">
        <v>253</v>
      </c>
      <c r="H13" s="30" t="s">
        <v>253</v>
      </c>
      <c r="I13" s="30" t="s">
        <v>253</v>
      </c>
      <c r="J13" s="30">
        <v>13</v>
      </c>
    </row>
    <row r="14" spans="1:10" ht="12.75">
      <c r="A14" s="25"/>
      <c r="B14" s="30"/>
      <c r="C14" s="30"/>
      <c r="D14" s="30"/>
      <c r="E14" s="30"/>
      <c r="F14" s="30"/>
      <c r="G14" s="30"/>
      <c r="H14" s="30"/>
      <c r="I14" s="30"/>
      <c r="J14" s="30"/>
    </row>
    <row r="15" spans="1:10" ht="12.75">
      <c r="A15" s="26" t="s">
        <v>25</v>
      </c>
      <c r="B15" s="33">
        <v>174</v>
      </c>
      <c r="C15" s="33">
        <v>104</v>
      </c>
      <c r="D15" s="33">
        <v>51</v>
      </c>
      <c r="E15" s="33">
        <v>53</v>
      </c>
      <c r="F15" s="33">
        <v>27</v>
      </c>
      <c r="G15" s="33">
        <v>26</v>
      </c>
      <c r="H15" s="33">
        <v>19</v>
      </c>
      <c r="I15" s="33">
        <v>15</v>
      </c>
      <c r="J15" s="33">
        <v>51</v>
      </c>
    </row>
    <row r="16" spans="1:10" ht="12.75">
      <c r="A16" s="25"/>
      <c r="B16" s="30"/>
      <c r="C16" s="30"/>
      <c r="D16" s="30"/>
      <c r="E16" s="30"/>
      <c r="F16" s="30"/>
      <c r="G16" s="30"/>
      <c r="H16" s="30"/>
      <c r="I16" s="30"/>
      <c r="J16" s="30"/>
    </row>
    <row r="17" spans="1:10" ht="9" customHeight="1">
      <c r="A17" s="25"/>
      <c r="B17" s="30"/>
      <c r="C17" s="30"/>
      <c r="D17" s="30"/>
      <c r="E17" s="30"/>
      <c r="F17" s="30"/>
      <c r="G17" s="30"/>
      <c r="H17" s="30"/>
      <c r="I17" s="30"/>
      <c r="J17" s="30"/>
    </row>
    <row r="18" spans="1:10" ht="12.75">
      <c r="A18" s="24" t="s">
        <v>26</v>
      </c>
      <c r="B18" s="30">
        <v>82</v>
      </c>
      <c r="C18" s="30">
        <v>45</v>
      </c>
      <c r="D18" s="30">
        <v>28</v>
      </c>
      <c r="E18" s="30">
        <v>17</v>
      </c>
      <c r="F18" s="30">
        <v>11</v>
      </c>
      <c r="G18" s="30" t="s">
        <v>253</v>
      </c>
      <c r="H18" s="30">
        <v>13</v>
      </c>
      <c r="I18" s="30">
        <v>10</v>
      </c>
      <c r="J18" s="30">
        <v>24</v>
      </c>
    </row>
    <row r="19" spans="1:10" ht="12.75">
      <c r="A19" s="24" t="s">
        <v>27</v>
      </c>
      <c r="B19" s="30">
        <v>26</v>
      </c>
      <c r="C19" s="30">
        <v>12</v>
      </c>
      <c r="D19" s="30" t="s">
        <v>260</v>
      </c>
      <c r="E19" s="30" t="s">
        <v>253</v>
      </c>
      <c r="F19" s="30" t="s">
        <v>253</v>
      </c>
      <c r="G19" s="30" t="s">
        <v>253</v>
      </c>
      <c r="H19" s="30" t="s">
        <v>253</v>
      </c>
      <c r="I19" s="30" t="s">
        <v>253</v>
      </c>
      <c r="J19" s="30" t="s">
        <v>261</v>
      </c>
    </row>
    <row r="20" spans="1:10" ht="12.75">
      <c r="A20" s="24" t="s">
        <v>28</v>
      </c>
      <c r="B20" s="30">
        <v>58</v>
      </c>
      <c r="C20" s="30">
        <v>33</v>
      </c>
      <c r="D20" s="30">
        <v>17</v>
      </c>
      <c r="E20" s="30">
        <v>16</v>
      </c>
      <c r="F20" s="30" t="s">
        <v>261</v>
      </c>
      <c r="G20" s="182">
        <v>7</v>
      </c>
      <c r="H20" s="30" t="s">
        <v>261</v>
      </c>
      <c r="I20" s="30" t="s">
        <v>260</v>
      </c>
      <c r="J20" s="30">
        <v>16</v>
      </c>
    </row>
    <row r="21" spans="1:10" ht="12.75">
      <c r="A21" s="24" t="s">
        <v>29</v>
      </c>
      <c r="B21" s="30">
        <v>32</v>
      </c>
      <c r="C21" s="30">
        <v>18</v>
      </c>
      <c r="D21" s="30" t="s">
        <v>255</v>
      </c>
      <c r="E21" s="30">
        <v>11</v>
      </c>
      <c r="F21" s="30" t="s">
        <v>253</v>
      </c>
      <c r="G21" s="30" t="s">
        <v>253</v>
      </c>
      <c r="H21" s="30" t="s">
        <v>253</v>
      </c>
      <c r="I21" s="30" t="s">
        <v>253</v>
      </c>
      <c r="J21" s="30" t="s">
        <v>261</v>
      </c>
    </row>
    <row r="22" spans="1:10" ht="12.75">
      <c r="A22" s="24" t="s">
        <v>30</v>
      </c>
      <c r="B22" s="30">
        <v>51</v>
      </c>
      <c r="C22" s="30">
        <v>27</v>
      </c>
      <c r="D22" s="30">
        <v>14</v>
      </c>
      <c r="E22" s="30">
        <v>13</v>
      </c>
      <c r="F22" s="30" t="s">
        <v>255</v>
      </c>
      <c r="G22" s="30" t="s">
        <v>253</v>
      </c>
      <c r="H22" s="30" t="s">
        <v>260</v>
      </c>
      <c r="I22" s="30" t="s">
        <v>253</v>
      </c>
      <c r="J22" s="30">
        <v>17</v>
      </c>
    </row>
    <row r="23" spans="1:10" ht="12.75">
      <c r="A23" s="24" t="s">
        <v>31</v>
      </c>
      <c r="B23" s="30">
        <v>37</v>
      </c>
      <c r="C23" s="30">
        <v>20</v>
      </c>
      <c r="D23" s="30">
        <v>10</v>
      </c>
      <c r="E23" s="30">
        <v>11</v>
      </c>
      <c r="F23" s="30" t="s">
        <v>253</v>
      </c>
      <c r="G23" s="30" t="s">
        <v>253</v>
      </c>
      <c r="H23" s="30" t="s">
        <v>253</v>
      </c>
      <c r="I23" s="30" t="s">
        <v>253</v>
      </c>
      <c r="J23" s="30">
        <v>11</v>
      </c>
    </row>
    <row r="24" spans="1:10" ht="12.75">
      <c r="A24" s="24"/>
      <c r="B24" s="30"/>
      <c r="C24" s="30"/>
      <c r="D24" s="30"/>
      <c r="E24" s="30"/>
      <c r="F24" s="30"/>
      <c r="G24" s="30"/>
      <c r="H24" s="30"/>
      <c r="I24" s="30"/>
      <c r="J24" s="30"/>
    </row>
    <row r="25" spans="1:10" ht="12.75">
      <c r="A25" s="27" t="s">
        <v>32</v>
      </c>
      <c r="B25" s="33">
        <v>286</v>
      </c>
      <c r="C25" s="33">
        <v>156</v>
      </c>
      <c r="D25" s="33">
        <v>84</v>
      </c>
      <c r="E25" s="33">
        <v>72</v>
      </c>
      <c r="F25" s="33">
        <v>44</v>
      </c>
      <c r="G25" s="33">
        <v>29</v>
      </c>
      <c r="H25" s="33">
        <v>43</v>
      </c>
      <c r="I25" s="33">
        <v>35</v>
      </c>
      <c r="J25" s="33">
        <v>87</v>
      </c>
    </row>
    <row r="26" spans="1:10" ht="12.75">
      <c r="A26" s="24"/>
      <c r="B26" s="30"/>
      <c r="C26" s="30"/>
      <c r="D26" s="30"/>
      <c r="E26" s="30"/>
      <c r="F26" s="30"/>
      <c r="G26" s="30"/>
      <c r="H26" s="30"/>
      <c r="I26" s="30"/>
      <c r="J26" s="30"/>
    </row>
    <row r="27" spans="1:10" ht="9" customHeight="1">
      <c r="A27" s="24"/>
      <c r="B27" s="30"/>
      <c r="C27" s="30"/>
      <c r="D27" s="30"/>
      <c r="E27" s="30"/>
      <c r="F27" s="30"/>
      <c r="G27" s="30"/>
      <c r="H27" s="30"/>
      <c r="I27" s="30"/>
      <c r="J27" s="30"/>
    </row>
    <row r="28" spans="1:10" ht="12.75">
      <c r="A28" s="24" t="s">
        <v>33</v>
      </c>
      <c r="B28" s="30">
        <v>48</v>
      </c>
      <c r="C28" s="30">
        <v>22</v>
      </c>
      <c r="D28" s="30">
        <v>13</v>
      </c>
      <c r="E28" s="30" t="s">
        <v>261</v>
      </c>
      <c r="F28" s="30" t="s">
        <v>253</v>
      </c>
      <c r="G28" s="30" t="s">
        <v>253</v>
      </c>
      <c r="H28" s="30" t="s">
        <v>260</v>
      </c>
      <c r="I28" s="30" t="s">
        <v>253</v>
      </c>
      <c r="J28" s="30">
        <v>19</v>
      </c>
    </row>
    <row r="29" spans="1:10" ht="12.75">
      <c r="A29" s="24" t="s">
        <v>34</v>
      </c>
      <c r="B29" s="30">
        <v>34</v>
      </c>
      <c r="C29" s="30">
        <v>19</v>
      </c>
      <c r="D29" s="30">
        <v>10</v>
      </c>
      <c r="E29" s="30" t="s">
        <v>261</v>
      </c>
      <c r="F29" s="30" t="s">
        <v>253</v>
      </c>
      <c r="G29" s="30" t="s">
        <v>253</v>
      </c>
      <c r="H29" s="30" t="s">
        <v>253</v>
      </c>
      <c r="I29" s="30" t="s">
        <v>253</v>
      </c>
      <c r="J29" s="30">
        <v>10</v>
      </c>
    </row>
    <row r="30" spans="1:10" ht="12.75">
      <c r="A30" s="24" t="s">
        <v>35</v>
      </c>
      <c r="B30" s="30">
        <v>54</v>
      </c>
      <c r="C30" s="30">
        <v>31</v>
      </c>
      <c r="D30" s="30">
        <v>17</v>
      </c>
      <c r="E30" s="30">
        <v>14</v>
      </c>
      <c r="F30" s="182">
        <v>8</v>
      </c>
      <c r="G30" s="30" t="s">
        <v>253</v>
      </c>
      <c r="H30" s="30" t="s">
        <v>260</v>
      </c>
      <c r="I30" s="30" t="s">
        <v>253</v>
      </c>
      <c r="J30" s="30">
        <v>16</v>
      </c>
    </row>
    <row r="31" spans="1:10" ht="12.75">
      <c r="A31" s="24" t="s">
        <v>36</v>
      </c>
      <c r="B31" s="30">
        <v>37</v>
      </c>
      <c r="C31" s="30">
        <v>21</v>
      </c>
      <c r="D31" s="30">
        <v>11</v>
      </c>
      <c r="E31" s="30">
        <v>10</v>
      </c>
      <c r="F31" s="30" t="s">
        <v>260</v>
      </c>
      <c r="G31" s="30" t="s">
        <v>253</v>
      </c>
      <c r="H31" s="30" t="s">
        <v>253</v>
      </c>
      <c r="I31" s="30" t="s">
        <v>253</v>
      </c>
      <c r="J31" s="30">
        <v>10</v>
      </c>
    </row>
    <row r="32" spans="1:10" ht="12.75">
      <c r="A32" s="24" t="s">
        <v>37</v>
      </c>
      <c r="B32" s="30">
        <v>41</v>
      </c>
      <c r="C32" s="30">
        <v>23</v>
      </c>
      <c r="D32" s="30">
        <v>13</v>
      </c>
      <c r="E32" s="30" t="s">
        <v>261</v>
      </c>
      <c r="F32" s="30" t="s">
        <v>253</v>
      </c>
      <c r="G32" s="30" t="s">
        <v>253</v>
      </c>
      <c r="H32" s="30" t="s">
        <v>253</v>
      </c>
      <c r="I32" s="30" t="s">
        <v>253</v>
      </c>
      <c r="J32" s="30">
        <v>14</v>
      </c>
    </row>
    <row r="33" spans="1:10" ht="12.75">
      <c r="A33" s="24" t="s">
        <v>38</v>
      </c>
      <c r="B33" s="30">
        <v>49</v>
      </c>
      <c r="C33" s="30">
        <v>29</v>
      </c>
      <c r="D33" s="30">
        <v>16</v>
      </c>
      <c r="E33" s="30">
        <v>13</v>
      </c>
      <c r="F33" s="30" t="s">
        <v>260</v>
      </c>
      <c r="G33" s="30" t="s">
        <v>253</v>
      </c>
      <c r="H33" s="30" t="s">
        <v>260</v>
      </c>
      <c r="I33" s="30" t="s">
        <v>253</v>
      </c>
      <c r="J33" s="30">
        <v>13</v>
      </c>
    </row>
    <row r="34" spans="1:10" ht="12.75">
      <c r="A34" s="24" t="s">
        <v>39</v>
      </c>
      <c r="B34" s="30">
        <v>46</v>
      </c>
      <c r="C34" s="30">
        <v>28</v>
      </c>
      <c r="D34" s="30">
        <v>16</v>
      </c>
      <c r="E34" s="30">
        <v>12</v>
      </c>
      <c r="F34" s="182">
        <v>7</v>
      </c>
      <c r="G34" s="30" t="s">
        <v>253</v>
      </c>
      <c r="H34" s="30" t="s">
        <v>253</v>
      </c>
      <c r="I34" s="30" t="s">
        <v>253</v>
      </c>
      <c r="J34" s="30">
        <v>15</v>
      </c>
    </row>
    <row r="35" spans="1:10" ht="12.75">
      <c r="A35" s="24"/>
      <c r="B35" s="30"/>
      <c r="C35" s="30"/>
      <c r="D35" s="30"/>
      <c r="E35" s="30"/>
      <c r="F35" s="30"/>
      <c r="G35" s="30"/>
      <c r="H35" s="30"/>
      <c r="I35" s="30"/>
      <c r="J35" s="30"/>
    </row>
    <row r="36" spans="1:10" ht="12.75">
      <c r="A36" s="27" t="s">
        <v>40</v>
      </c>
      <c r="B36" s="33">
        <v>310</v>
      </c>
      <c r="C36" s="33">
        <v>172</v>
      </c>
      <c r="D36" s="33">
        <v>96</v>
      </c>
      <c r="E36" s="33">
        <v>76</v>
      </c>
      <c r="F36" s="33">
        <v>42</v>
      </c>
      <c r="G36" s="33">
        <v>34</v>
      </c>
      <c r="H36" s="33">
        <v>41</v>
      </c>
      <c r="I36" s="33">
        <v>30</v>
      </c>
      <c r="J36" s="33">
        <v>97</v>
      </c>
    </row>
    <row r="37" spans="1:10" ht="12.75">
      <c r="A37" s="24"/>
      <c r="B37" s="30"/>
      <c r="C37" s="30"/>
      <c r="D37" s="30"/>
      <c r="E37" s="30"/>
      <c r="F37" s="30"/>
      <c r="G37" s="30"/>
      <c r="H37" s="30"/>
      <c r="I37" s="30"/>
      <c r="J37" s="30"/>
    </row>
    <row r="38" spans="1:10" ht="9" customHeight="1">
      <c r="A38" s="24"/>
      <c r="B38" s="30"/>
      <c r="C38" s="30"/>
      <c r="D38" s="30"/>
      <c r="E38" s="30"/>
      <c r="F38" s="30"/>
      <c r="G38" s="30"/>
      <c r="H38" s="30"/>
      <c r="I38" s="30"/>
      <c r="J38" s="30"/>
    </row>
    <row r="39" spans="1:10" ht="12.75">
      <c r="A39" s="24" t="s">
        <v>41</v>
      </c>
      <c r="B39" s="30">
        <v>20</v>
      </c>
      <c r="C39" s="30">
        <v>11</v>
      </c>
      <c r="D39" s="30" t="s">
        <v>253</v>
      </c>
      <c r="E39" s="30" t="s">
        <v>253</v>
      </c>
      <c r="F39" s="30" t="s">
        <v>253</v>
      </c>
      <c r="G39" s="30" t="s">
        <v>253</v>
      </c>
      <c r="H39" s="30" t="s">
        <v>253</v>
      </c>
      <c r="I39" s="30" t="s">
        <v>253</v>
      </c>
      <c r="J39" s="182">
        <v>7</v>
      </c>
    </row>
    <row r="40" spans="1:10" ht="12.75">
      <c r="A40" s="24" t="s">
        <v>42</v>
      </c>
      <c r="B40" s="30">
        <v>20</v>
      </c>
      <c r="C40" s="30" t="s">
        <v>261</v>
      </c>
      <c r="D40" s="30" t="s">
        <v>253</v>
      </c>
      <c r="E40" s="30" t="s">
        <v>253</v>
      </c>
      <c r="F40" s="30" t="s">
        <v>253</v>
      </c>
      <c r="G40" s="30" t="s">
        <v>253</v>
      </c>
      <c r="H40" s="30" t="s">
        <v>253</v>
      </c>
      <c r="I40" s="30" t="s">
        <v>253</v>
      </c>
      <c r="J40" s="30" t="s">
        <v>255</v>
      </c>
    </row>
    <row r="41" spans="1:10" ht="12.75">
      <c r="A41" s="24" t="s">
        <v>43</v>
      </c>
      <c r="B41" s="30">
        <v>58</v>
      </c>
      <c r="C41" s="30">
        <v>37</v>
      </c>
      <c r="D41" s="30">
        <v>19</v>
      </c>
      <c r="E41" s="30">
        <v>18</v>
      </c>
      <c r="F41" s="30">
        <v>10</v>
      </c>
      <c r="G41" s="30" t="s">
        <v>260</v>
      </c>
      <c r="H41" s="30" t="s">
        <v>260</v>
      </c>
      <c r="I41" s="30" t="s">
        <v>253</v>
      </c>
      <c r="J41" s="30">
        <v>14</v>
      </c>
    </row>
    <row r="42" spans="1:10" ht="12.75">
      <c r="A42" s="23" t="s">
        <v>44</v>
      </c>
      <c r="B42" s="30">
        <v>57</v>
      </c>
      <c r="C42" s="30">
        <v>35</v>
      </c>
      <c r="D42" s="30">
        <v>19</v>
      </c>
      <c r="E42" s="30">
        <v>16</v>
      </c>
      <c r="F42" s="30" t="s">
        <v>255</v>
      </c>
      <c r="G42" s="30" t="s">
        <v>255</v>
      </c>
      <c r="H42" s="30" t="s">
        <v>253</v>
      </c>
      <c r="I42" s="30" t="s">
        <v>253</v>
      </c>
      <c r="J42" s="30">
        <v>15</v>
      </c>
    </row>
    <row r="43" spans="1:10" ht="12.75">
      <c r="A43" s="24" t="s">
        <v>45</v>
      </c>
      <c r="B43" s="30">
        <v>29</v>
      </c>
      <c r="C43" s="30">
        <v>16</v>
      </c>
      <c r="D43" s="30" t="s">
        <v>260</v>
      </c>
      <c r="E43" s="30" t="s">
        <v>261</v>
      </c>
      <c r="F43" s="30" t="s">
        <v>253</v>
      </c>
      <c r="G43" s="30" t="s">
        <v>253</v>
      </c>
      <c r="H43" s="30" t="s">
        <v>253</v>
      </c>
      <c r="I43" s="30" t="s">
        <v>253</v>
      </c>
      <c r="J43" s="30" t="s">
        <v>261</v>
      </c>
    </row>
    <row r="44" spans="1:10" ht="12.75">
      <c r="A44" s="24" t="s">
        <v>46</v>
      </c>
      <c r="B44" s="30">
        <v>28</v>
      </c>
      <c r="C44" s="30">
        <v>15</v>
      </c>
      <c r="D44" s="30" t="s">
        <v>260</v>
      </c>
      <c r="E44" s="30" t="s">
        <v>255</v>
      </c>
      <c r="F44" s="30" t="s">
        <v>253</v>
      </c>
      <c r="G44" s="30" t="s">
        <v>253</v>
      </c>
      <c r="H44" s="30" t="s">
        <v>253</v>
      </c>
      <c r="I44" s="30" t="s">
        <v>253</v>
      </c>
      <c r="J44" s="30" t="s">
        <v>261</v>
      </c>
    </row>
    <row r="45" spans="1:10" ht="12.75">
      <c r="A45" s="24"/>
      <c r="B45" s="30"/>
      <c r="C45" s="30"/>
      <c r="D45" s="30"/>
      <c r="E45" s="30"/>
      <c r="F45" s="30"/>
      <c r="G45" s="30"/>
      <c r="H45" s="30"/>
      <c r="I45" s="30"/>
      <c r="J45" s="30"/>
    </row>
    <row r="46" spans="1:10" ht="12.75">
      <c r="A46" s="27" t="s">
        <v>223</v>
      </c>
      <c r="B46" s="33">
        <v>211</v>
      </c>
      <c r="C46" s="33">
        <v>124</v>
      </c>
      <c r="D46" s="33">
        <v>64</v>
      </c>
      <c r="E46" s="33">
        <v>60</v>
      </c>
      <c r="F46" s="33">
        <v>33</v>
      </c>
      <c r="G46" s="33">
        <v>27</v>
      </c>
      <c r="H46" s="33">
        <v>27</v>
      </c>
      <c r="I46" s="33">
        <v>21</v>
      </c>
      <c r="J46" s="33">
        <v>61</v>
      </c>
    </row>
    <row r="47" spans="1:10" ht="12.75">
      <c r="A47" s="24"/>
      <c r="B47" s="30"/>
      <c r="C47" s="30"/>
      <c r="D47" s="30"/>
      <c r="E47" s="30"/>
      <c r="F47" s="30"/>
      <c r="G47" s="30"/>
      <c r="H47" s="30"/>
      <c r="I47" s="30"/>
      <c r="J47" s="30"/>
    </row>
    <row r="48" spans="1:10" ht="9" customHeight="1">
      <c r="A48" s="24"/>
      <c r="B48" s="30"/>
      <c r="C48" s="30"/>
      <c r="D48" s="30"/>
      <c r="E48" s="30"/>
      <c r="F48" s="30"/>
      <c r="G48" s="30"/>
      <c r="H48" s="30"/>
      <c r="I48" s="30"/>
      <c r="J48" s="30"/>
    </row>
    <row r="49" spans="1:10" ht="12.75">
      <c r="A49" s="28" t="s">
        <v>47</v>
      </c>
      <c r="B49" s="33">
        <v>981</v>
      </c>
      <c r="C49" s="33">
        <v>556</v>
      </c>
      <c r="D49" s="33">
        <v>295</v>
      </c>
      <c r="E49" s="33">
        <v>261</v>
      </c>
      <c r="F49" s="33">
        <v>146</v>
      </c>
      <c r="G49" s="33">
        <v>115</v>
      </c>
      <c r="H49" s="33">
        <v>130</v>
      </c>
      <c r="I49" s="33">
        <v>100</v>
      </c>
      <c r="J49" s="33">
        <v>295</v>
      </c>
    </row>
    <row r="50" spans="1:10" ht="12.75">
      <c r="A50" s="24" t="s">
        <v>48</v>
      </c>
      <c r="B50" s="30"/>
      <c r="C50" s="30"/>
      <c r="D50" s="30"/>
      <c r="E50" s="30"/>
      <c r="F50" s="30"/>
      <c r="G50" s="30"/>
      <c r="H50" s="30"/>
      <c r="I50" s="30"/>
      <c r="J50" s="30"/>
    </row>
    <row r="51" spans="1:10" ht="12.75">
      <c r="A51" s="24" t="s">
        <v>49</v>
      </c>
      <c r="B51" s="30">
        <v>229</v>
      </c>
      <c r="C51" s="30">
        <v>118</v>
      </c>
      <c r="D51" s="30">
        <v>68</v>
      </c>
      <c r="E51" s="30">
        <v>49</v>
      </c>
      <c r="F51" s="30">
        <v>28</v>
      </c>
      <c r="G51" s="30">
        <v>21</v>
      </c>
      <c r="H51" s="30">
        <v>35</v>
      </c>
      <c r="I51" s="30">
        <v>28</v>
      </c>
      <c r="J51" s="30">
        <v>77</v>
      </c>
    </row>
    <row r="52" spans="1:10" ht="12.75">
      <c r="A52" s="24" t="s">
        <v>50</v>
      </c>
      <c r="B52" s="30">
        <v>751</v>
      </c>
      <c r="C52" s="30">
        <v>437</v>
      </c>
      <c r="D52" s="30">
        <v>226</v>
      </c>
      <c r="E52" s="30">
        <v>211</v>
      </c>
      <c r="F52" s="30">
        <v>117</v>
      </c>
      <c r="G52" s="30">
        <v>94</v>
      </c>
      <c r="H52" s="30">
        <v>95</v>
      </c>
      <c r="I52" s="30">
        <v>73</v>
      </c>
      <c r="J52" s="30">
        <v>219</v>
      </c>
    </row>
    <row r="53" spans="1:10" ht="12.75">
      <c r="A53" s="94"/>
      <c r="B53" s="30"/>
      <c r="C53" s="30"/>
      <c r="D53" s="30"/>
      <c r="E53" s="30"/>
      <c r="F53" s="30"/>
      <c r="G53" s="30"/>
      <c r="H53" s="30"/>
      <c r="I53" s="30"/>
      <c r="J53" s="30"/>
    </row>
    <row r="54" ht="12.75">
      <c r="A54" s="167"/>
    </row>
    <row r="55" ht="12.75">
      <c r="A55" s="4" t="s">
        <v>226</v>
      </c>
    </row>
  </sheetData>
  <mergeCells count="5">
    <mergeCell ref="I5:I7"/>
    <mergeCell ref="D5:D7"/>
    <mergeCell ref="E6:E7"/>
    <mergeCell ref="F6:F7"/>
    <mergeCell ref="G6:G7"/>
  </mergeCells>
  <printOptions/>
  <pageMargins left="0.3937007874015748" right="0.3937007874015748" top="0.984251968503937" bottom="0.984251968503937" header="0.5118110236220472" footer="0.5118110236220472"/>
  <pageSetup firstPageNumber="29" useFirstPageNumber="1" horizontalDpi="600" verticalDpi="600" orientation="portrait" paperSize="9" r:id="rId2"/>
  <headerFooter alignWithMargins="0">
    <oddHeader>&amp;C- &amp;P -</oddHeader>
  </headerFooter>
  <ignoredErrors>
    <ignoredError sqref="F10:G10 F12 D19 D21 F20 F22 H20:I20 H22 J19 J21 E28:E29 E32 F31 F33 H28 H30 H33 C40 D43:D44 E43:E44 F42:G42 G41:H41 J40 J43:J44" numberStoredAsText="1"/>
  </ignoredErrors>
  <drawing r:id="rId1"/>
</worksheet>
</file>

<file path=xl/worksheets/sheet24.xml><?xml version="1.0" encoding="utf-8"?>
<worksheet xmlns="http://schemas.openxmlformats.org/spreadsheetml/2006/main" xmlns:r="http://schemas.openxmlformats.org/officeDocument/2006/relationships">
  <dimension ref="A1:G51"/>
  <sheetViews>
    <sheetView workbookViewId="0" topLeftCell="A1">
      <selection activeCell="G10" sqref="G10"/>
    </sheetView>
  </sheetViews>
  <sheetFormatPr defaultColWidth="11.421875" defaultRowHeight="12.75"/>
  <cols>
    <col min="1" max="1" width="22.7109375" style="4" customWidth="1"/>
    <col min="2" max="7" width="10.7109375" style="4" customWidth="1"/>
  </cols>
  <sheetData>
    <row r="1" spans="1:7" ht="12.75">
      <c r="A1" s="1" t="s">
        <v>245</v>
      </c>
      <c r="B1" s="3"/>
      <c r="C1" s="3"/>
      <c r="D1" s="3"/>
      <c r="E1" s="3"/>
      <c r="F1" s="3"/>
      <c r="G1" s="3"/>
    </row>
    <row r="3" spans="1:7" ht="12.75">
      <c r="A3" s="105"/>
      <c r="B3" s="150" t="s">
        <v>150</v>
      </c>
      <c r="C3" s="71" t="s">
        <v>151</v>
      </c>
      <c r="D3" s="8"/>
      <c r="E3" s="8"/>
      <c r="F3" s="8"/>
      <c r="G3" s="8"/>
    </row>
    <row r="4" spans="1:7" ht="12.75">
      <c r="A4" s="23"/>
      <c r="B4" s="17" t="s">
        <v>118</v>
      </c>
      <c r="C4" s="73" t="s">
        <v>152</v>
      </c>
      <c r="D4" s="155" t="s">
        <v>153</v>
      </c>
      <c r="E4" s="156" t="s">
        <v>154</v>
      </c>
      <c r="F4" s="156" t="s">
        <v>155</v>
      </c>
      <c r="G4" s="156" t="s">
        <v>156</v>
      </c>
    </row>
    <row r="5" spans="1:7" ht="12.75">
      <c r="A5" s="107"/>
      <c r="B5" s="65" t="s">
        <v>76</v>
      </c>
      <c r="C5" s="65"/>
      <c r="D5" s="65"/>
      <c r="E5" s="65"/>
      <c r="F5" s="65"/>
      <c r="G5" s="65"/>
    </row>
    <row r="6" ht="12.75">
      <c r="A6" s="23"/>
    </row>
    <row r="7" spans="1:7" ht="12.75">
      <c r="A7" s="24" t="s">
        <v>21</v>
      </c>
      <c r="B7" s="30">
        <v>21</v>
      </c>
      <c r="C7" s="30" t="s">
        <v>253</v>
      </c>
      <c r="D7" s="30" t="s">
        <v>260</v>
      </c>
      <c r="E7" s="30" t="s">
        <v>253</v>
      </c>
      <c r="F7" s="30">
        <v>13</v>
      </c>
      <c r="G7" s="30">
        <v>12</v>
      </c>
    </row>
    <row r="8" spans="1:7" ht="12.75">
      <c r="A8" s="24" t="s">
        <v>22</v>
      </c>
      <c r="B8" s="30">
        <v>16</v>
      </c>
      <c r="C8" s="30" t="s">
        <v>253</v>
      </c>
      <c r="D8" s="30" t="s">
        <v>253</v>
      </c>
      <c r="E8" s="30" t="s">
        <v>253</v>
      </c>
      <c r="F8" s="30">
        <v>10</v>
      </c>
      <c r="G8" s="30" t="s">
        <v>255</v>
      </c>
    </row>
    <row r="9" spans="1:7" ht="12.75">
      <c r="A9" s="24" t="s">
        <v>23</v>
      </c>
      <c r="B9" s="30">
        <v>19</v>
      </c>
      <c r="C9" s="30" t="s">
        <v>253</v>
      </c>
      <c r="D9" s="30" t="s">
        <v>253</v>
      </c>
      <c r="E9" s="30" t="s">
        <v>253</v>
      </c>
      <c r="F9" s="30">
        <v>12</v>
      </c>
      <c r="G9" s="30" t="s">
        <v>261</v>
      </c>
    </row>
    <row r="10" spans="1:7" ht="12.75">
      <c r="A10" s="24" t="s">
        <v>24</v>
      </c>
      <c r="B10" s="30">
        <v>16</v>
      </c>
      <c r="C10" s="30" t="s">
        <v>253</v>
      </c>
      <c r="D10" s="30" t="s">
        <v>253</v>
      </c>
      <c r="E10" s="30" t="s">
        <v>253</v>
      </c>
      <c r="F10" s="30" t="s">
        <v>255</v>
      </c>
      <c r="G10" s="30">
        <v>10</v>
      </c>
    </row>
    <row r="11" spans="1:7" ht="12.75">
      <c r="A11" s="25"/>
      <c r="B11" s="30"/>
      <c r="C11" s="30"/>
      <c r="D11" s="30"/>
      <c r="E11" s="30"/>
      <c r="F11" s="30"/>
      <c r="G11" s="30"/>
    </row>
    <row r="12" spans="1:7" ht="12.75">
      <c r="A12" s="26" t="s">
        <v>25</v>
      </c>
      <c r="B12" s="33">
        <v>72</v>
      </c>
      <c r="C12" s="33">
        <v>15</v>
      </c>
      <c r="D12" s="33">
        <v>21</v>
      </c>
      <c r="E12" s="33">
        <v>18</v>
      </c>
      <c r="F12" s="33">
        <v>44</v>
      </c>
      <c r="G12" s="33">
        <v>38</v>
      </c>
    </row>
    <row r="13" spans="1:7" ht="12.75">
      <c r="A13" s="25"/>
      <c r="B13" s="30"/>
      <c r="C13" s="30"/>
      <c r="D13" s="30"/>
      <c r="E13" s="30"/>
      <c r="F13" s="30"/>
      <c r="G13" s="30"/>
    </row>
    <row r="14" spans="1:7" ht="12.75">
      <c r="A14" s="25"/>
      <c r="B14" s="30"/>
      <c r="C14" s="30"/>
      <c r="D14" s="30"/>
      <c r="E14" s="30"/>
      <c r="F14" s="30"/>
      <c r="G14" s="30"/>
    </row>
    <row r="15" spans="1:7" ht="12.75">
      <c r="A15" s="24" t="s">
        <v>26</v>
      </c>
      <c r="B15" s="30">
        <v>30</v>
      </c>
      <c r="C15" s="30" t="s">
        <v>255</v>
      </c>
      <c r="D15" s="30">
        <v>10</v>
      </c>
      <c r="E15" s="30" t="s">
        <v>260</v>
      </c>
      <c r="F15" s="30">
        <v>21</v>
      </c>
      <c r="G15" s="30">
        <v>12</v>
      </c>
    </row>
    <row r="16" spans="1:7" ht="12.75">
      <c r="A16" s="24" t="s">
        <v>27</v>
      </c>
      <c r="B16" s="30" t="s">
        <v>261</v>
      </c>
      <c r="C16" s="30" t="s">
        <v>253</v>
      </c>
      <c r="D16" s="30" t="s">
        <v>253</v>
      </c>
      <c r="E16" s="30" t="s">
        <v>253</v>
      </c>
      <c r="F16" s="30" t="s">
        <v>253</v>
      </c>
      <c r="G16" s="30" t="s">
        <v>253</v>
      </c>
    </row>
    <row r="17" spans="1:7" ht="12.75">
      <c r="A17" s="24" t="s">
        <v>28</v>
      </c>
      <c r="B17" s="30">
        <v>24</v>
      </c>
      <c r="C17" s="30" t="s">
        <v>253</v>
      </c>
      <c r="D17" s="30" t="s">
        <v>253</v>
      </c>
      <c r="E17" s="30" t="s">
        <v>260</v>
      </c>
      <c r="F17" s="30">
        <v>16</v>
      </c>
      <c r="G17" s="30">
        <v>12</v>
      </c>
    </row>
    <row r="18" spans="1:7" ht="12.75">
      <c r="A18" s="24" t="s">
        <v>29</v>
      </c>
      <c r="B18" s="30">
        <v>15</v>
      </c>
      <c r="C18" s="30" t="s">
        <v>253</v>
      </c>
      <c r="D18" s="30" t="s">
        <v>253</v>
      </c>
      <c r="E18" s="30" t="s">
        <v>253</v>
      </c>
      <c r="F18" s="30" t="s">
        <v>261</v>
      </c>
      <c r="G18" s="30" t="s">
        <v>255</v>
      </c>
    </row>
    <row r="19" spans="1:7" ht="12.75">
      <c r="A19" s="24" t="s">
        <v>30</v>
      </c>
      <c r="B19" s="30">
        <v>20</v>
      </c>
      <c r="C19" s="30" t="s">
        <v>253</v>
      </c>
      <c r="D19" s="30" t="s">
        <v>260</v>
      </c>
      <c r="E19" s="30" t="s">
        <v>253</v>
      </c>
      <c r="F19" s="30">
        <v>13</v>
      </c>
      <c r="G19" s="30" t="s">
        <v>261</v>
      </c>
    </row>
    <row r="20" spans="1:7" ht="12.75">
      <c r="A20" s="24" t="s">
        <v>31</v>
      </c>
      <c r="B20" s="30">
        <v>16</v>
      </c>
      <c r="C20" s="30" t="s">
        <v>253</v>
      </c>
      <c r="D20" s="30" t="s">
        <v>253</v>
      </c>
      <c r="E20" s="30" t="s">
        <v>253</v>
      </c>
      <c r="F20" s="30">
        <v>10</v>
      </c>
      <c r="G20" s="30" t="s">
        <v>255</v>
      </c>
    </row>
    <row r="21" spans="1:7" ht="12.75">
      <c r="A21" s="24"/>
      <c r="B21" s="30"/>
      <c r="C21" s="30"/>
      <c r="D21" s="30"/>
      <c r="E21" s="30"/>
      <c r="F21" s="30"/>
      <c r="G21" s="30"/>
    </row>
    <row r="22" spans="1:7" ht="12.75">
      <c r="A22" s="27" t="s">
        <v>32</v>
      </c>
      <c r="B22" s="33">
        <v>115</v>
      </c>
      <c r="C22" s="33">
        <v>23</v>
      </c>
      <c r="D22" s="33">
        <v>37</v>
      </c>
      <c r="E22" s="33">
        <v>30</v>
      </c>
      <c r="F22" s="33">
        <v>75</v>
      </c>
      <c r="G22" s="33">
        <v>53</v>
      </c>
    </row>
    <row r="23" spans="1:7" ht="12.75">
      <c r="A23" s="24"/>
      <c r="B23" s="30"/>
      <c r="C23" s="30"/>
      <c r="D23" s="30"/>
      <c r="E23" s="30"/>
      <c r="F23" s="30"/>
      <c r="G23" s="30"/>
    </row>
    <row r="24" spans="1:7" ht="12.75">
      <c r="A24" s="24"/>
      <c r="B24" s="30"/>
      <c r="C24" s="30"/>
      <c r="D24" s="30"/>
      <c r="E24" s="30"/>
      <c r="F24" s="30"/>
      <c r="G24" s="30"/>
    </row>
    <row r="25" spans="1:7" ht="12.75">
      <c r="A25" s="24" t="s">
        <v>33</v>
      </c>
      <c r="B25" s="30">
        <v>16</v>
      </c>
      <c r="C25" s="30" t="s">
        <v>253</v>
      </c>
      <c r="D25" s="30" t="s">
        <v>253</v>
      </c>
      <c r="E25" s="30" t="s">
        <v>253</v>
      </c>
      <c r="F25" s="30">
        <v>12</v>
      </c>
      <c r="G25" s="30" t="s">
        <v>260</v>
      </c>
    </row>
    <row r="26" spans="1:7" ht="12.75">
      <c r="A26" s="24" t="s">
        <v>34</v>
      </c>
      <c r="B26" s="30">
        <v>14</v>
      </c>
      <c r="C26" s="30" t="s">
        <v>253</v>
      </c>
      <c r="D26" s="30" t="s">
        <v>253</v>
      </c>
      <c r="E26" s="30" t="s">
        <v>253</v>
      </c>
      <c r="F26" s="30">
        <v>10</v>
      </c>
      <c r="G26" s="182">
        <v>7</v>
      </c>
    </row>
    <row r="27" spans="1:7" ht="12.75">
      <c r="A27" s="24" t="s">
        <v>35</v>
      </c>
      <c r="B27" s="30">
        <v>21</v>
      </c>
      <c r="C27" s="30" t="s">
        <v>253</v>
      </c>
      <c r="D27" s="30" t="s">
        <v>253</v>
      </c>
      <c r="E27" s="30" t="s">
        <v>253</v>
      </c>
      <c r="F27" s="30">
        <v>13</v>
      </c>
      <c r="G27" s="30">
        <v>10</v>
      </c>
    </row>
    <row r="28" spans="1:7" ht="12.75">
      <c r="A28" s="24" t="s">
        <v>36</v>
      </c>
      <c r="B28" s="30">
        <v>16</v>
      </c>
      <c r="C28" s="30" t="s">
        <v>253</v>
      </c>
      <c r="D28" s="30" t="s">
        <v>253</v>
      </c>
      <c r="E28" s="30" t="s">
        <v>253</v>
      </c>
      <c r="F28" s="30">
        <v>10</v>
      </c>
      <c r="G28" s="30" t="s">
        <v>260</v>
      </c>
    </row>
    <row r="29" spans="1:7" ht="12.75">
      <c r="A29" s="24" t="s">
        <v>37</v>
      </c>
      <c r="B29" s="30">
        <v>15</v>
      </c>
      <c r="C29" s="30" t="s">
        <v>253</v>
      </c>
      <c r="D29" s="30" t="s">
        <v>253</v>
      </c>
      <c r="E29" s="30" t="s">
        <v>253</v>
      </c>
      <c r="F29" s="30" t="s">
        <v>255</v>
      </c>
      <c r="G29" s="30" t="s">
        <v>261</v>
      </c>
    </row>
    <row r="30" spans="1:7" ht="12.75">
      <c r="A30" s="24" t="s">
        <v>38</v>
      </c>
      <c r="B30" s="30">
        <v>20</v>
      </c>
      <c r="C30" s="30" t="s">
        <v>253</v>
      </c>
      <c r="D30" s="30" t="s">
        <v>253</v>
      </c>
      <c r="E30" s="30" t="s">
        <v>253</v>
      </c>
      <c r="F30" s="30">
        <v>12</v>
      </c>
      <c r="G30" s="30">
        <v>10</v>
      </c>
    </row>
    <row r="31" spans="1:7" ht="12.75">
      <c r="A31" s="24" t="s">
        <v>39</v>
      </c>
      <c r="B31" s="30">
        <v>16</v>
      </c>
      <c r="C31" s="30" t="s">
        <v>253</v>
      </c>
      <c r="D31" s="30" t="s">
        <v>253</v>
      </c>
      <c r="E31" s="30" t="s">
        <v>253</v>
      </c>
      <c r="F31" s="30">
        <v>11</v>
      </c>
      <c r="G31" s="182">
        <v>8</v>
      </c>
    </row>
    <row r="32" spans="1:7" ht="12.75">
      <c r="A32" s="24"/>
      <c r="B32" s="30"/>
      <c r="C32" s="30"/>
      <c r="D32" s="30"/>
      <c r="E32" s="30"/>
      <c r="F32" s="30"/>
      <c r="G32" s="30"/>
    </row>
    <row r="33" spans="1:7" ht="12.75">
      <c r="A33" s="27" t="s">
        <v>40</v>
      </c>
      <c r="B33" s="33">
        <v>117</v>
      </c>
      <c r="C33" s="33">
        <v>25</v>
      </c>
      <c r="D33" s="33">
        <v>36</v>
      </c>
      <c r="E33" s="33">
        <v>30</v>
      </c>
      <c r="F33" s="33">
        <v>75</v>
      </c>
      <c r="G33" s="33">
        <v>57</v>
      </c>
    </row>
    <row r="34" spans="1:7" ht="12.75">
      <c r="A34" s="24"/>
      <c r="B34" s="30"/>
      <c r="C34" s="30"/>
      <c r="D34" s="30"/>
      <c r="E34" s="30"/>
      <c r="F34" s="30"/>
      <c r="G34" s="30"/>
    </row>
    <row r="35" spans="1:7" ht="12.75">
      <c r="A35" s="24"/>
      <c r="B35" s="30"/>
      <c r="C35" s="30"/>
      <c r="D35" s="30"/>
      <c r="E35" s="30"/>
      <c r="F35" s="30"/>
      <c r="G35" s="30"/>
    </row>
    <row r="36" spans="1:7" ht="12.75">
      <c r="A36" s="24" t="s">
        <v>41</v>
      </c>
      <c r="B36" s="30" t="s">
        <v>260</v>
      </c>
      <c r="C36" s="30" t="s">
        <v>253</v>
      </c>
      <c r="D36" s="30" t="s">
        <v>253</v>
      </c>
      <c r="E36" s="30" t="s">
        <v>253</v>
      </c>
      <c r="F36" s="30" t="s">
        <v>253</v>
      </c>
      <c r="G36" s="30" t="s">
        <v>253</v>
      </c>
    </row>
    <row r="37" spans="1:7" ht="12.75">
      <c r="A37" s="24" t="s">
        <v>42</v>
      </c>
      <c r="B37" s="30" t="s">
        <v>255</v>
      </c>
      <c r="C37" s="30" t="s">
        <v>253</v>
      </c>
      <c r="D37" s="30" t="s">
        <v>253</v>
      </c>
      <c r="E37" s="30" t="s">
        <v>253</v>
      </c>
      <c r="F37" s="30" t="s">
        <v>253</v>
      </c>
      <c r="G37" s="30" t="s">
        <v>253</v>
      </c>
    </row>
    <row r="38" spans="1:7" ht="12.75">
      <c r="A38" s="24" t="s">
        <v>43</v>
      </c>
      <c r="B38" s="30">
        <v>24</v>
      </c>
      <c r="C38" s="30" t="s">
        <v>253</v>
      </c>
      <c r="D38" s="30" t="s">
        <v>261</v>
      </c>
      <c r="E38" s="30" t="s">
        <v>253</v>
      </c>
      <c r="F38" s="30">
        <v>15</v>
      </c>
      <c r="G38" s="30">
        <v>12</v>
      </c>
    </row>
    <row r="39" spans="1:7" ht="12.75">
      <c r="A39" s="23" t="s">
        <v>44</v>
      </c>
      <c r="B39" s="30">
        <v>22</v>
      </c>
      <c r="C39" s="30" t="s">
        <v>253</v>
      </c>
      <c r="D39" s="30" t="s">
        <v>260</v>
      </c>
      <c r="E39" s="30" t="s">
        <v>253</v>
      </c>
      <c r="F39" s="30">
        <v>13</v>
      </c>
      <c r="G39" s="30">
        <v>12</v>
      </c>
    </row>
    <row r="40" spans="1:7" ht="12.75">
      <c r="A40" s="24" t="s">
        <v>45</v>
      </c>
      <c r="B40" s="30">
        <v>13</v>
      </c>
      <c r="C40" s="30" t="s">
        <v>253</v>
      </c>
      <c r="D40" s="30" t="s">
        <v>253</v>
      </c>
      <c r="E40" s="30" t="s">
        <v>253</v>
      </c>
      <c r="F40" s="30" t="s">
        <v>255</v>
      </c>
      <c r="G40" s="182">
        <v>7</v>
      </c>
    </row>
    <row r="41" spans="1:7" ht="12.75">
      <c r="A41" s="24" t="s">
        <v>46</v>
      </c>
      <c r="B41" s="30">
        <v>12</v>
      </c>
      <c r="C41" s="30" t="s">
        <v>253</v>
      </c>
      <c r="D41" s="30" t="s">
        <v>253</v>
      </c>
      <c r="E41" s="30" t="s">
        <v>253</v>
      </c>
      <c r="F41" s="30" t="s">
        <v>260</v>
      </c>
      <c r="G41" s="182" t="s">
        <v>260</v>
      </c>
    </row>
    <row r="42" spans="1:7" ht="12.75">
      <c r="A42" s="24"/>
      <c r="B42" s="30"/>
      <c r="C42" s="30"/>
      <c r="D42" s="30"/>
      <c r="E42" s="30"/>
      <c r="F42" s="30"/>
      <c r="G42" s="30"/>
    </row>
    <row r="43" spans="1:7" ht="12.75">
      <c r="A43" s="27" t="s">
        <v>223</v>
      </c>
      <c r="B43" s="33">
        <v>87</v>
      </c>
      <c r="C43" s="33">
        <v>16</v>
      </c>
      <c r="D43" s="33">
        <v>29</v>
      </c>
      <c r="E43" s="33">
        <v>19</v>
      </c>
      <c r="F43" s="33">
        <v>53</v>
      </c>
      <c r="G43" s="33">
        <v>43</v>
      </c>
    </row>
    <row r="44" spans="1:7" ht="12.75">
      <c r="A44" s="27"/>
      <c r="B44" s="30"/>
      <c r="C44" s="30"/>
      <c r="D44" s="30"/>
      <c r="E44" s="30"/>
      <c r="F44" s="30"/>
      <c r="G44" s="30"/>
    </row>
    <row r="45" spans="1:7" ht="12.75">
      <c r="A45" s="24"/>
      <c r="B45" s="30"/>
      <c r="C45" s="30"/>
      <c r="D45" s="30"/>
      <c r="E45" s="30"/>
      <c r="F45" s="30"/>
      <c r="G45" s="30"/>
    </row>
    <row r="46" spans="1:7" ht="12.75">
      <c r="A46" s="28" t="s">
        <v>47</v>
      </c>
      <c r="B46" s="33">
        <v>391</v>
      </c>
      <c r="C46" s="33">
        <v>79</v>
      </c>
      <c r="D46" s="33">
        <v>122</v>
      </c>
      <c r="E46" s="33">
        <v>97</v>
      </c>
      <c r="F46" s="33">
        <v>247</v>
      </c>
      <c r="G46" s="33">
        <v>191</v>
      </c>
    </row>
    <row r="47" spans="1:7" ht="12.75">
      <c r="A47" s="24" t="s">
        <v>48</v>
      </c>
      <c r="B47" s="30"/>
      <c r="C47" s="30"/>
      <c r="D47" s="30"/>
      <c r="E47" s="30"/>
      <c r="F47" s="30"/>
      <c r="G47" s="30"/>
    </row>
    <row r="48" spans="1:7" ht="12.75">
      <c r="A48" s="24" t="s">
        <v>49</v>
      </c>
      <c r="B48" s="30">
        <v>85</v>
      </c>
      <c r="C48" s="30">
        <v>19</v>
      </c>
      <c r="D48" s="30">
        <v>28</v>
      </c>
      <c r="E48" s="30">
        <v>22</v>
      </c>
      <c r="F48" s="30">
        <v>58</v>
      </c>
      <c r="G48" s="30">
        <v>35</v>
      </c>
    </row>
    <row r="49" spans="1:7" ht="12.75">
      <c r="A49" s="24" t="s">
        <v>50</v>
      </c>
      <c r="B49" s="30">
        <v>306</v>
      </c>
      <c r="C49" s="30">
        <v>59</v>
      </c>
      <c r="D49" s="30">
        <v>95</v>
      </c>
      <c r="E49" s="30">
        <v>75</v>
      </c>
      <c r="F49" s="30">
        <v>188</v>
      </c>
      <c r="G49" s="30">
        <v>156</v>
      </c>
    </row>
    <row r="50" spans="2:7" ht="12.75">
      <c r="B50" s="67"/>
      <c r="C50" s="67"/>
      <c r="D50" s="67"/>
      <c r="E50" s="67"/>
      <c r="F50" s="67"/>
      <c r="G50" s="67"/>
    </row>
    <row r="51" spans="2:7" ht="12.75">
      <c r="B51" s="67"/>
      <c r="C51" s="67"/>
      <c r="D51" s="67"/>
      <c r="E51" s="67"/>
      <c r="F51" s="67"/>
      <c r="G51" s="67"/>
    </row>
  </sheetData>
  <printOptions/>
  <pageMargins left="0.75" right="0.75" top="1" bottom="1" header="0.4921259845" footer="0.4921259845"/>
  <pageSetup firstPageNumber="30" useFirstPageNumber="1" horizontalDpi="600" verticalDpi="600" orientation="portrait" paperSize="9" r:id="rId2"/>
  <headerFooter alignWithMargins="0">
    <oddHeader>&amp;C- &amp;P -</oddHeader>
  </headerFooter>
  <ignoredErrors>
    <ignoredError sqref="D7 F10 G8:G9 C15 B16 D19 E15 E17 F18:G18 G19:G20 F29:G29 G25 G28 B36:B37 D38:D39 F40:F41 G41" numberStoredAsText="1"/>
  </ignoredErrors>
  <drawing r:id="rId1"/>
</worksheet>
</file>

<file path=xl/worksheets/sheet25.xml><?xml version="1.0" encoding="utf-8"?>
<worksheet xmlns="http://schemas.openxmlformats.org/spreadsheetml/2006/main" xmlns:r="http://schemas.openxmlformats.org/officeDocument/2006/relationships">
  <dimension ref="A1:J53"/>
  <sheetViews>
    <sheetView workbookViewId="0" topLeftCell="A1">
      <selection activeCell="I50" sqref="I50"/>
    </sheetView>
  </sheetViews>
  <sheetFormatPr defaultColWidth="11.421875" defaultRowHeight="12.75"/>
  <cols>
    <col min="1" max="1" width="20.7109375" style="4" customWidth="1"/>
    <col min="2" max="7" width="11.7109375" style="4" customWidth="1"/>
  </cols>
  <sheetData>
    <row r="1" spans="1:7" ht="12.75">
      <c r="A1" s="1" t="s">
        <v>246</v>
      </c>
      <c r="B1" s="3"/>
      <c r="C1" s="3"/>
      <c r="D1" s="3"/>
      <c r="E1" s="3"/>
      <c r="F1" s="3"/>
      <c r="G1" s="3"/>
    </row>
    <row r="3" spans="1:7" ht="12.75">
      <c r="A3" s="105"/>
      <c r="B3" s="271" t="s">
        <v>227</v>
      </c>
      <c r="C3" s="97" t="s">
        <v>173</v>
      </c>
      <c r="D3" s="8"/>
      <c r="E3" s="8"/>
      <c r="F3" s="8"/>
      <c r="G3" s="8"/>
    </row>
    <row r="4" spans="1:7" ht="12.75">
      <c r="A4" s="23"/>
      <c r="B4" s="272"/>
      <c r="C4" s="72" t="s">
        <v>74</v>
      </c>
      <c r="D4" s="72">
        <v>500</v>
      </c>
      <c r="E4" s="72">
        <v>900</v>
      </c>
      <c r="F4" s="72" t="s">
        <v>181</v>
      </c>
      <c r="G4" s="72" t="s">
        <v>184</v>
      </c>
    </row>
    <row r="5" spans="1:7" ht="12.75">
      <c r="A5" s="23"/>
      <c r="B5" s="272"/>
      <c r="C5" s="62"/>
      <c r="D5" s="62" t="s">
        <v>142</v>
      </c>
      <c r="E5" s="62" t="s">
        <v>142</v>
      </c>
      <c r="F5" s="62" t="s">
        <v>142</v>
      </c>
      <c r="G5" s="62" t="s">
        <v>143</v>
      </c>
    </row>
    <row r="6" spans="1:7" ht="12.75">
      <c r="A6" s="23"/>
      <c r="B6" s="273"/>
      <c r="C6" s="62">
        <v>500</v>
      </c>
      <c r="D6" s="62">
        <v>900</v>
      </c>
      <c r="E6" s="62" t="s">
        <v>181</v>
      </c>
      <c r="F6" s="62" t="s">
        <v>184</v>
      </c>
      <c r="G6" s="62" t="s">
        <v>144</v>
      </c>
    </row>
    <row r="7" spans="1:7" ht="12.75">
      <c r="A7" s="107"/>
      <c r="B7" s="65" t="s">
        <v>76</v>
      </c>
      <c r="C7" s="65"/>
      <c r="D7" s="65"/>
      <c r="E7" s="65"/>
      <c r="F7" s="65"/>
      <c r="G7" s="65"/>
    </row>
    <row r="8" spans="1:2" ht="12.75">
      <c r="A8" s="23"/>
      <c r="B8" s="157"/>
    </row>
    <row r="9" spans="1:7" ht="12.75">
      <c r="A9" s="24" t="s">
        <v>21</v>
      </c>
      <c r="B9" s="29">
        <v>43</v>
      </c>
      <c r="C9" s="29" t="s">
        <v>271</v>
      </c>
      <c r="D9" s="29" t="s">
        <v>271</v>
      </c>
      <c r="E9" s="29">
        <v>14</v>
      </c>
      <c r="F9" s="29" t="s">
        <v>272</v>
      </c>
      <c r="G9" s="29">
        <v>13</v>
      </c>
    </row>
    <row r="10" spans="1:7" ht="12.75">
      <c r="A10" s="24" t="s">
        <v>22</v>
      </c>
      <c r="B10" s="29">
        <v>40</v>
      </c>
      <c r="C10" s="29" t="s">
        <v>271</v>
      </c>
      <c r="D10" s="29" t="s">
        <v>271</v>
      </c>
      <c r="E10" s="29">
        <v>13</v>
      </c>
      <c r="F10" s="183">
        <v>7</v>
      </c>
      <c r="G10" s="29">
        <v>10</v>
      </c>
    </row>
    <row r="11" spans="1:7" ht="12.75">
      <c r="A11" s="24" t="s">
        <v>23</v>
      </c>
      <c r="B11" s="29">
        <v>51</v>
      </c>
      <c r="C11" s="29" t="s">
        <v>271</v>
      </c>
      <c r="D11" s="29" t="s">
        <v>273</v>
      </c>
      <c r="E11" s="29">
        <v>19</v>
      </c>
      <c r="F11" s="29" t="s">
        <v>274</v>
      </c>
      <c r="G11" s="29">
        <v>13</v>
      </c>
    </row>
    <row r="12" spans="1:7" ht="12.75">
      <c r="A12" s="24" t="s">
        <v>24</v>
      </c>
      <c r="B12" s="29">
        <v>39</v>
      </c>
      <c r="C12" s="29" t="s">
        <v>271</v>
      </c>
      <c r="D12" s="29" t="s">
        <v>271</v>
      </c>
      <c r="E12" s="29">
        <v>14</v>
      </c>
      <c r="F12" s="29" t="s">
        <v>273</v>
      </c>
      <c r="G12" s="29">
        <v>10</v>
      </c>
    </row>
    <row r="13" spans="1:7" ht="12.75">
      <c r="A13" s="25"/>
      <c r="B13" s="29"/>
      <c r="C13" s="29"/>
      <c r="D13" s="29"/>
      <c r="E13" s="29"/>
      <c r="F13" s="29"/>
      <c r="G13" s="29"/>
    </row>
    <row r="14" spans="1:7" ht="12.75">
      <c r="A14" s="26" t="s">
        <v>25</v>
      </c>
      <c r="B14" s="32">
        <v>174</v>
      </c>
      <c r="C14" s="32" t="s">
        <v>271</v>
      </c>
      <c r="D14" s="32">
        <v>24</v>
      </c>
      <c r="E14" s="32">
        <v>60</v>
      </c>
      <c r="F14" s="32">
        <v>31</v>
      </c>
      <c r="G14" s="32">
        <v>46</v>
      </c>
    </row>
    <row r="15" spans="1:7" ht="12.75">
      <c r="A15" s="25"/>
      <c r="B15" s="29"/>
      <c r="C15" s="29"/>
      <c r="D15" s="29"/>
      <c r="E15" s="29"/>
      <c r="F15" s="29"/>
      <c r="G15" s="29"/>
    </row>
    <row r="16" spans="1:7" ht="12.75" customHeight="1">
      <c r="A16" s="25"/>
      <c r="B16" s="29"/>
      <c r="C16" s="29"/>
      <c r="D16" s="29"/>
      <c r="E16" s="29"/>
      <c r="F16" s="29"/>
      <c r="G16" s="29"/>
    </row>
    <row r="17" spans="1:7" ht="12.75">
      <c r="A17" s="24" t="s">
        <v>26</v>
      </c>
      <c r="B17" s="29">
        <v>82</v>
      </c>
      <c r="C17" s="29" t="s">
        <v>271</v>
      </c>
      <c r="D17" s="29" t="s">
        <v>274</v>
      </c>
      <c r="E17" s="29">
        <v>21</v>
      </c>
      <c r="F17" s="29">
        <v>22</v>
      </c>
      <c r="G17" s="29">
        <v>24</v>
      </c>
    </row>
    <row r="18" spans="1:7" ht="12.75">
      <c r="A18" s="24" t="s">
        <v>27</v>
      </c>
      <c r="B18" s="29">
        <v>26</v>
      </c>
      <c r="C18" s="29" t="s">
        <v>271</v>
      </c>
      <c r="D18" s="29" t="s">
        <v>271</v>
      </c>
      <c r="E18" s="29" t="s">
        <v>274</v>
      </c>
      <c r="F18" s="29" t="s">
        <v>271</v>
      </c>
      <c r="G18" s="29" t="s">
        <v>273</v>
      </c>
    </row>
    <row r="19" spans="1:7" ht="12.75">
      <c r="A19" s="24" t="s">
        <v>28</v>
      </c>
      <c r="B19" s="29">
        <v>58</v>
      </c>
      <c r="C19" s="29" t="s">
        <v>271</v>
      </c>
      <c r="D19" s="29" t="s">
        <v>274</v>
      </c>
      <c r="E19" s="29">
        <v>18</v>
      </c>
      <c r="F19" s="29" t="s">
        <v>274</v>
      </c>
      <c r="G19" s="29">
        <v>16</v>
      </c>
    </row>
    <row r="20" spans="1:7" ht="12.75">
      <c r="A20" s="24" t="s">
        <v>29</v>
      </c>
      <c r="B20" s="29">
        <v>32</v>
      </c>
      <c r="C20" s="29" t="s">
        <v>271</v>
      </c>
      <c r="D20" s="29" t="s">
        <v>271</v>
      </c>
      <c r="E20" s="29" t="s">
        <v>274</v>
      </c>
      <c r="F20" s="29" t="s">
        <v>273</v>
      </c>
      <c r="G20" s="29" t="s">
        <v>274</v>
      </c>
    </row>
    <row r="21" spans="1:7" ht="12.75">
      <c r="A21" s="24" t="s">
        <v>30</v>
      </c>
      <c r="B21" s="29">
        <v>51</v>
      </c>
      <c r="C21" s="29" t="s">
        <v>271</v>
      </c>
      <c r="D21" s="183">
        <v>7</v>
      </c>
      <c r="E21" s="29">
        <v>19</v>
      </c>
      <c r="F21" s="29" t="s">
        <v>274</v>
      </c>
      <c r="G21" s="29">
        <v>13</v>
      </c>
    </row>
    <row r="22" spans="1:7" ht="12.75">
      <c r="A22" s="24" t="s">
        <v>31</v>
      </c>
      <c r="B22" s="29">
        <v>37</v>
      </c>
      <c r="C22" s="29" t="s">
        <v>271</v>
      </c>
      <c r="D22" s="29" t="s">
        <v>271</v>
      </c>
      <c r="E22" s="29">
        <v>11</v>
      </c>
      <c r="F22" s="183">
        <v>8</v>
      </c>
      <c r="G22" s="29">
        <v>11</v>
      </c>
    </row>
    <row r="23" spans="1:7" ht="12.75">
      <c r="A23" s="24"/>
      <c r="B23" s="29"/>
      <c r="C23" s="29"/>
      <c r="D23" s="29"/>
      <c r="E23" s="29"/>
      <c r="F23" s="29"/>
      <c r="G23" s="29"/>
    </row>
    <row r="24" spans="1:7" ht="12.75">
      <c r="A24" s="27" t="s">
        <v>32</v>
      </c>
      <c r="B24" s="32">
        <v>286</v>
      </c>
      <c r="C24" s="32" t="s">
        <v>272</v>
      </c>
      <c r="D24" s="32">
        <v>36</v>
      </c>
      <c r="E24" s="32">
        <v>87</v>
      </c>
      <c r="F24" s="32">
        <v>59</v>
      </c>
      <c r="G24" s="32">
        <v>78</v>
      </c>
    </row>
    <row r="25" spans="1:7" ht="12.75">
      <c r="A25" s="24"/>
      <c r="B25" s="29"/>
      <c r="C25" s="29"/>
      <c r="D25" s="29"/>
      <c r="E25" s="29"/>
      <c r="F25" s="29"/>
      <c r="G25" s="29"/>
    </row>
    <row r="26" spans="1:7" ht="12.75" customHeight="1">
      <c r="A26" s="24"/>
      <c r="B26" s="29"/>
      <c r="C26" s="29"/>
      <c r="D26" s="29"/>
      <c r="E26" s="29"/>
      <c r="F26" s="29"/>
      <c r="G26" s="29"/>
    </row>
    <row r="27" spans="1:7" ht="12.75">
      <c r="A27" s="24" t="s">
        <v>33</v>
      </c>
      <c r="B27" s="29">
        <v>48</v>
      </c>
      <c r="C27" s="29" t="s">
        <v>271</v>
      </c>
      <c r="D27" s="29" t="s">
        <v>271</v>
      </c>
      <c r="E27" s="29">
        <v>17</v>
      </c>
      <c r="F27" s="29" t="s">
        <v>272</v>
      </c>
      <c r="G27" s="29">
        <v>12</v>
      </c>
    </row>
    <row r="28" spans="1:7" ht="12.75">
      <c r="A28" s="24" t="s">
        <v>34</v>
      </c>
      <c r="B28" s="29">
        <v>34</v>
      </c>
      <c r="C28" s="29" t="s">
        <v>271</v>
      </c>
      <c r="D28" s="29" t="s">
        <v>271</v>
      </c>
      <c r="E28" s="29">
        <v>10</v>
      </c>
      <c r="F28" s="29" t="s">
        <v>271</v>
      </c>
      <c r="G28" s="29">
        <v>12</v>
      </c>
    </row>
    <row r="29" spans="1:7" ht="12.75">
      <c r="A29" s="24" t="s">
        <v>35</v>
      </c>
      <c r="B29" s="29">
        <v>54</v>
      </c>
      <c r="C29" s="29" t="s">
        <v>271</v>
      </c>
      <c r="D29" s="29" t="s">
        <v>273</v>
      </c>
      <c r="E29" s="29">
        <v>17</v>
      </c>
      <c r="F29" s="29">
        <v>11</v>
      </c>
      <c r="G29" s="29">
        <v>14</v>
      </c>
    </row>
    <row r="30" spans="1:7" ht="12.75">
      <c r="A30" s="24" t="s">
        <v>36</v>
      </c>
      <c r="B30" s="29">
        <v>37</v>
      </c>
      <c r="C30" s="29" t="s">
        <v>271</v>
      </c>
      <c r="D30" s="29" t="s">
        <v>271</v>
      </c>
      <c r="E30" s="29">
        <v>10</v>
      </c>
      <c r="F30" s="29" t="s">
        <v>273</v>
      </c>
      <c r="G30" s="29">
        <v>11</v>
      </c>
    </row>
    <row r="31" spans="1:7" ht="12.75">
      <c r="A31" s="24" t="s">
        <v>37</v>
      </c>
      <c r="B31" s="29">
        <v>41</v>
      </c>
      <c r="C31" s="29" t="s">
        <v>271</v>
      </c>
      <c r="D31" s="29" t="s">
        <v>271</v>
      </c>
      <c r="E31" s="29">
        <v>14</v>
      </c>
      <c r="F31" s="29" t="s">
        <v>274</v>
      </c>
      <c r="G31" s="29">
        <v>11</v>
      </c>
    </row>
    <row r="32" spans="1:7" ht="12.75">
      <c r="A32" s="24" t="s">
        <v>38</v>
      </c>
      <c r="B32" s="29">
        <v>49</v>
      </c>
      <c r="C32" s="29" t="s">
        <v>271</v>
      </c>
      <c r="D32" s="29" t="s">
        <v>271</v>
      </c>
      <c r="E32" s="29">
        <v>18</v>
      </c>
      <c r="F32" s="29">
        <v>10</v>
      </c>
      <c r="G32" s="29">
        <v>14</v>
      </c>
    </row>
    <row r="33" spans="1:7" ht="12.75">
      <c r="A33" s="24" t="s">
        <v>39</v>
      </c>
      <c r="B33" s="29">
        <v>46</v>
      </c>
      <c r="C33" s="29" t="s">
        <v>271</v>
      </c>
      <c r="D33" s="29" t="s">
        <v>271</v>
      </c>
      <c r="E33" s="29">
        <v>15</v>
      </c>
      <c r="F33" s="29" t="s">
        <v>274</v>
      </c>
      <c r="G33" s="29">
        <v>12</v>
      </c>
    </row>
    <row r="34" spans="1:7" ht="12.75">
      <c r="A34" s="24"/>
      <c r="B34" s="29"/>
      <c r="C34" s="29"/>
      <c r="D34" s="29"/>
      <c r="E34" s="29"/>
      <c r="F34" s="29"/>
      <c r="G34" s="29"/>
    </row>
    <row r="35" spans="1:7" ht="12.75">
      <c r="A35" s="27" t="s">
        <v>40</v>
      </c>
      <c r="B35" s="32">
        <v>310</v>
      </c>
      <c r="C35" s="32">
        <v>11</v>
      </c>
      <c r="D35" s="32">
        <v>38</v>
      </c>
      <c r="E35" s="32">
        <v>101</v>
      </c>
      <c r="F35" s="32">
        <v>60</v>
      </c>
      <c r="G35" s="32">
        <v>85</v>
      </c>
    </row>
    <row r="36" spans="1:7" ht="12.75">
      <c r="A36" s="24"/>
      <c r="B36" s="29"/>
      <c r="C36" s="29"/>
      <c r="D36" s="29"/>
      <c r="E36" s="29"/>
      <c r="F36" s="29"/>
      <c r="G36" s="29"/>
    </row>
    <row r="37" spans="1:7" ht="12.75" customHeight="1">
      <c r="A37" s="24"/>
      <c r="B37" s="29"/>
      <c r="C37" s="29"/>
      <c r="D37" s="29"/>
      <c r="E37" s="29"/>
      <c r="F37" s="29"/>
      <c r="G37" s="29"/>
    </row>
    <row r="38" spans="1:7" ht="12.75">
      <c r="A38" s="24" t="s">
        <v>41</v>
      </c>
      <c r="B38" s="29">
        <v>20</v>
      </c>
      <c r="C38" s="29" t="s">
        <v>271</v>
      </c>
      <c r="D38" s="29" t="s">
        <v>271</v>
      </c>
      <c r="E38" s="29" t="s">
        <v>271</v>
      </c>
      <c r="F38" s="29" t="s">
        <v>271</v>
      </c>
      <c r="G38" s="29" t="s">
        <v>271</v>
      </c>
    </row>
    <row r="39" spans="1:7" ht="12.75">
      <c r="A39" s="24" t="s">
        <v>42</v>
      </c>
      <c r="B39" s="29">
        <v>20</v>
      </c>
      <c r="C39" s="29" t="s">
        <v>271</v>
      </c>
      <c r="D39" s="29" t="s">
        <v>271</v>
      </c>
      <c r="E39" s="29" t="s">
        <v>273</v>
      </c>
      <c r="F39" s="29" t="s">
        <v>271</v>
      </c>
      <c r="G39" s="29" t="s">
        <v>271</v>
      </c>
    </row>
    <row r="40" spans="1:7" ht="12.75">
      <c r="A40" s="24" t="s">
        <v>43</v>
      </c>
      <c r="B40" s="29">
        <v>58</v>
      </c>
      <c r="C40" s="29" t="s">
        <v>271</v>
      </c>
      <c r="D40" s="29" t="s">
        <v>271</v>
      </c>
      <c r="E40" s="29">
        <v>17</v>
      </c>
      <c r="F40" s="29">
        <v>11</v>
      </c>
      <c r="G40" s="29">
        <v>18</v>
      </c>
    </row>
    <row r="41" spans="1:7" ht="12.75">
      <c r="A41" s="23" t="s">
        <v>44</v>
      </c>
      <c r="B41" s="29">
        <v>57</v>
      </c>
      <c r="C41" s="29" t="s">
        <v>271</v>
      </c>
      <c r="D41" s="29" t="s">
        <v>271</v>
      </c>
      <c r="E41" s="29">
        <v>18</v>
      </c>
      <c r="F41" s="29">
        <v>12</v>
      </c>
      <c r="G41" s="29">
        <v>17</v>
      </c>
    </row>
    <row r="42" spans="1:7" ht="12.75">
      <c r="A42" s="24" t="s">
        <v>45</v>
      </c>
      <c r="B42" s="29">
        <v>29</v>
      </c>
      <c r="C42" s="29" t="s">
        <v>271</v>
      </c>
      <c r="D42" s="29" t="s">
        <v>271</v>
      </c>
      <c r="E42" s="29" t="s">
        <v>274</v>
      </c>
      <c r="F42" s="29" t="s">
        <v>271</v>
      </c>
      <c r="G42" s="29" t="s">
        <v>274</v>
      </c>
    </row>
    <row r="43" spans="1:7" ht="12.75">
      <c r="A43" s="24" t="s">
        <v>46</v>
      </c>
      <c r="B43" s="29">
        <v>28</v>
      </c>
      <c r="C43" s="29" t="s">
        <v>271</v>
      </c>
      <c r="D43" s="29" t="s">
        <v>271</v>
      </c>
      <c r="E43" s="29" t="s">
        <v>274</v>
      </c>
      <c r="F43" s="29" t="s">
        <v>271</v>
      </c>
      <c r="G43" s="29" t="s">
        <v>273</v>
      </c>
    </row>
    <row r="44" spans="1:7" ht="12.75">
      <c r="A44" s="24"/>
      <c r="B44" s="29"/>
      <c r="C44" s="29"/>
      <c r="D44" s="29"/>
      <c r="E44" s="29"/>
      <c r="F44" s="29"/>
      <c r="G44" s="29"/>
    </row>
    <row r="45" spans="1:7" ht="12.75">
      <c r="A45" s="27" t="s">
        <v>223</v>
      </c>
      <c r="B45" s="32">
        <v>211</v>
      </c>
      <c r="C45" s="32" t="s">
        <v>273</v>
      </c>
      <c r="D45" s="32">
        <v>25</v>
      </c>
      <c r="E45" s="32">
        <v>64</v>
      </c>
      <c r="F45" s="32">
        <v>42</v>
      </c>
      <c r="G45" s="32">
        <v>61</v>
      </c>
    </row>
    <row r="46" spans="1:7" ht="11.25" customHeight="1">
      <c r="A46" s="24"/>
      <c r="B46" s="29"/>
      <c r="C46" s="29"/>
      <c r="D46" s="29"/>
      <c r="E46" s="29"/>
      <c r="F46" s="29"/>
      <c r="G46" s="29"/>
    </row>
    <row r="47" spans="1:7" ht="12.75">
      <c r="A47" s="28" t="s">
        <v>47</v>
      </c>
      <c r="B47" s="32">
        <v>981</v>
      </c>
      <c r="C47" s="32">
        <v>31</v>
      </c>
      <c r="D47" s="32">
        <v>122</v>
      </c>
      <c r="E47" s="32">
        <v>312</v>
      </c>
      <c r="F47" s="32">
        <v>192</v>
      </c>
      <c r="G47" s="32">
        <v>270</v>
      </c>
    </row>
    <row r="48" spans="1:7" ht="12.75">
      <c r="A48" s="24" t="s">
        <v>48</v>
      </c>
      <c r="B48" s="29"/>
      <c r="C48" s="29"/>
      <c r="D48" s="29"/>
      <c r="E48" s="29"/>
      <c r="F48" s="29"/>
      <c r="G48" s="29"/>
    </row>
    <row r="49" spans="1:7" ht="12.75">
      <c r="A49" s="24" t="s">
        <v>49</v>
      </c>
      <c r="B49" s="29">
        <v>229</v>
      </c>
      <c r="C49" s="29" t="s">
        <v>273</v>
      </c>
      <c r="D49" s="29">
        <v>28</v>
      </c>
      <c r="E49" s="29">
        <v>68</v>
      </c>
      <c r="F49" s="29">
        <v>48</v>
      </c>
      <c r="G49" s="29">
        <v>64</v>
      </c>
    </row>
    <row r="50" spans="1:7" ht="12.75">
      <c r="A50" s="24" t="s">
        <v>50</v>
      </c>
      <c r="B50" s="29">
        <v>751</v>
      </c>
      <c r="C50" s="29">
        <v>24</v>
      </c>
      <c r="D50" s="29">
        <v>94</v>
      </c>
      <c r="E50" s="29">
        <v>244</v>
      </c>
      <c r="F50" s="29">
        <v>144</v>
      </c>
      <c r="G50" s="29">
        <v>206</v>
      </c>
    </row>
    <row r="51" ht="12.75">
      <c r="A51" s="94"/>
    </row>
    <row r="52" ht="12.75">
      <c r="A52" s="167"/>
    </row>
    <row r="53" spans="1:10" ht="12.75">
      <c r="A53" s="4" t="s">
        <v>226</v>
      </c>
      <c r="D53" s="96"/>
      <c r="E53" s="96"/>
      <c r="H53" s="4"/>
      <c r="I53" s="4"/>
      <c r="J53" s="4"/>
    </row>
  </sheetData>
  <mergeCells count="1">
    <mergeCell ref="B3:B6"/>
  </mergeCells>
  <printOptions/>
  <pageMargins left="0.3937007874015748" right="0.3937007874015748" top="0.984251968503937" bottom="0.984251968503937" header="0.5118110236220472" footer="0.5118110236220472"/>
  <pageSetup firstPageNumber="31" useFirstPageNumber="1" horizontalDpi="600" verticalDpi="600" orientation="portrait" paperSize="9" r:id="rId2"/>
  <headerFooter alignWithMargins="0">
    <oddHeader>&amp;C- &amp;P -</oddHeader>
  </headerFooter>
  <ignoredErrors>
    <ignoredError sqref="D11 F9 F11:F12 D17 D19 E18 E20:G20 F19 F21 G18 D29 F27 F30:F31 F33 E39 E42:E43 G42:G43 C45 C49" numberStoredAsText="1"/>
  </ignoredErrors>
  <drawing r:id="rId1"/>
</worksheet>
</file>

<file path=xl/worksheets/sheet26.xml><?xml version="1.0" encoding="utf-8"?>
<worksheet xmlns="http://schemas.openxmlformats.org/spreadsheetml/2006/main" xmlns:r="http://schemas.openxmlformats.org/officeDocument/2006/relationships">
  <dimension ref="A1:I55"/>
  <sheetViews>
    <sheetView workbookViewId="0" topLeftCell="A1">
      <selection activeCell="H13" sqref="H13"/>
    </sheetView>
  </sheetViews>
  <sheetFormatPr defaultColWidth="11.421875" defaultRowHeight="12.75"/>
  <cols>
    <col min="1" max="1" width="18.7109375" style="4" customWidth="1"/>
    <col min="2" max="8" width="8.7109375" style="4" customWidth="1"/>
    <col min="9" max="9" width="9.8515625" style="4" customWidth="1"/>
  </cols>
  <sheetData>
    <row r="1" spans="1:9" ht="12.75">
      <c r="A1" s="2" t="s">
        <v>157</v>
      </c>
      <c r="B1" s="3"/>
      <c r="C1" s="3"/>
      <c r="D1" s="3"/>
      <c r="E1" s="3"/>
      <c r="F1" s="3"/>
      <c r="G1" s="3"/>
      <c r="H1" s="3"/>
      <c r="I1" s="3"/>
    </row>
    <row r="2" spans="1:9" ht="12.75">
      <c r="A2" s="2" t="s">
        <v>247</v>
      </c>
      <c r="B2" s="3"/>
      <c r="C2" s="3"/>
      <c r="D2" s="3"/>
      <c r="E2" s="3"/>
      <c r="F2" s="3"/>
      <c r="G2" s="3"/>
      <c r="H2" s="3"/>
      <c r="I2" s="3"/>
    </row>
    <row r="4" spans="1:9" ht="12.75">
      <c r="A4" s="5"/>
      <c r="B4" s="271" t="s">
        <v>208</v>
      </c>
      <c r="C4" s="8" t="s">
        <v>158</v>
      </c>
      <c r="D4" s="8"/>
      <c r="E4" s="8"/>
      <c r="F4" s="149"/>
      <c r="G4" s="8" t="s">
        <v>159</v>
      </c>
      <c r="H4" s="8"/>
      <c r="I4" s="8"/>
    </row>
    <row r="5" spans="2:9" ht="12.75">
      <c r="B5" s="272"/>
      <c r="C5" s="276" t="s">
        <v>128</v>
      </c>
      <c r="D5" s="276" t="s">
        <v>136</v>
      </c>
      <c r="E5" s="12" t="s">
        <v>68</v>
      </c>
      <c r="F5" s="12" t="s">
        <v>133</v>
      </c>
      <c r="G5" s="276" t="s">
        <v>128</v>
      </c>
      <c r="H5" s="15" t="s">
        <v>68</v>
      </c>
      <c r="I5" s="292" t="s">
        <v>209</v>
      </c>
    </row>
    <row r="6" spans="2:9" ht="12.75">
      <c r="B6" s="272"/>
      <c r="C6" s="295"/>
      <c r="D6" s="295"/>
      <c r="E6" s="11" t="s">
        <v>70</v>
      </c>
      <c r="F6" s="11" t="s">
        <v>160</v>
      </c>
      <c r="G6" s="295"/>
      <c r="H6" s="14" t="s">
        <v>70</v>
      </c>
      <c r="I6" s="293"/>
    </row>
    <row r="7" spans="2:9" ht="12.75">
      <c r="B7" s="272"/>
      <c r="C7" s="295"/>
      <c r="D7" s="295"/>
      <c r="E7" s="11" t="s">
        <v>137</v>
      </c>
      <c r="F7" s="11" t="s">
        <v>161</v>
      </c>
      <c r="G7" s="295"/>
      <c r="H7" s="14" t="s">
        <v>137</v>
      </c>
      <c r="I7" s="293"/>
    </row>
    <row r="8" spans="2:9" ht="12.75">
      <c r="B8" s="273"/>
      <c r="C8" s="291"/>
      <c r="D8" s="291"/>
      <c r="E8" s="11" t="s">
        <v>140</v>
      </c>
      <c r="F8" s="11" t="s">
        <v>162</v>
      </c>
      <c r="G8" s="291"/>
      <c r="H8" s="14" t="s">
        <v>140</v>
      </c>
      <c r="I8" s="294"/>
    </row>
    <row r="9" spans="1:9" ht="12.75">
      <c r="A9" s="19"/>
      <c r="B9" s="20" t="s">
        <v>76</v>
      </c>
      <c r="C9" s="65"/>
      <c r="D9" s="65"/>
      <c r="E9" s="65"/>
      <c r="F9" s="65"/>
      <c r="G9" s="65"/>
      <c r="H9" s="65"/>
      <c r="I9" s="65"/>
    </row>
    <row r="10" ht="12.75">
      <c r="A10" s="23"/>
    </row>
    <row r="11" spans="1:9" ht="12.75">
      <c r="A11" s="24" t="s">
        <v>21</v>
      </c>
      <c r="B11" s="162">
        <v>50</v>
      </c>
      <c r="C11" s="162">
        <v>30</v>
      </c>
      <c r="D11" s="162">
        <v>11</v>
      </c>
      <c r="E11" s="162">
        <v>11</v>
      </c>
      <c r="F11" s="180">
        <v>8</v>
      </c>
      <c r="G11" s="162">
        <v>21</v>
      </c>
      <c r="H11" s="162">
        <v>17</v>
      </c>
      <c r="I11" s="162" t="s">
        <v>253</v>
      </c>
    </row>
    <row r="12" spans="1:9" ht="12.75">
      <c r="A12" s="24" t="s">
        <v>22</v>
      </c>
      <c r="B12" s="162">
        <v>44</v>
      </c>
      <c r="C12" s="162">
        <v>29</v>
      </c>
      <c r="D12" s="162" t="s">
        <v>275</v>
      </c>
      <c r="E12" s="162">
        <v>13</v>
      </c>
      <c r="F12" s="162" t="s">
        <v>275</v>
      </c>
      <c r="G12" s="162">
        <v>15</v>
      </c>
      <c r="H12" s="162">
        <v>11</v>
      </c>
      <c r="I12" s="162" t="s">
        <v>253</v>
      </c>
    </row>
    <row r="13" spans="1:9" ht="12.75">
      <c r="A13" s="24" t="s">
        <v>23</v>
      </c>
      <c r="B13" s="162">
        <v>54</v>
      </c>
      <c r="C13" s="162">
        <v>36</v>
      </c>
      <c r="D13" s="162" t="s">
        <v>252</v>
      </c>
      <c r="E13" s="162">
        <v>17</v>
      </c>
      <c r="F13" s="162">
        <v>11</v>
      </c>
      <c r="G13" s="162">
        <v>18</v>
      </c>
      <c r="H13" s="162">
        <v>13</v>
      </c>
      <c r="I13" s="162" t="s">
        <v>253</v>
      </c>
    </row>
    <row r="14" spans="1:9" ht="12.75">
      <c r="A14" s="24" t="s">
        <v>24</v>
      </c>
      <c r="B14" s="162">
        <v>43</v>
      </c>
      <c r="C14" s="162">
        <v>28</v>
      </c>
      <c r="D14" s="162" t="s">
        <v>275</v>
      </c>
      <c r="E14" s="162">
        <v>11</v>
      </c>
      <c r="F14" s="162" t="s">
        <v>252</v>
      </c>
      <c r="G14" s="162">
        <v>15</v>
      </c>
      <c r="H14" s="162">
        <v>11</v>
      </c>
      <c r="I14" s="162" t="s">
        <v>253</v>
      </c>
    </row>
    <row r="15" spans="1:9" ht="12.75">
      <c r="A15" s="25"/>
      <c r="B15" s="162"/>
      <c r="C15" s="162"/>
      <c r="D15" s="162"/>
      <c r="E15" s="162"/>
      <c r="F15" s="162"/>
      <c r="G15" s="162"/>
      <c r="H15" s="162"/>
      <c r="I15" s="162"/>
    </row>
    <row r="16" spans="1:9" ht="12.75">
      <c r="A16" s="159" t="s">
        <v>25</v>
      </c>
      <c r="B16" s="163">
        <v>191</v>
      </c>
      <c r="C16" s="163">
        <v>123</v>
      </c>
      <c r="D16" s="163">
        <v>36</v>
      </c>
      <c r="E16" s="163">
        <v>51</v>
      </c>
      <c r="F16" s="163">
        <v>36</v>
      </c>
      <c r="G16" s="163">
        <v>68</v>
      </c>
      <c r="H16" s="163">
        <v>53</v>
      </c>
      <c r="I16" s="163">
        <v>15</v>
      </c>
    </row>
    <row r="17" spans="1:9" ht="12.75">
      <c r="A17" s="25"/>
      <c r="B17" s="162"/>
      <c r="C17" s="162"/>
      <c r="D17" s="162"/>
      <c r="E17" s="162"/>
      <c r="F17" s="162"/>
      <c r="G17" s="162"/>
      <c r="H17" s="162"/>
      <c r="I17" s="162"/>
    </row>
    <row r="18" spans="1:9" ht="12.75">
      <c r="A18" s="25"/>
      <c r="B18" s="162"/>
      <c r="C18" s="162"/>
      <c r="D18" s="162"/>
      <c r="E18" s="162"/>
      <c r="F18" s="162"/>
      <c r="G18" s="162"/>
      <c r="H18" s="162"/>
      <c r="I18" s="162"/>
    </row>
    <row r="19" spans="1:9" ht="12.75">
      <c r="A19" s="24" t="s">
        <v>26</v>
      </c>
      <c r="B19" s="162">
        <v>94</v>
      </c>
      <c r="C19" s="162">
        <v>67</v>
      </c>
      <c r="D19" s="162">
        <v>24</v>
      </c>
      <c r="E19" s="162">
        <v>28</v>
      </c>
      <c r="F19" s="162">
        <v>15</v>
      </c>
      <c r="G19" s="162">
        <v>27</v>
      </c>
      <c r="H19" s="162">
        <v>17</v>
      </c>
      <c r="I19" s="162">
        <v>10</v>
      </c>
    </row>
    <row r="20" spans="1:9" ht="12.75">
      <c r="A20" s="24" t="s">
        <v>27</v>
      </c>
      <c r="B20" s="162">
        <v>33</v>
      </c>
      <c r="C20" s="162">
        <v>25</v>
      </c>
      <c r="D20" s="162">
        <v>12</v>
      </c>
      <c r="E20" s="162" t="s">
        <v>276</v>
      </c>
      <c r="F20" s="162" t="s">
        <v>253</v>
      </c>
      <c r="G20" s="162" t="s">
        <v>275</v>
      </c>
      <c r="H20" s="162" t="s">
        <v>253</v>
      </c>
      <c r="I20" s="162" t="s">
        <v>253</v>
      </c>
    </row>
    <row r="21" spans="1:9" ht="12.75">
      <c r="A21" s="24" t="s">
        <v>28</v>
      </c>
      <c r="B21" s="162">
        <v>67</v>
      </c>
      <c r="C21" s="162">
        <v>45</v>
      </c>
      <c r="D21" s="162">
        <v>17</v>
      </c>
      <c r="E21" s="162">
        <v>17</v>
      </c>
      <c r="F21" s="162">
        <v>11</v>
      </c>
      <c r="G21" s="162">
        <v>23</v>
      </c>
      <c r="H21" s="162">
        <v>16</v>
      </c>
      <c r="I21" s="162" t="s">
        <v>276</v>
      </c>
    </row>
    <row r="22" spans="1:9" ht="12.75">
      <c r="A22" s="24" t="s">
        <v>29</v>
      </c>
      <c r="B22" s="162">
        <v>36</v>
      </c>
      <c r="C22" s="162">
        <v>21</v>
      </c>
      <c r="D22" s="162" t="s">
        <v>276</v>
      </c>
      <c r="E22" s="162" t="s">
        <v>275</v>
      </c>
      <c r="F22" s="162" t="s">
        <v>253</v>
      </c>
      <c r="G22" s="162">
        <v>15</v>
      </c>
      <c r="H22" s="162">
        <v>11</v>
      </c>
      <c r="I22" s="162" t="s">
        <v>253</v>
      </c>
    </row>
    <row r="23" spans="1:9" ht="12.75">
      <c r="A23" s="24" t="s">
        <v>30</v>
      </c>
      <c r="B23" s="162">
        <v>55</v>
      </c>
      <c r="C23" s="162">
        <v>37</v>
      </c>
      <c r="D23" s="162">
        <v>13</v>
      </c>
      <c r="E23" s="162">
        <v>14</v>
      </c>
      <c r="F23" s="162">
        <v>10</v>
      </c>
      <c r="G23" s="162">
        <v>19</v>
      </c>
      <c r="H23" s="162">
        <v>13</v>
      </c>
      <c r="I23" s="162" t="s">
        <v>253</v>
      </c>
    </row>
    <row r="24" spans="1:9" ht="12.75">
      <c r="A24" s="24" t="s">
        <v>31</v>
      </c>
      <c r="B24" s="162">
        <v>39</v>
      </c>
      <c r="C24" s="162">
        <v>24</v>
      </c>
      <c r="D24" s="180">
        <v>8</v>
      </c>
      <c r="E24" s="162">
        <v>10</v>
      </c>
      <c r="F24" s="162" t="s">
        <v>276</v>
      </c>
      <c r="G24" s="162">
        <v>15</v>
      </c>
      <c r="H24" s="162">
        <v>11</v>
      </c>
      <c r="I24" s="162" t="s">
        <v>253</v>
      </c>
    </row>
    <row r="25" spans="1:9" ht="12.75">
      <c r="A25" s="24"/>
      <c r="B25" s="162"/>
      <c r="C25" s="162"/>
      <c r="D25" s="162"/>
      <c r="E25" s="162"/>
      <c r="F25" s="162"/>
      <c r="G25" s="162"/>
      <c r="H25" s="162"/>
      <c r="I25" s="162"/>
    </row>
    <row r="26" spans="1:9" ht="12.75">
      <c r="A26" s="28" t="s">
        <v>32</v>
      </c>
      <c r="B26" s="163">
        <v>324</v>
      </c>
      <c r="C26" s="163">
        <v>217</v>
      </c>
      <c r="D26" s="163">
        <v>79</v>
      </c>
      <c r="E26" s="163">
        <v>84</v>
      </c>
      <c r="F26" s="163">
        <v>55</v>
      </c>
      <c r="G26" s="163">
        <v>107</v>
      </c>
      <c r="H26" s="163">
        <v>72</v>
      </c>
      <c r="I26" s="163">
        <v>35</v>
      </c>
    </row>
    <row r="27" spans="1:9" ht="12.75">
      <c r="A27" s="24"/>
      <c r="B27" s="162"/>
      <c r="C27" s="162"/>
      <c r="D27" s="162"/>
      <c r="E27" s="162"/>
      <c r="F27" s="162"/>
      <c r="G27" s="162"/>
      <c r="H27" s="162"/>
      <c r="I27" s="162"/>
    </row>
    <row r="28" spans="1:9" ht="12.75">
      <c r="A28" s="24"/>
      <c r="B28" s="162"/>
      <c r="C28" s="162"/>
      <c r="D28" s="162"/>
      <c r="E28" s="162"/>
      <c r="F28" s="162"/>
      <c r="G28" s="162"/>
      <c r="H28" s="162"/>
      <c r="I28" s="162"/>
    </row>
    <row r="29" spans="1:9" ht="12.75">
      <c r="A29" s="24" t="s">
        <v>33</v>
      </c>
      <c r="B29" s="162">
        <v>52</v>
      </c>
      <c r="C29" s="162">
        <v>37</v>
      </c>
      <c r="D29" s="162">
        <v>12</v>
      </c>
      <c r="E29" s="162">
        <v>13</v>
      </c>
      <c r="F29" s="162">
        <v>13</v>
      </c>
      <c r="G29" s="162">
        <v>15</v>
      </c>
      <c r="H29" s="162" t="s">
        <v>252</v>
      </c>
      <c r="I29" s="162" t="s">
        <v>253</v>
      </c>
    </row>
    <row r="30" spans="1:9" ht="12.75">
      <c r="A30" s="24" t="s">
        <v>34</v>
      </c>
      <c r="B30" s="162">
        <v>45</v>
      </c>
      <c r="C30" s="162">
        <v>33</v>
      </c>
      <c r="D30" s="162">
        <v>16</v>
      </c>
      <c r="E30" s="162">
        <v>10</v>
      </c>
      <c r="F30" s="162" t="s">
        <v>253</v>
      </c>
      <c r="G30" s="162">
        <v>13</v>
      </c>
      <c r="H30" s="162" t="s">
        <v>252</v>
      </c>
      <c r="I30" s="162" t="s">
        <v>253</v>
      </c>
    </row>
    <row r="31" spans="1:9" ht="12.75">
      <c r="A31" s="24" t="s">
        <v>35</v>
      </c>
      <c r="B31" s="162">
        <v>59</v>
      </c>
      <c r="C31" s="162">
        <v>40</v>
      </c>
      <c r="D31" s="162">
        <v>11</v>
      </c>
      <c r="E31" s="162">
        <v>17</v>
      </c>
      <c r="F31" s="162">
        <v>12</v>
      </c>
      <c r="G31" s="162">
        <v>19</v>
      </c>
      <c r="H31" s="162">
        <v>14</v>
      </c>
      <c r="I31" s="162" t="s">
        <v>253</v>
      </c>
    </row>
    <row r="32" spans="1:9" ht="12.75">
      <c r="A32" s="24" t="s">
        <v>36</v>
      </c>
      <c r="B32" s="162">
        <v>40</v>
      </c>
      <c r="C32" s="162">
        <v>27</v>
      </c>
      <c r="D32" s="162" t="s">
        <v>252</v>
      </c>
      <c r="E32" s="162">
        <v>11</v>
      </c>
      <c r="F32" s="162" t="s">
        <v>276</v>
      </c>
      <c r="G32" s="162">
        <v>14</v>
      </c>
      <c r="H32" s="162">
        <v>10</v>
      </c>
      <c r="I32" s="162" t="s">
        <v>253</v>
      </c>
    </row>
    <row r="33" spans="1:9" ht="12.75">
      <c r="A33" s="24" t="s">
        <v>37</v>
      </c>
      <c r="B33" s="162">
        <v>43</v>
      </c>
      <c r="C33" s="162">
        <v>30</v>
      </c>
      <c r="D33" s="162" t="s">
        <v>275</v>
      </c>
      <c r="E33" s="162">
        <v>13</v>
      </c>
      <c r="F33" s="162" t="s">
        <v>252</v>
      </c>
      <c r="G33" s="162">
        <v>13</v>
      </c>
      <c r="H33" s="162" t="s">
        <v>252</v>
      </c>
      <c r="I33" s="162" t="s">
        <v>253</v>
      </c>
    </row>
    <row r="34" spans="1:9" ht="12.75">
      <c r="A34" s="24" t="s">
        <v>38</v>
      </c>
      <c r="B34" s="162">
        <v>56</v>
      </c>
      <c r="C34" s="162">
        <v>39</v>
      </c>
      <c r="D34" s="162">
        <v>13</v>
      </c>
      <c r="E34" s="162">
        <v>16</v>
      </c>
      <c r="F34" s="162" t="s">
        <v>252</v>
      </c>
      <c r="G34" s="162">
        <v>18</v>
      </c>
      <c r="H34" s="162">
        <v>13</v>
      </c>
      <c r="I34" s="162" t="s">
        <v>253</v>
      </c>
    </row>
    <row r="35" spans="1:9" ht="12.75">
      <c r="A35" s="24" t="s">
        <v>39</v>
      </c>
      <c r="B35" s="162">
        <v>50</v>
      </c>
      <c r="C35" s="162">
        <v>35</v>
      </c>
      <c r="D35" s="162">
        <v>10</v>
      </c>
      <c r="E35" s="162">
        <v>16</v>
      </c>
      <c r="F35" s="162">
        <v>10</v>
      </c>
      <c r="G35" s="162">
        <v>15</v>
      </c>
      <c r="H35" s="162">
        <v>12</v>
      </c>
      <c r="I35" s="162" t="s">
        <v>253</v>
      </c>
    </row>
    <row r="36" spans="1:9" ht="12.75">
      <c r="A36" s="24"/>
      <c r="B36" s="162"/>
      <c r="C36" s="162"/>
      <c r="D36" s="162"/>
      <c r="E36" s="162"/>
      <c r="F36" s="162"/>
      <c r="G36" s="162"/>
      <c r="H36" s="162"/>
      <c r="I36" s="162"/>
    </row>
    <row r="37" spans="1:9" ht="12.75">
      <c r="A37" s="28" t="s">
        <v>40</v>
      </c>
      <c r="B37" s="163">
        <v>346</v>
      </c>
      <c r="C37" s="163">
        <v>241</v>
      </c>
      <c r="D37" s="163">
        <v>79</v>
      </c>
      <c r="E37" s="163">
        <v>96</v>
      </c>
      <c r="F37" s="163">
        <v>66</v>
      </c>
      <c r="G37" s="163">
        <v>106</v>
      </c>
      <c r="H37" s="163">
        <v>76</v>
      </c>
      <c r="I37" s="163">
        <v>30</v>
      </c>
    </row>
    <row r="38" spans="1:9" ht="12.75">
      <c r="A38" s="24"/>
      <c r="B38" s="162"/>
      <c r="C38" s="162"/>
      <c r="D38" s="162"/>
      <c r="E38" s="162"/>
      <c r="F38" s="162"/>
      <c r="G38" s="162"/>
      <c r="H38" s="162"/>
      <c r="I38" s="162"/>
    </row>
    <row r="39" spans="1:9" ht="12.75">
      <c r="A39" s="24"/>
      <c r="B39" s="162"/>
      <c r="C39" s="162"/>
      <c r="D39" s="162"/>
      <c r="E39" s="162"/>
      <c r="F39" s="162"/>
      <c r="G39" s="162"/>
      <c r="H39" s="162"/>
      <c r="I39" s="162"/>
    </row>
    <row r="40" spans="1:9" ht="12.75">
      <c r="A40" s="24" t="s">
        <v>41</v>
      </c>
      <c r="B40" s="162">
        <v>21</v>
      </c>
      <c r="C40" s="162">
        <v>14</v>
      </c>
      <c r="D40" s="162" t="s">
        <v>253</v>
      </c>
      <c r="E40" s="162" t="s">
        <v>253</v>
      </c>
      <c r="F40" s="162" t="s">
        <v>253</v>
      </c>
      <c r="G40" s="162" t="s">
        <v>276</v>
      </c>
      <c r="H40" s="162" t="s">
        <v>253</v>
      </c>
      <c r="I40" s="162" t="s">
        <v>253</v>
      </c>
    </row>
    <row r="41" spans="1:9" ht="12.75">
      <c r="A41" s="24" t="s">
        <v>42</v>
      </c>
      <c r="B41" s="162">
        <v>21</v>
      </c>
      <c r="C41" s="162">
        <v>13</v>
      </c>
      <c r="D41" s="162" t="s">
        <v>253</v>
      </c>
      <c r="E41" s="162" t="s">
        <v>253</v>
      </c>
      <c r="F41" s="162" t="s">
        <v>253</v>
      </c>
      <c r="G41" s="162" t="s">
        <v>276</v>
      </c>
      <c r="H41" s="162" t="s">
        <v>253</v>
      </c>
      <c r="I41" s="162" t="s">
        <v>253</v>
      </c>
    </row>
    <row r="42" spans="1:9" ht="12.75">
      <c r="A42" s="24" t="s">
        <v>43</v>
      </c>
      <c r="B42" s="162">
        <v>63</v>
      </c>
      <c r="C42" s="162">
        <v>41</v>
      </c>
      <c r="D42" s="162">
        <v>11</v>
      </c>
      <c r="E42" s="162">
        <v>19</v>
      </c>
      <c r="F42" s="162">
        <v>10</v>
      </c>
      <c r="G42" s="162">
        <v>23</v>
      </c>
      <c r="H42" s="162">
        <v>18</v>
      </c>
      <c r="I42" s="162" t="s">
        <v>253</v>
      </c>
    </row>
    <row r="43" spans="1:9" ht="12.75">
      <c r="A43" s="24" t="s">
        <v>44</v>
      </c>
      <c r="B43" s="162">
        <v>63</v>
      </c>
      <c r="C43" s="162">
        <v>42</v>
      </c>
      <c r="D43" s="162">
        <v>12</v>
      </c>
      <c r="E43" s="162">
        <v>19</v>
      </c>
      <c r="F43" s="162">
        <v>11</v>
      </c>
      <c r="G43" s="162">
        <v>21</v>
      </c>
      <c r="H43" s="162">
        <v>16</v>
      </c>
      <c r="I43" s="162" t="s">
        <v>253</v>
      </c>
    </row>
    <row r="44" spans="1:9" ht="12.75">
      <c r="A44" s="24" t="s">
        <v>45</v>
      </c>
      <c r="B44" s="162">
        <v>31</v>
      </c>
      <c r="C44" s="162">
        <v>19</v>
      </c>
      <c r="D44" s="162" t="s">
        <v>253</v>
      </c>
      <c r="E44" s="162" t="s">
        <v>276</v>
      </c>
      <c r="F44" s="162" t="s">
        <v>253</v>
      </c>
      <c r="G44" s="162">
        <v>11</v>
      </c>
      <c r="H44" s="162" t="s">
        <v>252</v>
      </c>
      <c r="I44" s="162" t="s">
        <v>253</v>
      </c>
    </row>
    <row r="45" spans="1:9" ht="12.75">
      <c r="A45" s="24" t="s">
        <v>46</v>
      </c>
      <c r="B45" s="162">
        <v>31</v>
      </c>
      <c r="C45" s="162">
        <v>20</v>
      </c>
      <c r="D45" s="162" t="s">
        <v>276</v>
      </c>
      <c r="E45" s="162" t="s">
        <v>276</v>
      </c>
      <c r="F45" s="162" t="s">
        <v>253</v>
      </c>
      <c r="G45" s="162">
        <v>12</v>
      </c>
      <c r="H45" s="162" t="s">
        <v>275</v>
      </c>
      <c r="I45" s="162" t="s">
        <v>253</v>
      </c>
    </row>
    <row r="46" spans="1:9" ht="12.75">
      <c r="A46" s="24"/>
      <c r="B46" s="162"/>
      <c r="C46" s="162"/>
      <c r="D46" s="162"/>
      <c r="E46" s="162"/>
      <c r="F46" s="162"/>
      <c r="G46" s="162"/>
      <c r="H46" s="162"/>
      <c r="I46" s="162"/>
    </row>
    <row r="47" spans="1:9" ht="12.75">
      <c r="A47" s="28" t="s">
        <v>223</v>
      </c>
      <c r="B47" s="163">
        <v>229</v>
      </c>
      <c r="C47" s="163">
        <v>149</v>
      </c>
      <c r="D47" s="163">
        <v>44</v>
      </c>
      <c r="E47" s="163">
        <v>64</v>
      </c>
      <c r="F47" s="163">
        <v>41</v>
      </c>
      <c r="G47" s="163">
        <v>80</v>
      </c>
      <c r="H47" s="163">
        <v>60</v>
      </c>
      <c r="I47" s="163">
        <v>21</v>
      </c>
    </row>
    <row r="48" spans="1:9" ht="12.75">
      <c r="A48" s="28"/>
      <c r="B48" s="162"/>
      <c r="C48" s="162"/>
      <c r="D48" s="162"/>
      <c r="E48" s="162"/>
      <c r="F48" s="162"/>
      <c r="G48" s="162"/>
      <c r="H48" s="162"/>
      <c r="I48" s="162"/>
    </row>
    <row r="49" spans="1:9" ht="12.75">
      <c r="A49" s="24"/>
      <c r="B49" s="162"/>
      <c r="C49" s="162"/>
      <c r="D49" s="162"/>
      <c r="E49" s="162"/>
      <c r="F49" s="162"/>
      <c r="G49" s="162"/>
      <c r="H49" s="162"/>
      <c r="I49" s="162"/>
    </row>
    <row r="50" spans="1:9" ht="12.75">
      <c r="A50" s="28" t="s">
        <v>47</v>
      </c>
      <c r="B50" s="163">
        <v>1090</v>
      </c>
      <c r="C50" s="163">
        <v>730</v>
      </c>
      <c r="D50" s="163">
        <v>237</v>
      </c>
      <c r="E50" s="163">
        <v>295</v>
      </c>
      <c r="F50" s="163">
        <v>197</v>
      </c>
      <c r="G50" s="163">
        <v>361</v>
      </c>
      <c r="H50" s="163">
        <v>261</v>
      </c>
      <c r="I50" s="163">
        <v>100</v>
      </c>
    </row>
    <row r="51" spans="1:9" ht="12.75">
      <c r="A51" s="24" t="s">
        <v>48</v>
      </c>
      <c r="B51" s="162"/>
      <c r="C51" s="162"/>
      <c r="D51" s="162"/>
      <c r="E51" s="162"/>
      <c r="F51" s="162"/>
      <c r="G51" s="162"/>
      <c r="H51" s="162"/>
      <c r="I51" s="162"/>
    </row>
    <row r="52" spans="1:9" ht="12.75">
      <c r="A52" s="24" t="s">
        <v>49</v>
      </c>
      <c r="B52" s="162">
        <v>266</v>
      </c>
      <c r="C52" s="162">
        <v>189</v>
      </c>
      <c r="D52" s="162">
        <v>72</v>
      </c>
      <c r="E52" s="162">
        <v>68</v>
      </c>
      <c r="F52" s="162">
        <v>49</v>
      </c>
      <c r="G52" s="162">
        <v>77</v>
      </c>
      <c r="H52" s="162">
        <v>49</v>
      </c>
      <c r="I52" s="162">
        <v>28</v>
      </c>
    </row>
    <row r="53" spans="1:9" ht="12.75">
      <c r="A53" s="24" t="s">
        <v>50</v>
      </c>
      <c r="B53" s="162">
        <v>825</v>
      </c>
      <c r="C53" s="162">
        <v>541</v>
      </c>
      <c r="D53" s="162">
        <v>167</v>
      </c>
      <c r="E53" s="162">
        <v>226</v>
      </c>
      <c r="F53" s="162">
        <v>148</v>
      </c>
      <c r="G53" s="162">
        <v>284</v>
      </c>
      <c r="H53" s="162">
        <v>211</v>
      </c>
      <c r="I53" s="162">
        <v>73</v>
      </c>
    </row>
    <row r="55" ht="12.75">
      <c r="A55" s="4" t="s">
        <v>163</v>
      </c>
    </row>
  </sheetData>
  <mergeCells count="5">
    <mergeCell ref="I5:I8"/>
    <mergeCell ref="B4:B8"/>
    <mergeCell ref="C5:C8"/>
    <mergeCell ref="D5:D8"/>
    <mergeCell ref="G5:G8"/>
  </mergeCells>
  <printOptions/>
  <pageMargins left="0.5905511811023623" right="0.5905511811023623" top="0.7874015748031497" bottom="0.7874015748031497" header="0.5118110236220472" footer="0.5118110236220472"/>
  <pageSetup firstPageNumber="32" useFirstPageNumber="1" horizontalDpi="600" verticalDpi="600" orientation="portrait" paperSize="9" r:id="rId2"/>
  <headerFooter alignWithMargins="0">
    <oddHeader>&amp;C- &amp;P -</oddHeader>
  </headerFooter>
  <ignoredErrors>
    <ignoredError sqref="D12:D14 F12 F14 D22:E22 E20 F24 G20 I21 D32:D33 F32:F34 H29:H30 H33 D45:E45 E44 G40:G41 H44:H45" numberStoredAsText="1"/>
  </ignoredErrors>
  <drawing r:id="rId1"/>
</worksheet>
</file>

<file path=xl/worksheets/sheet27.xml><?xml version="1.0" encoding="utf-8"?>
<worksheet xmlns="http://schemas.openxmlformats.org/spreadsheetml/2006/main" xmlns:r="http://schemas.openxmlformats.org/officeDocument/2006/relationships">
  <dimension ref="A1:G53"/>
  <sheetViews>
    <sheetView workbookViewId="0" topLeftCell="A1">
      <selection activeCell="I46" sqref="I46"/>
    </sheetView>
  </sheetViews>
  <sheetFormatPr defaultColWidth="11.421875" defaultRowHeight="12.75"/>
  <cols>
    <col min="1" max="1" width="18.7109375" style="4" customWidth="1"/>
    <col min="2" max="7" width="11.7109375" style="4" customWidth="1"/>
  </cols>
  <sheetData>
    <row r="1" spans="1:7" ht="12.75">
      <c r="A1" s="1" t="s">
        <v>248</v>
      </c>
      <c r="B1" s="3"/>
      <c r="C1" s="3"/>
      <c r="D1" s="3"/>
      <c r="E1" s="3"/>
      <c r="F1" s="3"/>
      <c r="G1" s="3"/>
    </row>
    <row r="3" spans="1:7" ht="12.75">
      <c r="A3" s="5"/>
      <c r="B3" s="296" t="s">
        <v>210</v>
      </c>
      <c r="C3" s="297"/>
      <c r="D3" s="297"/>
      <c r="E3" s="298"/>
      <c r="F3" s="8" t="s">
        <v>164</v>
      </c>
      <c r="G3" s="8"/>
    </row>
    <row r="4" spans="2:7" ht="12.75">
      <c r="B4" s="299"/>
      <c r="C4" s="300"/>
      <c r="D4" s="300"/>
      <c r="E4" s="301"/>
      <c r="F4" s="3" t="s">
        <v>165</v>
      </c>
      <c r="G4" s="3"/>
    </row>
    <row r="5" spans="2:7" ht="12.75">
      <c r="B5" s="160"/>
      <c r="C5" s="153"/>
      <c r="D5" s="12" t="s">
        <v>133</v>
      </c>
      <c r="E5" s="12" t="s">
        <v>166</v>
      </c>
      <c r="F5" s="158"/>
      <c r="G5" s="72" t="s">
        <v>167</v>
      </c>
    </row>
    <row r="6" spans="2:7" ht="12.75">
      <c r="B6" s="10" t="s">
        <v>118</v>
      </c>
      <c r="C6" s="11" t="s">
        <v>136</v>
      </c>
      <c r="D6" s="11" t="s">
        <v>137</v>
      </c>
      <c r="E6" s="11" t="s">
        <v>168</v>
      </c>
      <c r="F6" s="61" t="s">
        <v>128</v>
      </c>
      <c r="G6" s="62" t="s">
        <v>169</v>
      </c>
    </row>
    <row r="7" spans="2:7" ht="12.75">
      <c r="B7" s="63"/>
      <c r="C7" s="139"/>
      <c r="D7" s="11" t="s">
        <v>140</v>
      </c>
      <c r="E7" s="11" t="s">
        <v>170</v>
      </c>
      <c r="G7" s="62" t="s">
        <v>171</v>
      </c>
    </row>
    <row r="8" spans="1:7" ht="12.75">
      <c r="A8" s="19"/>
      <c r="B8" s="20" t="s">
        <v>76</v>
      </c>
      <c r="C8" s="65"/>
      <c r="D8" s="65"/>
      <c r="E8" s="65"/>
      <c r="F8" s="65"/>
      <c r="G8" s="65"/>
    </row>
    <row r="9" spans="1:2" ht="12.75">
      <c r="A9" s="23"/>
      <c r="B9" s="161"/>
    </row>
    <row r="10" spans="1:7" ht="12.75">
      <c r="A10" s="24" t="s">
        <v>21</v>
      </c>
      <c r="B10" s="29">
        <v>23</v>
      </c>
      <c r="C10" s="29" t="s">
        <v>271</v>
      </c>
      <c r="D10" s="29">
        <v>15</v>
      </c>
      <c r="E10" s="29" t="s">
        <v>271</v>
      </c>
      <c r="F10" s="181">
        <v>9</v>
      </c>
      <c r="G10" s="29" t="s">
        <v>273</v>
      </c>
    </row>
    <row r="11" spans="1:7" ht="12.75">
      <c r="A11" s="24" t="s">
        <v>22</v>
      </c>
      <c r="B11" s="29">
        <v>15</v>
      </c>
      <c r="C11" s="29" t="s">
        <v>271</v>
      </c>
      <c r="D11" s="29">
        <v>10</v>
      </c>
      <c r="E11" s="29" t="s">
        <v>271</v>
      </c>
      <c r="F11" s="29" t="s">
        <v>271</v>
      </c>
      <c r="G11" s="29" t="s">
        <v>271</v>
      </c>
    </row>
    <row r="12" spans="1:7" ht="12.75">
      <c r="A12" s="24" t="s">
        <v>23</v>
      </c>
      <c r="B12" s="29">
        <v>23</v>
      </c>
      <c r="C12" s="29" t="s">
        <v>271</v>
      </c>
      <c r="D12" s="29">
        <v>15</v>
      </c>
      <c r="E12" s="29" t="s">
        <v>271</v>
      </c>
      <c r="F12" s="29" t="s">
        <v>274</v>
      </c>
      <c r="G12" s="29" t="s">
        <v>271</v>
      </c>
    </row>
    <row r="13" spans="1:7" ht="12.75">
      <c r="A13" s="24" t="s">
        <v>24</v>
      </c>
      <c r="B13" s="29">
        <v>18</v>
      </c>
      <c r="C13" s="29" t="s">
        <v>271</v>
      </c>
      <c r="D13" s="29">
        <v>10</v>
      </c>
      <c r="E13" s="29" t="s">
        <v>271</v>
      </c>
      <c r="F13" s="29" t="s">
        <v>271</v>
      </c>
      <c r="G13" s="29" t="s">
        <v>271</v>
      </c>
    </row>
    <row r="14" spans="1:7" ht="12.75">
      <c r="A14" s="25"/>
      <c r="B14" s="29"/>
      <c r="C14" s="29"/>
      <c r="D14" s="29"/>
      <c r="E14" s="29"/>
      <c r="F14" s="29"/>
      <c r="G14" s="29"/>
    </row>
    <row r="15" spans="1:7" ht="12.75">
      <c r="A15" s="159" t="s">
        <v>25</v>
      </c>
      <c r="B15" s="32">
        <v>78</v>
      </c>
      <c r="C15" s="32">
        <v>20</v>
      </c>
      <c r="D15" s="32">
        <v>49</v>
      </c>
      <c r="E15" s="32" t="s">
        <v>274</v>
      </c>
      <c r="F15" s="32">
        <v>28</v>
      </c>
      <c r="G15" s="32">
        <v>21</v>
      </c>
    </row>
    <row r="16" spans="1:7" ht="12.75">
      <c r="A16" s="25"/>
      <c r="B16" s="29"/>
      <c r="C16" s="29"/>
      <c r="D16" s="29"/>
      <c r="E16" s="29"/>
      <c r="F16" s="29"/>
      <c r="G16" s="29"/>
    </row>
    <row r="17" spans="1:7" ht="12.75">
      <c r="A17" s="25"/>
      <c r="B17" s="29"/>
      <c r="C17" s="29"/>
      <c r="D17" s="29"/>
      <c r="E17" s="29"/>
      <c r="F17" s="29"/>
      <c r="G17" s="29"/>
    </row>
    <row r="18" spans="1:7" ht="12.75">
      <c r="A18" s="24" t="s">
        <v>26</v>
      </c>
      <c r="B18" s="29">
        <v>41</v>
      </c>
      <c r="C18" s="29">
        <v>13</v>
      </c>
      <c r="D18" s="29">
        <v>22</v>
      </c>
      <c r="E18" s="29" t="s">
        <v>271</v>
      </c>
      <c r="F18" s="29">
        <v>13</v>
      </c>
      <c r="G18" s="29" t="s">
        <v>274</v>
      </c>
    </row>
    <row r="19" spans="1:7" ht="12.75">
      <c r="A19" s="24" t="s">
        <v>27</v>
      </c>
      <c r="B19" s="29">
        <v>13</v>
      </c>
      <c r="C19" s="29" t="s">
        <v>271</v>
      </c>
      <c r="D19" s="29" t="s">
        <v>271</v>
      </c>
      <c r="E19" s="29" t="s">
        <v>271</v>
      </c>
      <c r="F19" s="29" t="s">
        <v>271</v>
      </c>
      <c r="G19" s="29" t="s">
        <v>271</v>
      </c>
    </row>
    <row r="20" spans="1:7" ht="12.75">
      <c r="A20" s="24" t="s">
        <v>28</v>
      </c>
      <c r="B20" s="29">
        <v>33</v>
      </c>
      <c r="C20" s="29">
        <v>11</v>
      </c>
      <c r="D20" s="29">
        <v>19</v>
      </c>
      <c r="E20" s="29" t="s">
        <v>271</v>
      </c>
      <c r="F20" s="29">
        <v>10</v>
      </c>
      <c r="G20" s="181">
        <v>8</v>
      </c>
    </row>
    <row r="21" spans="1:7" ht="12.75">
      <c r="A21" s="24" t="s">
        <v>29</v>
      </c>
      <c r="B21" s="29">
        <v>16</v>
      </c>
      <c r="C21" s="29" t="s">
        <v>271</v>
      </c>
      <c r="D21" s="29" t="s">
        <v>274</v>
      </c>
      <c r="E21" s="29" t="s">
        <v>271</v>
      </c>
      <c r="F21" s="29" t="s">
        <v>271</v>
      </c>
      <c r="G21" s="29" t="s">
        <v>271</v>
      </c>
    </row>
    <row r="22" spans="1:7" ht="12.75">
      <c r="A22" s="24" t="s">
        <v>30</v>
      </c>
      <c r="B22" s="29">
        <v>23</v>
      </c>
      <c r="C22" s="29" t="s">
        <v>273</v>
      </c>
      <c r="D22" s="29">
        <v>13</v>
      </c>
      <c r="E22" s="29" t="s">
        <v>271</v>
      </c>
      <c r="F22" s="29" t="s">
        <v>274</v>
      </c>
      <c r="G22" s="29" t="s">
        <v>271</v>
      </c>
    </row>
    <row r="23" spans="1:7" ht="12.75">
      <c r="A23" s="24" t="s">
        <v>31</v>
      </c>
      <c r="B23" s="29">
        <v>19</v>
      </c>
      <c r="C23" s="29" t="s">
        <v>271</v>
      </c>
      <c r="D23" s="29">
        <v>12</v>
      </c>
      <c r="E23" s="29" t="s">
        <v>271</v>
      </c>
      <c r="F23" s="29" t="s">
        <v>273</v>
      </c>
      <c r="G23" s="29" t="s">
        <v>271</v>
      </c>
    </row>
    <row r="24" spans="1:7" ht="12.75">
      <c r="A24" s="24"/>
      <c r="B24" s="29"/>
      <c r="C24" s="29"/>
      <c r="D24" s="29"/>
      <c r="E24" s="29"/>
      <c r="F24" s="29"/>
      <c r="G24" s="29"/>
    </row>
    <row r="25" spans="1:7" ht="12.75">
      <c r="A25" s="28" t="s">
        <v>32</v>
      </c>
      <c r="B25" s="32">
        <v>146</v>
      </c>
      <c r="C25" s="32">
        <v>43</v>
      </c>
      <c r="D25" s="32">
        <v>81</v>
      </c>
      <c r="E25" s="32">
        <v>22</v>
      </c>
      <c r="F25" s="32">
        <v>49</v>
      </c>
      <c r="G25" s="32">
        <v>33</v>
      </c>
    </row>
    <row r="26" spans="1:7" ht="12.75">
      <c r="A26" s="24"/>
      <c r="B26" s="29"/>
      <c r="C26" s="29"/>
      <c r="D26" s="29"/>
      <c r="E26" s="29"/>
      <c r="F26" s="29"/>
      <c r="G26" s="29"/>
    </row>
    <row r="27" spans="1:7" ht="12.75">
      <c r="A27" s="24"/>
      <c r="B27" s="29"/>
      <c r="C27" s="29"/>
      <c r="D27" s="29"/>
      <c r="E27" s="29"/>
      <c r="F27" s="29"/>
      <c r="G27" s="29"/>
    </row>
    <row r="28" spans="1:7" ht="12.75">
      <c r="A28" s="24" t="s">
        <v>33</v>
      </c>
      <c r="B28" s="29">
        <v>22</v>
      </c>
      <c r="C28" s="29" t="s">
        <v>272</v>
      </c>
      <c r="D28" s="29">
        <v>11</v>
      </c>
      <c r="E28" s="29" t="s">
        <v>271</v>
      </c>
      <c r="F28" s="29" t="s">
        <v>272</v>
      </c>
      <c r="G28" s="29" t="s">
        <v>271</v>
      </c>
    </row>
    <row r="29" spans="1:7" ht="12.75">
      <c r="A29" s="24" t="s">
        <v>34</v>
      </c>
      <c r="B29" s="29">
        <v>20</v>
      </c>
      <c r="C29" s="29" t="s">
        <v>272</v>
      </c>
      <c r="D29" s="29">
        <v>10</v>
      </c>
      <c r="E29" s="29" t="s">
        <v>271</v>
      </c>
      <c r="F29" s="181">
        <v>7</v>
      </c>
      <c r="G29" s="29" t="s">
        <v>271</v>
      </c>
    </row>
    <row r="30" spans="1:7" ht="12.75">
      <c r="A30" s="24" t="s">
        <v>35</v>
      </c>
      <c r="B30" s="29">
        <v>27</v>
      </c>
      <c r="C30" s="29" t="s">
        <v>273</v>
      </c>
      <c r="D30" s="29">
        <v>16</v>
      </c>
      <c r="E30" s="29" t="s">
        <v>271</v>
      </c>
      <c r="F30" s="29" t="s">
        <v>274</v>
      </c>
      <c r="G30" s="29" t="s">
        <v>271</v>
      </c>
    </row>
    <row r="31" spans="1:7" ht="12.75">
      <c r="A31" s="24" t="s">
        <v>36</v>
      </c>
      <c r="B31" s="29">
        <v>19</v>
      </c>
      <c r="C31" s="29" t="s">
        <v>271</v>
      </c>
      <c r="D31" s="29">
        <v>12</v>
      </c>
      <c r="E31" s="29" t="s">
        <v>271</v>
      </c>
      <c r="F31" s="29" t="s">
        <v>271</v>
      </c>
      <c r="G31" s="29" t="s">
        <v>271</v>
      </c>
    </row>
    <row r="32" spans="1:7" ht="12.75">
      <c r="A32" s="24" t="s">
        <v>37</v>
      </c>
      <c r="B32" s="29">
        <v>18</v>
      </c>
      <c r="C32" s="29" t="s">
        <v>271</v>
      </c>
      <c r="D32" s="29">
        <v>11</v>
      </c>
      <c r="E32" s="29" t="s">
        <v>271</v>
      </c>
      <c r="F32" s="29" t="s">
        <v>271</v>
      </c>
      <c r="G32" s="29" t="s">
        <v>271</v>
      </c>
    </row>
    <row r="33" spans="1:7" ht="12.75">
      <c r="A33" s="24" t="s">
        <v>38</v>
      </c>
      <c r="B33" s="29">
        <v>26</v>
      </c>
      <c r="C33" s="29" t="s">
        <v>272</v>
      </c>
      <c r="D33" s="29">
        <v>15</v>
      </c>
      <c r="E33" s="29" t="s">
        <v>271</v>
      </c>
      <c r="F33" s="29" t="s">
        <v>272</v>
      </c>
      <c r="G33" s="29" t="s">
        <v>271</v>
      </c>
    </row>
    <row r="34" spans="1:7" ht="12.75">
      <c r="A34" s="24" t="s">
        <v>39</v>
      </c>
      <c r="B34" s="29">
        <v>19</v>
      </c>
      <c r="C34" s="29" t="s">
        <v>271</v>
      </c>
      <c r="D34" s="29">
        <v>13</v>
      </c>
      <c r="E34" s="29" t="s">
        <v>271</v>
      </c>
      <c r="F34" s="29" t="s">
        <v>271</v>
      </c>
      <c r="G34" s="29" t="s">
        <v>271</v>
      </c>
    </row>
    <row r="35" spans="1:7" ht="12.75">
      <c r="A35" s="24"/>
      <c r="B35" s="29"/>
      <c r="C35" s="29"/>
      <c r="D35" s="29"/>
      <c r="E35" s="29"/>
      <c r="F35" s="29"/>
      <c r="G35" s="29"/>
    </row>
    <row r="36" spans="1:7" ht="12.75">
      <c r="A36" s="28" t="s">
        <v>40</v>
      </c>
      <c r="B36" s="32">
        <v>151</v>
      </c>
      <c r="C36" s="32">
        <v>45</v>
      </c>
      <c r="D36" s="32">
        <v>87</v>
      </c>
      <c r="E36" s="32">
        <v>19</v>
      </c>
      <c r="F36" s="32">
        <v>48</v>
      </c>
      <c r="G36" s="32">
        <v>35</v>
      </c>
    </row>
    <row r="37" spans="1:7" ht="12.75">
      <c r="A37" s="24"/>
      <c r="B37" s="29"/>
      <c r="C37" s="29"/>
      <c r="D37" s="29"/>
      <c r="E37" s="29"/>
      <c r="F37" s="29"/>
      <c r="G37" s="29"/>
    </row>
    <row r="38" spans="1:7" ht="12.75">
      <c r="A38" s="24"/>
      <c r="B38" s="29"/>
      <c r="C38" s="29"/>
      <c r="D38" s="29"/>
      <c r="E38" s="29"/>
      <c r="F38" s="29"/>
      <c r="G38" s="29"/>
    </row>
    <row r="39" spans="1:7" ht="12.75">
      <c r="A39" s="24" t="s">
        <v>41</v>
      </c>
      <c r="B39" s="29" t="s">
        <v>274</v>
      </c>
      <c r="C39" s="29" t="s">
        <v>271</v>
      </c>
      <c r="D39" s="29" t="s">
        <v>271</v>
      </c>
      <c r="E39" s="29" t="s">
        <v>271</v>
      </c>
      <c r="F39" s="29" t="s">
        <v>271</v>
      </c>
      <c r="G39" s="29" t="s">
        <v>271</v>
      </c>
    </row>
    <row r="40" spans="1:7" ht="12.75">
      <c r="A40" s="24" t="s">
        <v>42</v>
      </c>
      <c r="B40" s="29" t="s">
        <v>274</v>
      </c>
      <c r="C40" s="29" t="s">
        <v>271</v>
      </c>
      <c r="D40" s="29" t="s">
        <v>271</v>
      </c>
      <c r="E40" s="29" t="s">
        <v>271</v>
      </c>
      <c r="F40" s="29" t="s">
        <v>271</v>
      </c>
      <c r="G40" s="29" t="s">
        <v>271</v>
      </c>
    </row>
    <row r="41" spans="1:7" ht="12.75">
      <c r="A41" s="24" t="s">
        <v>43</v>
      </c>
      <c r="B41" s="29">
        <v>29</v>
      </c>
      <c r="C41" s="29" t="s">
        <v>273</v>
      </c>
      <c r="D41" s="29">
        <v>19</v>
      </c>
      <c r="E41" s="29" t="s">
        <v>271</v>
      </c>
      <c r="F41" s="29">
        <v>11</v>
      </c>
      <c r="G41" s="29" t="s">
        <v>272</v>
      </c>
    </row>
    <row r="42" spans="1:7" ht="12.75">
      <c r="A42" s="24" t="s">
        <v>44</v>
      </c>
      <c r="B42" s="29">
        <v>28</v>
      </c>
      <c r="C42" s="29" t="s">
        <v>271</v>
      </c>
      <c r="D42" s="29">
        <v>18</v>
      </c>
      <c r="E42" s="29" t="s">
        <v>271</v>
      </c>
      <c r="F42" s="29" t="s">
        <v>274</v>
      </c>
      <c r="G42" s="29" t="s">
        <v>273</v>
      </c>
    </row>
    <row r="43" spans="1:7" ht="12.75">
      <c r="A43" s="24" t="s">
        <v>45</v>
      </c>
      <c r="B43" s="29">
        <v>15</v>
      </c>
      <c r="C43" s="29" t="s">
        <v>271</v>
      </c>
      <c r="D43" s="181">
        <v>9</v>
      </c>
      <c r="E43" s="29" t="s">
        <v>271</v>
      </c>
      <c r="F43" s="29" t="s">
        <v>271</v>
      </c>
      <c r="G43" s="29" t="s">
        <v>271</v>
      </c>
    </row>
    <row r="44" spans="1:7" ht="12.75">
      <c r="A44" s="24" t="s">
        <v>46</v>
      </c>
      <c r="B44" s="29">
        <v>15</v>
      </c>
      <c r="C44" s="29" t="s">
        <v>271</v>
      </c>
      <c r="D44" s="29" t="s">
        <v>274</v>
      </c>
      <c r="E44" s="29" t="s">
        <v>271</v>
      </c>
      <c r="F44" s="29" t="s">
        <v>271</v>
      </c>
      <c r="G44" s="29" t="s">
        <v>271</v>
      </c>
    </row>
    <row r="45" spans="1:7" ht="12.75">
      <c r="A45" s="24"/>
      <c r="B45" s="29"/>
      <c r="C45" s="29"/>
      <c r="D45" s="29"/>
      <c r="E45" s="29"/>
      <c r="F45" s="29"/>
      <c r="G45" s="29"/>
    </row>
    <row r="46" spans="1:7" ht="12.75">
      <c r="A46" s="28" t="s">
        <v>223</v>
      </c>
      <c r="B46" s="32">
        <v>104</v>
      </c>
      <c r="C46" s="32">
        <v>26</v>
      </c>
      <c r="D46" s="32">
        <v>64</v>
      </c>
      <c r="E46" s="32">
        <v>15</v>
      </c>
      <c r="F46" s="32">
        <v>37</v>
      </c>
      <c r="G46" s="32">
        <v>27</v>
      </c>
    </row>
    <row r="47" spans="1:7" ht="12.75">
      <c r="A47" s="28"/>
      <c r="B47" s="32"/>
      <c r="C47" s="29"/>
      <c r="D47" s="29"/>
      <c r="E47" s="29"/>
      <c r="F47" s="29"/>
      <c r="G47" s="29"/>
    </row>
    <row r="48" spans="1:7" ht="12.75">
      <c r="A48" s="24"/>
      <c r="B48" s="32"/>
      <c r="C48" s="29"/>
      <c r="D48" s="29"/>
      <c r="E48" s="29"/>
      <c r="F48" s="29"/>
      <c r="G48" s="29"/>
    </row>
    <row r="49" spans="1:7" ht="12.75">
      <c r="A49" s="28" t="s">
        <v>47</v>
      </c>
      <c r="B49" s="32">
        <v>479</v>
      </c>
      <c r="C49" s="32">
        <v>133</v>
      </c>
      <c r="D49" s="32">
        <v>281</v>
      </c>
      <c r="E49" s="32">
        <v>65</v>
      </c>
      <c r="F49" s="32">
        <v>161</v>
      </c>
      <c r="G49" s="32">
        <v>115</v>
      </c>
    </row>
    <row r="50" spans="1:7" ht="12.75">
      <c r="A50" s="28"/>
      <c r="B50" s="29"/>
      <c r="C50" s="29"/>
      <c r="D50" s="29"/>
      <c r="E50" s="29"/>
      <c r="F50" s="29"/>
      <c r="G50" s="29"/>
    </row>
    <row r="51" spans="1:7" ht="12.75">
      <c r="A51" s="24" t="s">
        <v>48</v>
      </c>
      <c r="B51" s="29"/>
      <c r="C51" s="29"/>
      <c r="D51" s="29"/>
      <c r="E51" s="29"/>
      <c r="F51" s="29"/>
      <c r="G51" s="29"/>
    </row>
    <row r="52" spans="1:7" ht="12.75">
      <c r="A52" s="24" t="s">
        <v>49</v>
      </c>
      <c r="B52" s="29">
        <v>115</v>
      </c>
      <c r="C52" s="29">
        <v>38</v>
      </c>
      <c r="D52" s="29">
        <v>58</v>
      </c>
      <c r="E52" s="29">
        <v>19</v>
      </c>
      <c r="F52" s="29">
        <v>38</v>
      </c>
      <c r="G52" s="29">
        <v>25</v>
      </c>
    </row>
    <row r="53" spans="1:7" ht="12.75">
      <c r="A53" s="24" t="s">
        <v>50</v>
      </c>
      <c r="B53" s="29">
        <v>365</v>
      </c>
      <c r="C53" s="29">
        <v>96</v>
      </c>
      <c r="D53" s="29">
        <v>223</v>
      </c>
      <c r="E53" s="29">
        <v>46</v>
      </c>
      <c r="F53" s="29">
        <v>124</v>
      </c>
      <c r="G53" s="29">
        <v>90</v>
      </c>
    </row>
  </sheetData>
  <mergeCells count="1">
    <mergeCell ref="B3:E4"/>
  </mergeCells>
  <printOptions/>
  <pageMargins left="0.3937007874015748" right="0.3937007874015748" top="0.984251968503937" bottom="0.984251968503937" header="0.5118110236220472" footer="0.5118110236220472"/>
  <pageSetup firstPageNumber="33" useFirstPageNumber="1" horizontalDpi="600" verticalDpi="600" orientation="portrait" paperSize="9" r:id="rId2"/>
  <headerFooter alignWithMargins="0">
    <oddHeader>&amp;C- &amp;P -</oddHeader>
  </headerFooter>
  <ignoredErrors>
    <ignoredError sqref="F12 E15 G10 C22 D21 F22:F23 G18 C28:C30 C33 F28 F30 F33 B39:B40 C41 D44 F42:G42 G41" numberStoredAsText="1"/>
  </ignoredErrors>
  <drawing r:id="rId1"/>
</worksheet>
</file>

<file path=xl/worksheets/sheet3.xml><?xml version="1.0" encoding="utf-8"?>
<worksheet xmlns="http://schemas.openxmlformats.org/spreadsheetml/2006/main" xmlns:r="http://schemas.openxmlformats.org/officeDocument/2006/relationships">
  <dimension ref="A1:G223"/>
  <sheetViews>
    <sheetView workbookViewId="0" topLeftCell="A1">
      <selection activeCell="B209" sqref="B209"/>
    </sheetView>
  </sheetViews>
  <sheetFormatPr defaultColWidth="11.421875" defaultRowHeight="12.75"/>
  <cols>
    <col min="1" max="1" width="95.7109375" style="192" customWidth="1"/>
    <col min="2" max="16384" width="11.421875" style="192" customWidth="1"/>
  </cols>
  <sheetData>
    <row r="1" ht="12.75">
      <c r="A1" s="191" t="s">
        <v>277</v>
      </c>
    </row>
    <row r="2" ht="10.5" customHeight="1">
      <c r="A2" s="193"/>
    </row>
    <row r="3" ht="160.5" customHeight="1">
      <c r="A3" s="194" t="s">
        <v>278</v>
      </c>
    </row>
    <row r="4" ht="10.5" customHeight="1">
      <c r="A4" s="195"/>
    </row>
    <row r="5" ht="63.75">
      <c r="A5" s="195" t="s">
        <v>279</v>
      </c>
    </row>
    <row r="6" ht="10.5" customHeight="1">
      <c r="A6" s="195"/>
    </row>
    <row r="7" ht="51">
      <c r="A7" s="195" t="s">
        <v>280</v>
      </c>
    </row>
    <row r="8" ht="10.5" customHeight="1">
      <c r="A8" s="195"/>
    </row>
    <row r="9" ht="12.75">
      <c r="A9" s="195" t="s">
        <v>281</v>
      </c>
    </row>
    <row r="10" ht="10.5" customHeight="1">
      <c r="A10" s="195"/>
    </row>
    <row r="11" spans="1:6" ht="12.75">
      <c r="A11" s="195" t="s">
        <v>282</v>
      </c>
      <c r="F11" s="195"/>
    </row>
    <row r="12" ht="12.75">
      <c r="A12" s="195" t="s">
        <v>283</v>
      </c>
    </row>
    <row r="13" ht="12.75">
      <c r="A13" s="195" t="s">
        <v>284</v>
      </c>
    </row>
    <row r="14" ht="12.75">
      <c r="A14" s="195" t="s">
        <v>285</v>
      </c>
    </row>
    <row r="15" ht="10.5" customHeight="1">
      <c r="A15" s="195"/>
    </row>
    <row r="16" ht="12.75">
      <c r="A16" s="195" t="s">
        <v>286</v>
      </c>
    </row>
    <row r="17" ht="10.5" customHeight="1">
      <c r="A17" s="195"/>
    </row>
    <row r="18" ht="39.75" customHeight="1">
      <c r="A18" s="196" t="s">
        <v>287</v>
      </c>
    </row>
    <row r="19" ht="10.5" customHeight="1">
      <c r="A19" s="195"/>
    </row>
    <row r="20" ht="12.75">
      <c r="A20" s="195" t="s">
        <v>288</v>
      </c>
    </row>
    <row r="21" ht="10.5" customHeight="1">
      <c r="A21" s="195"/>
    </row>
    <row r="22" ht="12.75">
      <c r="A22" s="197" t="s">
        <v>289</v>
      </c>
    </row>
    <row r="23" ht="10.5" customHeight="1">
      <c r="A23" s="195"/>
    </row>
    <row r="24" ht="63.75">
      <c r="A24" s="195" t="s">
        <v>290</v>
      </c>
    </row>
    <row r="25" ht="10.5" customHeight="1">
      <c r="A25" s="195"/>
    </row>
    <row r="26" ht="38.25">
      <c r="A26" s="195" t="s">
        <v>291</v>
      </c>
    </row>
    <row r="27" ht="12.75" customHeight="1">
      <c r="A27" s="195"/>
    </row>
    <row r="28" ht="12.75">
      <c r="A28" s="195" t="s">
        <v>292</v>
      </c>
    </row>
    <row r="29" ht="12.75">
      <c r="A29" s="195" t="s">
        <v>293</v>
      </c>
    </row>
    <row r="30" ht="12.75" customHeight="1">
      <c r="A30" s="195"/>
    </row>
    <row r="31" ht="12.75">
      <c r="A31" s="195" t="s">
        <v>294</v>
      </c>
    </row>
    <row r="32" ht="12.75">
      <c r="A32" s="195" t="s">
        <v>295</v>
      </c>
    </row>
    <row r="33" ht="12.75">
      <c r="A33" s="195" t="s">
        <v>296</v>
      </c>
    </row>
    <row r="34" ht="12.75">
      <c r="A34" s="195"/>
    </row>
    <row r="35" ht="12.75">
      <c r="A35" s="195" t="s">
        <v>297</v>
      </c>
    </row>
    <row r="36" ht="12.75">
      <c r="A36" s="195" t="s">
        <v>298</v>
      </c>
    </row>
    <row r="37" ht="12.75">
      <c r="A37" s="195" t="s">
        <v>299</v>
      </c>
    </row>
    <row r="38" ht="7.5" customHeight="1">
      <c r="A38" s="195"/>
    </row>
    <row r="39" ht="12.75">
      <c r="A39" s="195" t="s">
        <v>300</v>
      </c>
    </row>
    <row r="40" ht="12.75">
      <c r="A40" s="195" t="s">
        <v>301</v>
      </c>
    </row>
    <row r="41" ht="12.75">
      <c r="A41" s="195" t="s">
        <v>302</v>
      </c>
    </row>
    <row r="42" ht="7.5" customHeight="1">
      <c r="A42" s="195"/>
    </row>
    <row r="43" ht="12.75">
      <c r="A43" s="197" t="s">
        <v>303</v>
      </c>
    </row>
    <row r="44" ht="7.5" customHeight="1">
      <c r="A44" s="195"/>
    </row>
    <row r="45" ht="38.25">
      <c r="A45" s="195" t="s">
        <v>304</v>
      </c>
    </row>
    <row r="46" ht="7.5" customHeight="1">
      <c r="A46" s="195"/>
    </row>
    <row r="47" ht="51">
      <c r="A47" s="195" t="s">
        <v>305</v>
      </c>
    </row>
    <row r="48" ht="7.5" customHeight="1">
      <c r="A48" s="195"/>
    </row>
    <row r="49" ht="76.5">
      <c r="A49" s="195" t="s">
        <v>378</v>
      </c>
    </row>
    <row r="50" ht="7.5" customHeight="1">
      <c r="A50" s="195"/>
    </row>
    <row r="51" ht="62.25" customHeight="1">
      <c r="A51" s="198" t="s">
        <v>379</v>
      </c>
    </row>
    <row r="52" ht="7.5" customHeight="1">
      <c r="A52" s="195"/>
    </row>
    <row r="53" ht="51">
      <c r="A53" s="195" t="s">
        <v>306</v>
      </c>
    </row>
    <row r="54" ht="7.5" customHeight="1">
      <c r="A54" s="195"/>
    </row>
    <row r="55" ht="38.25" customHeight="1">
      <c r="A55" s="198" t="s">
        <v>307</v>
      </c>
    </row>
    <row r="56" ht="7.5" customHeight="1">
      <c r="A56" s="195"/>
    </row>
    <row r="57" ht="12.75">
      <c r="A57" s="199" t="s">
        <v>380</v>
      </c>
    </row>
    <row r="58" ht="12.75">
      <c r="A58" s="199" t="s">
        <v>381</v>
      </c>
    </row>
    <row r="59" ht="12.75">
      <c r="A59" s="199" t="s">
        <v>382</v>
      </c>
    </row>
    <row r="60" ht="12.75">
      <c r="A60" s="195" t="s">
        <v>308</v>
      </c>
    </row>
    <row r="61" ht="12.75">
      <c r="A61" s="199" t="s">
        <v>383</v>
      </c>
    </row>
    <row r="62" ht="7.5" customHeight="1">
      <c r="A62" s="195"/>
    </row>
    <row r="63" ht="25.5">
      <c r="A63" s="195" t="s">
        <v>309</v>
      </c>
    </row>
    <row r="64" ht="12.75">
      <c r="A64" s="195"/>
    </row>
    <row r="65" ht="15.75">
      <c r="A65" s="200" t="s">
        <v>384</v>
      </c>
    </row>
    <row r="66" ht="12.75">
      <c r="A66" s="201"/>
    </row>
    <row r="67" ht="12.75">
      <c r="A67" s="195" t="s">
        <v>310</v>
      </c>
    </row>
    <row r="68" ht="7.5" customHeight="1">
      <c r="A68" s="195"/>
    </row>
    <row r="69" ht="13.5">
      <c r="A69" s="195" t="s">
        <v>385</v>
      </c>
    </row>
    <row r="70" spans="1:2" ht="12.75">
      <c r="A70" s="195" t="s">
        <v>311</v>
      </c>
      <c r="B70" s="195"/>
    </row>
    <row r="71" ht="7.5" customHeight="1"/>
    <row r="72" ht="60" customHeight="1">
      <c r="A72" s="198" t="s">
        <v>386</v>
      </c>
    </row>
    <row r="73" ht="27" customHeight="1">
      <c r="A73" s="195" t="s">
        <v>387</v>
      </c>
    </row>
    <row r="74" ht="12.75">
      <c r="A74" s="195"/>
    </row>
    <row r="75" ht="25.5">
      <c r="A75" s="195" t="s">
        <v>312</v>
      </c>
    </row>
    <row r="76" ht="12.75">
      <c r="A76" s="195"/>
    </row>
    <row r="77" ht="12.75">
      <c r="A77" s="195" t="s">
        <v>313</v>
      </c>
    </row>
    <row r="78" ht="12.75">
      <c r="A78" s="195" t="s">
        <v>314</v>
      </c>
    </row>
    <row r="79" ht="12.75">
      <c r="A79" s="195"/>
    </row>
    <row r="80" ht="12.75">
      <c r="A80" s="195" t="s">
        <v>315</v>
      </c>
    </row>
    <row r="81" ht="12.75">
      <c r="A81" s="195"/>
    </row>
    <row r="82" ht="12.75">
      <c r="A82" s="195" t="s">
        <v>316</v>
      </c>
    </row>
    <row r="83" ht="12.75">
      <c r="A83" s="195" t="s">
        <v>317</v>
      </c>
    </row>
    <row r="84" ht="12.75">
      <c r="A84" s="195" t="s">
        <v>318</v>
      </c>
    </row>
    <row r="85" ht="12.75">
      <c r="A85" s="195"/>
    </row>
    <row r="86" ht="51" customHeight="1">
      <c r="A86" s="198" t="s">
        <v>319</v>
      </c>
    </row>
    <row r="87" ht="12.75">
      <c r="A87" s="195"/>
    </row>
    <row r="88" ht="38.25">
      <c r="A88" s="195" t="s">
        <v>320</v>
      </c>
    </row>
    <row r="89" ht="12.75">
      <c r="A89" s="195"/>
    </row>
    <row r="90" ht="12.75">
      <c r="A90" s="195"/>
    </row>
    <row r="91" ht="12.75">
      <c r="A91" s="197" t="s">
        <v>388</v>
      </c>
    </row>
    <row r="92" ht="12.75">
      <c r="A92" s="195"/>
    </row>
    <row r="94" ht="12.75">
      <c r="A94" s="197"/>
    </row>
    <row r="95" ht="12.75">
      <c r="A95" s="197"/>
    </row>
    <row r="96" ht="12.75">
      <c r="A96" s="197" t="s">
        <v>321</v>
      </c>
    </row>
    <row r="98" ht="12.75">
      <c r="A98" s="202"/>
    </row>
    <row r="99" ht="12.75">
      <c r="A99" s="202"/>
    </row>
    <row r="100" ht="25.5">
      <c r="A100" s="202" t="s">
        <v>322</v>
      </c>
    </row>
    <row r="101" ht="12.75">
      <c r="A101" s="202"/>
    </row>
    <row r="102" spans="1:7" ht="12.75">
      <c r="A102" s="202" t="s">
        <v>323</v>
      </c>
      <c r="G102" s="202"/>
    </row>
    <row r="103" spans="1:7" ht="12.75">
      <c r="A103" s="202" t="s">
        <v>324</v>
      </c>
      <c r="G103" s="202"/>
    </row>
    <row r="104" ht="12.75">
      <c r="A104" s="202"/>
    </row>
    <row r="105" ht="12.75">
      <c r="A105" s="202" t="s">
        <v>325</v>
      </c>
    </row>
    <row r="106" ht="13.5">
      <c r="A106" s="203"/>
    </row>
    <row r="107" ht="13.5">
      <c r="A107" s="203"/>
    </row>
    <row r="108" ht="12.75">
      <c r="A108" s="202" t="s">
        <v>326</v>
      </c>
    </row>
    <row r="110" ht="15.75">
      <c r="A110" s="204"/>
    </row>
    <row r="111" ht="13.5">
      <c r="C111" s="203" t="s">
        <v>327</v>
      </c>
    </row>
    <row r="112" ht="13.5">
      <c r="A112" s="203"/>
    </row>
    <row r="114" ht="26.25">
      <c r="A114" s="202" t="s">
        <v>389</v>
      </c>
    </row>
    <row r="115" ht="12.75">
      <c r="A115" s="195"/>
    </row>
    <row r="116" ht="63.75">
      <c r="A116" s="205" t="s">
        <v>328</v>
      </c>
    </row>
    <row r="117" ht="26.25" customHeight="1">
      <c r="A117" s="206" t="s">
        <v>329</v>
      </c>
    </row>
    <row r="118" ht="12.75">
      <c r="A118" s="195"/>
    </row>
    <row r="121" ht="12.75">
      <c r="A121" s="195"/>
    </row>
    <row r="122" ht="12.75">
      <c r="A122" s="195"/>
    </row>
    <row r="123" ht="12.75">
      <c r="A123" s="195"/>
    </row>
    <row r="124" ht="12.75">
      <c r="A124" s="195"/>
    </row>
    <row r="125" ht="12.75">
      <c r="A125" s="195"/>
    </row>
    <row r="126" ht="12.75">
      <c r="A126" s="195"/>
    </row>
    <row r="127" ht="12.75">
      <c r="A127" s="195"/>
    </row>
    <row r="128" ht="12.75">
      <c r="A128" s="195"/>
    </row>
    <row r="129" ht="12.75">
      <c r="A129" s="195"/>
    </row>
    <row r="130" ht="12.75">
      <c r="A130" s="195"/>
    </row>
    <row r="131" ht="12.75">
      <c r="A131" s="195"/>
    </row>
    <row r="132" ht="12.75">
      <c r="A132" s="195"/>
    </row>
    <row r="133" ht="12.75">
      <c r="A133" s="195"/>
    </row>
    <row r="134" ht="12.75">
      <c r="A134" s="195"/>
    </row>
    <row r="135" ht="12.75">
      <c r="A135" s="195"/>
    </row>
    <row r="136" ht="12.75">
      <c r="A136" s="195"/>
    </row>
    <row r="137" ht="12.75">
      <c r="A137" s="195"/>
    </row>
    <row r="138" ht="12.75">
      <c r="A138" s="195"/>
    </row>
    <row r="139" ht="12.75">
      <c r="A139" s="195"/>
    </row>
    <row r="140" ht="12.75">
      <c r="A140" s="195"/>
    </row>
    <row r="141" ht="12.75">
      <c r="A141" s="195"/>
    </row>
    <row r="142" ht="12.75">
      <c r="A142" s="195"/>
    </row>
    <row r="143" ht="50.25" customHeight="1">
      <c r="A143" s="198" t="s">
        <v>330</v>
      </c>
    </row>
    <row r="144" ht="12.75">
      <c r="A144" s="195"/>
    </row>
    <row r="145" ht="114.75">
      <c r="A145" s="195" t="s">
        <v>331</v>
      </c>
    </row>
    <row r="146" ht="12.75">
      <c r="A146" s="195"/>
    </row>
    <row r="147" ht="12.75">
      <c r="A147" s="197" t="s">
        <v>332</v>
      </c>
    </row>
    <row r="148" ht="12.75">
      <c r="A148" s="195"/>
    </row>
    <row r="149" ht="12.75">
      <c r="A149" s="197" t="s">
        <v>333</v>
      </c>
    </row>
    <row r="150" ht="51">
      <c r="A150" s="195" t="s">
        <v>334</v>
      </c>
    </row>
    <row r="151" ht="12.75">
      <c r="A151" s="195"/>
    </row>
    <row r="152" ht="12.75">
      <c r="A152" s="197" t="s">
        <v>147</v>
      </c>
    </row>
    <row r="153" ht="25.5">
      <c r="A153" s="195" t="s">
        <v>335</v>
      </c>
    </row>
    <row r="154" ht="12.75">
      <c r="A154" s="195"/>
    </row>
    <row r="155" ht="12.75">
      <c r="A155" s="191" t="s">
        <v>336</v>
      </c>
    </row>
    <row r="156" ht="25.5" customHeight="1">
      <c r="A156" s="198" t="s">
        <v>337</v>
      </c>
    </row>
    <row r="157" ht="12.75">
      <c r="A157" s="197" t="s">
        <v>117</v>
      </c>
    </row>
    <row r="158" ht="38.25">
      <c r="A158" s="195" t="s">
        <v>338</v>
      </c>
    </row>
    <row r="159" ht="12.75">
      <c r="A159" s="195"/>
    </row>
    <row r="160" ht="12.75">
      <c r="A160" s="197" t="s">
        <v>339</v>
      </c>
    </row>
    <row r="161" ht="25.5">
      <c r="A161" s="195" t="s">
        <v>340</v>
      </c>
    </row>
    <row r="162" ht="7.5" customHeight="1">
      <c r="A162" s="195"/>
    </row>
    <row r="163" ht="12.75">
      <c r="A163" s="197" t="s">
        <v>341</v>
      </c>
    </row>
    <row r="164" ht="25.5">
      <c r="A164" s="195" t="s">
        <v>342</v>
      </c>
    </row>
    <row r="165" ht="7.5" customHeight="1">
      <c r="A165" s="195"/>
    </row>
    <row r="166" ht="12.75">
      <c r="A166" s="197" t="s">
        <v>343</v>
      </c>
    </row>
    <row r="167" ht="12.75">
      <c r="A167" s="195" t="s">
        <v>344</v>
      </c>
    </row>
    <row r="168" ht="7.5" customHeight="1">
      <c r="A168" s="195"/>
    </row>
    <row r="169" ht="12.75">
      <c r="A169" s="197" t="s">
        <v>345</v>
      </c>
    </row>
    <row r="170" ht="25.5">
      <c r="A170" s="195" t="s">
        <v>346</v>
      </c>
    </row>
    <row r="171" ht="7.5" customHeight="1">
      <c r="A171" s="195"/>
    </row>
    <row r="172" ht="12.75">
      <c r="A172" s="197" t="s">
        <v>347</v>
      </c>
    </row>
    <row r="173" ht="25.5">
      <c r="A173" s="195" t="s">
        <v>348</v>
      </c>
    </row>
    <row r="174" ht="7.5" customHeight="1">
      <c r="A174" s="197"/>
    </row>
    <row r="175" ht="12.75">
      <c r="A175" s="197" t="s">
        <v>6</v>
      </c>
    </row>
    <row r="176" ht="76.5" customHeight="1">
      <c r="A176" s="198" t="s">
        <v>349</v>
      </c>
    </row>
    <row r="177" ht="7.5" customHeight="1">
      <c r="A177" s="197"/>
    </row>
    <row r="178" ht="12.75">
      <c r="A178" s="197" t="s">
        <v>350</v>
      </c>
    </row>
    <row r="179" ht="38.25">
      <c r="A179" s="195" t="s">
        <v>351</v>
      </c>
    </row>
    <row r="180" ht="7.5" customHeight="1">
      <c r="A180" s="195"/>
    </row>
    <row r="181" ht="38.25">
      <c r="A181" s="195" t="s">
        <v>352</v>
      </c>
    </row>
    <row r="182" ht="7.5" customHeight="1">
      <c r="A182" s="195"/>
    </row>
    <row r="183" ht="12.75">
      <c r="A183" s="197" t="s">
        <v>353</v>
      </c>
    </row>
    <row r="184" ht="89.25">
      <c r="A184" s="198" t="s">
        <v>354</v>
      </c>
    </row>
    <row r="185" ht="7.5" customHeight="1">
      <c r="A185" s="197"/>
    </row>
    <row r="186" ht="12.75">
      <c r="A186" s="197" t="s">
        <v>355</v>
      </c>
    </row>
    <row r="187" ht="102">
      <c r="A187" s="198" t="s">
        <v>356</v>
      </c>
    </row>
    <row r="188" ht="7.5" customHeight="1">
      <c r="A188" s="195"/>
    </row>
    <row r="189" ht="7.5" customHeight="1">
      <c r="A189" s="195"/>
    </row>
    <row r="190" ht="12.75">
      <c r="A190" s="197" t="s">
        <v>357</v>
      </c>
    </row>
    <row r="191" ht="12.75">
      <c r="A191" s="195" t="s">
        <v>358</v>
      </c>
    </row>
    <row r="192" ht="12.75">
      <c r="A192" s="195"/>
    </row>
    <row r="193" ht="12.75">
      <c r="A193" s="197" t="s">
        <v>359</v>
      </c>
    </row>
    <row r="194" ht="25.5">
      <c r="A194" s="195" t="s">
        <v>360</v>
      </c>
    </row>
    <row r="195" ht="12.75">
      <c r="A195" s="195"/>
    </row>
    <row r="196" ht="12.75">
      <c r="A196" s="197" t="s">
        <v>127</v>
      </c>
    </row>
    <row r="197" ht="51">
      <c r="A197" s="195" t="s">
        <v>361</v>
      </c>
    </row>
    <row r="198" ht="12.75">
      <c r="A198" s="195"/>
    </row>
    <row r="199" ht="12.75">
      <c r="A199" s="197" t="s">
        <v>362</v>
      </c>
    </row>
    <row r="200" ht="38.25">
      <c r="A200" s="195" t="s">
        <v>363</v>
      </c>
    </row>
    <row r="201" ht="51">
      <c r="A201" s="195" t="s">
        <v>364</v>
      </c>
    </row>
    <row r="202" ht="12.75">
      <c r="A202" s="195"/>
    </row>
    <row r="203" ht="12.75">
      <c r="A203" s="197" t="s">
        <v>365</v>
      </c>
    </row>
    <row r="204" ht="63.75">
      <c r="A204" s="195" t="s">
        <v>366</v>
      </c>
    </row>
    <row r="205" ht="12.75">
      <c r="A205" s="195"/>
    </row>
    <row r="206" ht="12.75">
      <c r="A206" s="197" t="s">
        <v>367</v>
      </c>
    </row>
    <row r="207" ht="51">
      <c r="A207" s="195" t="s">
        <v>368</v>
      </c>
    </row>
    <row r="208" ht="12.75">
      <c r="A208" s="195"/>
    </row>
    <row r="209" ht="12.75">
      <c r="A209" s="197" t="s">
        <v>369</v>
      </c>
    </row>
    <row r="210" ht="39" customHeight="1">
      <c r="A210" s="198" t="s">
        <v>370</v>
      </c>
    </row>
    <row r="211" ht="12.75">
      <c r="A211" s="195"/>
    </row>
    <row r="212" ht="12.75">
      <c r="A212" s="197" t="s">
        <v>371</v>
      </c>
    </row>
    <row r="213" ht="25.5">
      <c r="A213" s="195" t="s">
        <v>372</v>
      </c>
    </row>
    <row r="214" ht="12.75">
      <c r="A214" s="197"/>
    </row>
    <row r="215" ht="12.75">
      <c r="A215" s="197"/>
    </row>
    <row r="216" ht="12.75">
      <c r="A216" s="197"/>
    </row>
    <row r="217" ht="12.75">
      <c r="A217" s="197"/>
    </row>
    <row r="218" ht="12.75">
      <c r="A218" s="197" t="s">
        <v>373</v>
      </c>
    </row>
    <row r="219" ht="12.75">
      <c r="A219" s="197"/>
    </row>
    <row r="220" ht="12.75">
      <c r="A220" s="195" t="s">
        <v>374</v>
      </c>
    </row>
    <row r="221" ht="12.75">
      <c r="A221" s="195" t="s">
        <v>375</v>
      </c>
    </row>
    <row r="222" ht="12.75">
      <c r="A222" s="195" t="s">
        <v>376</v>
      </c>
    </row>
    <row r="223" ht="12.75">
      <c r="A223" s="195" t="s">
        <v>377</v>
      </c>
    </row>
  </sheetData>
  <printOptions/>
  <pageMargins left="0.7874015748031497" right="0.7874015748031497" top="0.7874015748031497" bottom="0.7874015748031497" header="0.5118110236220472" footer="0.5118110236220472"/>
  <pageSetup firstPageNumber="3" useFirstPageNumber="1" horizontalDpi="600" verticalDpi="600" orientation="portrait" paperSize="9" r:id="rId10"/>
  <headerFooter alignWithMargins="0">
    <oddHeader>&amp;C- &amp;P -</oddHeader>
  </headerFooter>
  <rowBreaks count="3" manualBreakCount="3">
    <brk id="116" max="255" man="1"/>
    <brk id="156" max="255" man="1"/>
    <brk id="189" max="255" man="1"/>
  </rowBreaks>
  <legacyDrawing r:id="rId9"/>
  <oleObjects>
    <oleObject progId="Equation.2" shapeId="1879784" r:id="rId1"/>
    <oleObject progId="Equation.2" shapeId="1879785" r:id="rId2"/>
    <oleObject progId="Equation.2" shapeId="1879787" r:id="rId3"/>
    <oleObject progId="Equation.2" shapeId="1879788" r:id="rId4"/>
    <oleObject progId="Equation.2" shapeId="1879789" r:id="rId5"/>
    <oleObject progId="Equation.3" shapeId="1879790" r:id="rId6"/>
    <oleObject progId="Equation.2" shapeId="1879791" r:id="rId7"/>
    <oleObject progId="Word.Picture.8" shapeId="1879792" r:id="rId8"/>
  </oleObjects>
</worksheet>
</file>

<file path=xl/worksheets/sheet4.xml><?xml version="1.0" encoding="utf-8"?>
<worksheet xmlns="http://schemas.openxmlformats.org/spreadsheetml/2006/main" xmlns:r="http://schemas.openxmlformats.org/officeDocument/2006/relationships">
  <dimension ref="A1:M61"/>
  <sheetViews>
    <sheetView workbookViewId="0" topLeftCell="A1">
      <selection activeCell="E9" sqref="E8:E9"/>
    </sheetView>
  </sheetViews>
  <sheetFormatPr defaultColWidth="11.421875" defaultRowHeight="12.75"/>
  <cols>
    <col min="1" max="1" width="3.7109375" style="0" customWidth="1"/>
    <col min="2" max="2" width="12.00390625" style="0" customWidth="1"/>
    <col min="3" max="3" width="1.7109375" style="0" customWidth="1"/>
    <col min="4" max="4" width="12.00390625" style="0" customWidth="1"/>
    <col min="5" max="5" width="1.7109375" style="0" customWidth="1"/>
    <col min="6" max="6" width="12.00390625" style="0" customWidth="1"/>
    <col min="7" max="7" width="2.7109375" style="0" customWidth="1"/>
    <col min="8" max="8" width="12.00390625" style="0" customWidth="1"/>
    <col min="9" max="9" width="1.7109375" style="0" customWidth="1"/>
    <col min="10" max="10" width="12.57421875" style="0" customWidth="1"/>
    <col min="11" max="11" width="1.7109375" style="0" customWidth="1"/>
    <col min="12" max="12" width="12.00390625" style="0" customWidth="1"/>
    <col min="13" max="13" width="3.7109375" style="0" customWidth="1"/>
  </cols>
  <sheetData>
    <row r="1" spans="1:13" ht="12.75">
      <c r="A1" s="207"/>
      <c r="B1" s="208"/>
      <c r="C1" s="208"/>
      <c r="D1" s="208"/>
      <c r="E1" s="208"/>
      <c r="F1" s="208"/>
      <c r="G1" s="208"/>
      <c r="H1" s="208"/>
      <c r="I1" s="208"/>
      <c r="J1" s="208"/>
      <c r="K1" s="208"/>
      <c r="L1" s="208"/>
      <c r="M1" s="209"/>
    </row>
    <row r="2" spans="1:13" ht="12.75">
      <c r="A2" s="210"/>
      <c r="B2" s="267" t="s">
        <v>390</v>
      </c>
      <c r="C2" s="267"/>
      <c r="D2" s="267"/>
      <c r="E2" s="267"/>
      <c r="F2" s="267"/>
      <c r="G2" s="267"/>
      <c r="H2" s="267"/>
      <c r="I2" s="267"/>
      <c r="J2" s="267"/>
      <c r="K2" s="267"/>
      <c r="L2" s="267"/>
      <c r="M2" s="211"/>
    </row>
    <row r="3" spans="1:13" ht="12.75">
      <c r="A3" s="210"/>
      <c r="B3" s="268" t="s">
        <v>19</v>
      </c>
      <c r="C3" s="268"/>
      <c r="D3" s="268"/>
      <c r="E3" s="268"/>
      <c r="F3" s="268"/>
      <c r="G3" s="268"/>
      <c r="H3" s="268"/>
      <c r="I3" s="268"/>
      <c r="J3" s="268"/>
      <c r="K3" s="268"/>
      <c r="L3" s="268"/>
      <c r="M3" s="211"/>
    </row>
    <row r="4" spans="1:13" ht="12.75">
      <c r="A4" s="210"/>
      <c r="B4" s="212"/>
      <c r="C4" s="212"/>
      <c r="D4" s="212"/>
      <c r="E4" s="212"/>
      <c r="F4" s="212"/>
      <c r="G4" s="212"/>
      <c r="H4" s="212"/>
      <c r="I4" s="212"/>
      <c r="J4" s="212"/>
      <c r="K4" s="212"/>
      <c r="L4" s="212"/>
      <c r="M4" s="211"/>
    </row>
    <row r="5" spans="1:13" ht="12.75">
      <c r="A5" s="210"/>
      <c r="B5" s="212"/>
      <c r="C5" s="212"/>
      <c r="D5" s="212"/>
      <c r="E5" s="212"/>
      <c r="F5" s="212"/>
      <c r="G5" s="212"/>
      <c r="H5" s="212"/>
      <c r="I5" s="212"/>
      <c r="J5" s="212"/>
      <c r="K5" s="212"/>
      <c r="L5" s="212"/>
      <c r="M5" s="211"/>
    </row>
    <row r="6" spans="1:13" ht="12.75">
      <c r="A6" s="210"/>
      <c r="B6" s="213" t="s">
        <v>391</v>
      </c>
      <c r="C6" s="212"/>
      <c r="D6" s="212"/>
      <c r="E6" s="212"/>
      <c r="F6" s="264" t="s">
        <v>6</v>
      </c>
      <c r="G6" s="265"/>
      <c r="H6" s="266"/>
      <c r="I6" s="212"/>
      <c r="J6" s="212"/>
      <c r="K6" s="212"/>
      <c r="L6" s="213" t="s">
        <v>392</v>
      </c>
      <c r="M6" s="211"/>
    </row>
    <row r="7" spans="1:13" ht="12.75">
      <c r="A7" s="210"/>
      <c r="B7" s="214" t="s">
        <v>393</v>
      </c>
      <c r="C7" s="212"/>
      <c r="D7" s="212"/>
      <c r="E7" s="212"/>
      <c r="F7" s="258" t="s">
        <v>118</v>
      </c>
      <c r="G7" s="259"/>
      <c r="H7" s="260"/>
      <c r="I7" s="212"/>
      <c r="J7" s="212"/>
      <c r="K7" s="212"/>
      <c r="L7" s="214" t="s">
        <v>394</v>
      </c>
      <c r="M7" s="211"/>
    </row>
    <row r="8" spans="1:13" ht="12.75">
      <c r="A8" s="210"/>
      <c r="B8" s="215">
        <f>IF('[1]T1.1'!$J$51=0,"-         ",IF('[1]T1.1'!$J$51&lt;7,"/          ",IF('[1]T1.1'!$J$51&gt;9.9,'[1]T1.1'!$J$51,IF(OR(7&lt;'[1]T1.1'!$J$51&gt;10),CONCATENATE("(",'[1]T1.1'!$J$51,")        ")))))</f>
        <v>563</v>
      </c>
      <c r="C8" s="212"/>
      <c r="D8" s="212"/>
      <c r="E8" s="212"/>
      <c r="F8" s="261">
        <f>IF('[1]T1.1'!$J$48=0,"-       ",IF('[1]T1.1'!$J$48&lt;7,"/        ",IF('[1]T1.1'!$J$48&gt;9.9,'[1]T1.1'!$J$48,IF(OR(7&lt;'[1]T1.1'!$J$48&gt;10),CONCATENATE("(",'[1]T1.1'!$J$48,")      ")))))</f>
        <v>2369</v>
      </c>
      <c r="G8" s="262"/>
      <c r="H8" s="263"/>
      <c r="I8" s="212"/>
      <c r="J8" s="212"/>
      <c r="K8" s="212"/>
      <c r="L8" s="216">
        <f>IF('[1]T1.1'!$J$52=0,"-       ",IF('[1]T1.1'!$J$52&lt;7,"/        ",IF('[1]T1.1'!$J$52&gt;9.9,'[1]T1.1'!$J$52,IF(OR(7&lt;'[1]T1.1'!$J$52&gt;10),CONCATENATE("(",'[1]T1.1'!$J$52,")      ")))))</f>
        <v>1806</v>
      </c>
      <c r="M8" s="211"/>
    </row>
    <row r="9" spans="1:13" ht="12.75">
      <c r="A9" s="210"/>
      <c r="B9" s="212"/>
      <c r="C9" s="212"/>
      <c r="D9" s="212"/>
      <c r="E9" s="212"/>
      <c r="F9" s="212"/>
      <c r="G9" s="212"/>
      <c r="H9" s="212"/>
      <c r="I9" s="212"/>
      <c r="J9" s="212"/>
      <c r="K9" s="212"/>
      <c r="L9" s="212"/>
      <c r="M9" s="211"/>
    </row>
    <row r="10" spans="1:13" ht="12.75">
      <c r="A10" s="210"/>
      <c r="B10" s="217"/>
      <c r="C10" s="212"/>
      <c r="D10" s="217"/>
      <c r="E10" s="212"/>
      <c r="F10" s="217"/>
      <c r="G10" s="212"/>
      <c r="H10" s="212"/>
      <c r="I10" s="212"/>
      <c r="J10" s="212"/>
      <c r="K10" s="212"/>
      <c r="L10" s="212"/>
      <c r="M10" s="211"/>
    </row>
    <row r="11" spans="1:13" ht="12.75">
      <c r="A11" s="210"/>
      <c r="B11" s="218" t="s">
        <v>7</v>
      </c>
      <c r="C11" s="212"/>
      <c r="D11" s="219" t="s">
        <v>7</v>
      </c>
      <c r="E11" s="212"/>
      <c r="F11" s="220" t="s">
        <v>395</v>
      </c>
      <c r="G11" s="212"/>
      <c r="H11" s="218" t="s">
        <v>7</v>
      </c>
      <c r="I11" s="212"/>
      <c r="J11" s="219" t="s">
        <v>7</v>
      </c>
      <c r="K11" s="212"/>
      <c r="L11" s="220" t="s">
        <v>395</v>
      </c>
      <c r="M11" s="211"/>
    </row>
    <row r="12" spans="1:13" ht="12.75">
      <c r="A12" s="210"/>
      <c r="B12" s="221" t="s">
        <v>16</v>
      </c>
      <c r="C12" s="212"/>
      <c r="D12" s="222" t="s">
        <v>17</v>
      </c>
      <c r="E12" s="212"/>
      <c r="F12" s="223" t="s">
        <v>396</v>
      </c>
      <c r="G12" s="212"/>
      <c r="H12" s="221" t="s">
        <v>16</v>
      </c>
      <c r="I12" s="212"/>
      <c r="J12" s="222" t="s">
        <v>17</v>
      </c>
      <c r="K12" s="212"/>
      <c r="L12" s="223" t="s">
        <v>396</v>
      </c>
      <c r="M12" s="211"/>
    </row>
    <row r="13" spans="1:13" ht="12.75">
      <c r="A13" s="210"/>
      <c r="B13" s="224">
        <f>IF('[1]T1.1'!$L$51=0,"-   ",IF('[1]T1.1'!$L$51&lt;7,"/   ",IF('[1]T1.1'!$L$51&gt;9.9,'[1]T1.1'!$L$51,IF(OR(7&lt;'[1]T1.1'!$L$51&gt;10),CONCATENATE("(",'[1]T1.1'!$L$51,")   ")))))</f>
        <v>239</v>
      </c>
      <c r="C13" s="212"/>
      <c r="D13" s="225">
        <v>47</v>
      </c>
      <c r="E13" s="212"/>
      <c r="F13" s="226">
        <f>IF('[1]T1.1'!$N$51=0,"-   ",IF('[1]T1.1'!$N$51&lt;7,"/   ",IF('[1]T1.1'!$N$51&gt;9.9,'[1]T1.1'!$N$51,IF(OR(7&lt;'[1]T1.1'!$N$51&gt;10),CONCATENATE("(",'[1]T1.1'!$N$51,")   ")))))</f>
        <v>277</v>
      </c>
      <c r="G13" s="212"/>
      <c r="H13" s="224">
        <f>IF('[1]T1.1'!$L$52=0,"-   ",IF('[1]T1.1'!$L$52&lt;7,"/   ",IF('[1]T1.1'!$L$52&gt;9.9,'[1]T1.1'!$L$52,IF(OR(7&lt;'[1]T1.1'!$L$52&gt;10),CONCATENATE("(",'[1]T1.1'!$L$52,")   ")))))</f>
        <v>789</v>
      </c>
      <c r="I13" s="212"/>
      <c r="J13" s="227">
        <f>IF('[1]T1.1'!$M$52=0,"-   ",IF('[1]T1.1'!$M$52&lt;7,"/   ",IF('[1]T1.1'!$M$52&gt;9.9,'[1]T1.1'!$M$52,IF(OR(7&lt;'[1]T1.1'!$M$52&gt;10),CONCATENATE("(",'[1]T1.1'!$M$52,")   ")))))</f>
        <v>175</v>
      </c>
      <c r="K13" s="212"/>
      <c r="L13" s="226">
        <f>IF('[1]T1.1'!$N$52=0,"-   ",IF('[1]T1.1'!$N$52&lt;7,"/   ",IF('[1]T1.1'!$N$52&gt;9.9,'[1]T1.1'!$N$52,IF(OR(7&lt;'[1]T1.1'!$N$52&gt;10),CONCATENATE("(",'[1]T1.1'!$N$52,")   ")))))</f>
        <v>842</v>
      </c>
      <c r="M13" s="211"/>
    </row>
    <row r="14" spans="1:13" ht="12.75">
      <c r="A14" s="210"/>
      <c r="B14" s="212"/>
      <c r="C14" s="212"/>
      <c r="D14" s="212"/>
      <c r="E14" s="212"/>
      <c r="F14" s="212"/>
      <c r="G14" s="212"/>
      <c r="H14" s="212"/>
      <c r="I14" s="212"/>
      <c r="J14" s="212"/>
      <c r="K14" s="212"/>
      <c r="L14" s="212"/>
      <c r="M14" s="211"/>
    </row>
    <row r="15" spans="1:13" ht="12.75">
      <c r="A15" s="210"/>
      <c r="B15" s="212"/>
      <c r="C15" s="212"/>
      <c r="D15" s="212"/>
      <c r="E15" s="212"/>
      <c r="F15" s="212"/>
      <c r="G15" s="212"/>
      <c r="H15" s="212"/>
      <c r="I15" s="212"/>
      <c r="J15" s="212"/>
      <c r="K15" s="212"/>
      <c r="L15" s="212"/>
      <c r="M15" s="211"/>
    </row>
    <row r="16" spans="1:13" ht="12.75">
      <c r="A16" s="210"/>
      <c r="B16" s="212"/>
      <c r="C16" s="212"/>
      <c r="D16" s="212"/>
      <c r="E16" s="212"/>
      <c r="F16" s="212"/>
      <c r="G16" s="212"/>
      <c r="H16" s="212"/>
      <c r="I16" s="212"/>
      <c r="J16" s="212"/>
      <c r="K16" s="212"/>
      <c r="L16" s="212"/>
      <c r="M16" s="211"/>
    </row>
    <row r="17" spans="1:13" ht="12.75">
      <c r="A17" s="210"/>
      <c r="B17" s="228" t="s">
        <v>397</v>
      </c>
      <c r="C17" s="212"/>
      <c r="D17" s="229" t="s">
        <v>398</v>
      </c>
      <c r="E17" s="212"/>
      <c r="F17" s="212"/>
      <c r="G17" s="212"/>
      <c r="H17" s="212"/>
      <c r="I17" s="212"/>
      <c r="J17" s="230" t="s">
        <v>399</v>
      </c>
      <c r="K17" s="217"/>
      <c r="L17" s="231" t="s">
        <v>400</v>
      </c>
      <c r="M17" s="211"/>
    </row>
    <row r="18" spans="1:13" ht="12.75">
      <c r="A18" s="210"/>
      <c r="B18" s="232">
        <f>IF('[1]T1.1'!$J$14=0,"-       ",IF('[1]T1.1'!$J$14&lt;7,"/        ",IF('[1]T1.1'!$J$14&gt;9.9,'[1]T1.1'!$J$14,IF(OR(7&lt;'[1]T1.1'!$J$14&gt;10),CONCATENATE("(",'[1]T1.1'!$J$14,")      ")))))</f>
        <v>413</v>
      </c>
      <c r="C18" s="212"/>
      <c r="D18" s="233">
        <f>IF('[1]T1.1'!$J$24=0,"-       ",IF('[1]T1.1'!$J$24&lt;7,"/        ",IF('[1]T1.1'!$J$24&gt;9.9,'[1]T1.1'!$J$24,IF(OR(7&lt;'[1]T1.1'!$J$24&gt;10),CONCATENATE("(",'[1]T1.1'!$J$24,")      ")))))</f>
        <v>698</v>
      </c>
      <c r="E18" s="212"/>
      <c r="F18" s="212"/>
      <c r="G18" s="212"/>
      <c r="H18" s="212"/>
      <c r="I18" s="212"/>
      <c r="J18" s="234">
        <v>752</v>
      </c>
      <c r="K18" s="235"/>
      <c r="L18" s="236">
        <f>IF('[1]T1.1'!$J$45=0,"-       ",IF('[1]T1.1'!$J$45&lt;7,"/        ",IF('[1]T1.1'!$J$45&gt;9.9,'[1]T1.1'!$J$45,IF(OR(7&lt;'[1]T1.1'!$J$45&gt;10),CONCATENATE("(",'[1]T1.1'!$J$45,")      ")))))</f>
        <v>506</v>
      </c>
      <c r="M18" s="211"/>
    </row>
    <row r="19" spans="1:13" ht="12.75">
      <c r="A19" s="210"/>
      <c r="B19" s="212"/>
      <c r="C19" s="212"/>
      <c r="D19" s="212"/>
      <c r="E19" s="212"/>
      <c r="F19" s="212"/>
      <c r="G19" s="212"/>
      <c r="H19" s="212"/>
      <c r="I19" s="212"/>
      <c r="J19" s="212"/>
      <c r="K19" s="212"/>
      <c r="L19" s="212"/>
      <c r="M19" s="211"/>
    </row>
    <row r="20" spans="1:13" ht="12.75">
      <c r="A20" s="210"/>
      <c r="B20" s="212"/>
      <c r="C20" s="212"/>
      <c r="D20" s="212"/>
      <c r="E20" s="212"/>
      <c r="F20" s="212"/>
      <c r="G20" s="212"/>
      <c r="H20" s="212"/>
      <c r="I20" s="212"/>
      <c r="J20" s="212"/>
      <c r="K20" s="212"/>
      <c r="L20" s="212"/>
      <c r="M20" s="211"/>
    </row>
    <row r="21" spans="1:13" ht="12.75">
      <c r="A21" s="210"/>
      <c r="B21" s="218" t="s">
        <v>117</v>
      </c>
      <c r="C21" s="212"/>
      <c r="D21" s="218" t="s">
        <v>117</v>
      </c>
      <c r="E21" s="212"/>
      <c r="F21" s="212"/>
      <c r="G21" s="212"/>
      <c r="H21" s="212"/>
      <c r="I21" s="212"/>
      <c r="J21" s="218" t="s">
        <v>117</v>
      </c>
      <c r="K21" s="212"/>
      <c r="L21" s="218" t="s">
        <v>117</v>
      </c>
      <c r="M21" s="211"/>
    </row>
    <row r="22" spans="1:13" ht="12.75">
      <c r="A22" s="210"/>
      <c r="B22" s="237">
        <f>IF('[1]T1.1'!$L$14=0,"-   ",IF('[1]T1.1'!$L$14&lt;7,"/   ",IF('[1]T1.1'!$L$14&gt;9.9,'[1]T1.1'!$L$14,IF(OR(7&lt;'[1]T1.1'!$L$14&gt;10),CONCATENATE("(",'[1]T1.1'!$L$14,")   ")))))</f>
        <v>172</v>
      </c>
      <c r="C22" s="212"/>
      <c r="D22" s="237">
        <v>305</v>
      </c>
      <c r="E22" s="212"/>
      <c r="F22" s="212"/>
      <c r="G22" s="212"/>
      <c r="H22" s="212"/>
      <c r="I22" s="212"/>
      <c r="J22" s="237">
        <v>322</v>
      </c>
      <c r="K22" s="212"/>
      <c r="L22" s="237">
        <v>228</v>
      </c>
      <c r="M22" s="211"/>
    </row>
    <row r="23" spans="1:13" ht="12.75">
      <c r="A23" s="210"/>
      <c r="B23" s="212"/>
      <c r="C23" s="212"/>
      <c r="D23" s="212"/>
      <c r="E23" s="212"/>
      <c r="F23" s="212"/>
      <c r="G23" s="212"/>
      <c r="H23" s="212"/>
      <c r="I23" s="212"/>
      <c r="J23" s="212"/>
      <c r="K23" s="212"/>
      <c r="L23" s="212"/>
      <c r="M23" s="211"/>
    </row>
    <row r="24" spans="1:13" ht="12.75">
      <c r="A24" s="210"/>
      <c r="B24" s="219" t="s">
        <v>401</v>
      </c>
      <c r="C24" s="212"/>
      <c r="D24" s="219" t="s">
        <v>401</v>
      </c>
      <c r="E24" s="212"/>
      <c r="F24" s="212"/>
      <c r="G24" s="212"/>
      <c r="H24" s="212"/>
      <c r="I24" s="212"/>
      <c r="J24" s="219" t="s">
        <v>401</v>
      </c>
      <c r="K24" s="212"/>
      <c r="L24" s="219" t="s">
        <v>401</v>
      </c>
      <c r="M24" s="211"/>
    </row>
    <row r="25" spans="1:13" ht="12.75">
      <c r="A25" s="210"/>
      <c r="B25" s="238">
        <f>IF('[1]T1.1'!$M$14=0,"-   ",IF('[1]T1.1'!$M$14&lt;7,"/   ",IF('[1]T1.1'!$M$14&gt;9.9,'[1]T1.1'!$M$14,IF(OR(7&lt;'[1]T1.1'!$M$14&gt;10),CONCATENATE("(",'[1]T1.1'!$M$14,")   ")))))</f>
        <v>42</v>
      </c>
      <c r="C25" s="212"/>
      <c r="D25" s="238">
        <v>64</v>
      </c>
      <c r="E25" s="212"/>
      <c r="F25" s="212"/>
      <c r="G25" s="212"/>
      <c r="H25" s="212"/>
      <c r="I25" s="212"/>
      <c r="J25" s="238">
        <v>75</v>
      </c>
      <c r="K25" s="212"/>
      <c r="L25" s="238">
        <f>IF('[1]T1.1'!$M$45=0,"-   ",IF('[1]T1.1'!$M$45&lt;7,"/   ",IF('[1]T1.1'!$M$45&gt;9.9,'[1]T1.1'!$M$45,IF(OR(7&lt;'[1]T1.1'!$M$45&gt;10),CONCATENATE("(",'[1]T1.1'!$M$45,")   ")))))</f>
        <v>42</v>
      </c>
      <c r="M25" s="211"/>
    </row>
    <row r="26" spans="1:13" ht="12.75">
      <c r="A26" s="210"/>
      <c r="B26" s="212"/>
      <c r="C26" s="212"/>
      <c r="D26" s="212"/>
      <c r="E26" s="212"/>
      <c r="F26" s="212"/>
      <c r="G26" s="212"/>
      <c r="H26" s="212"/>
      <c r="I26" s="212"/>
      <c r="J26" s="212"/>
      <c r="K26" s="212"/>
      <c r="L26" s="212"/>
      <c r="M26" s="211"/>
    </row>
    <row r="27" spans="1:13" ht="12.75">
      <c r="A27" s="210"/>
      <c r="B27" s="220" t="s">
        <v>395</v>
      </c>
      <c r="C27" s="212"/>
      <c r="D27" s="220" t="s">
        <v>395</v>
      </c>
      <c r="E27" s="212"/>
      <c r="F27" s="212"/>
      <c r="G27" s="212"/>
      <c r="H27" s="212"/>
      <c r="I27" s="212"/>
      <c r="J27" s="220" t="s">
        <v>395</v>
      </c>
      <c r="K27" s="212"/>
      <c r="L27" s="220" t="s">
        <v>395</v>
      </c>
      <c r="M27" s="211"/>
    </row>
    <row r="28" spans="1:13" ht="12.75">
      <c r="A28" s="210"/>
      <c r="B28" s="223" t="s">
        <v>18</v>
      </c>
      <c r="C28" s="212"/>
      <c r="D28" s="223" t="s">
        <v>18</v>
      </c>
      <c r="E28" s="212"/>
      <c r="F28" s="212"/>
      <c r="G28" s="212"/>
      <c r="H28" s="212"/>
      <c r="I28" s="212"/>
      <c r="J28" s="223" t="s">
        <v>18</v>
      </c>
      <c r="K28" s="212"/>
      <c r="L28" s="223" t="s">
        <v>18</v>
      </c>
      <c r="M28" s="211"/>
    </row>
    <row r="29" spans="1:13" ht="12.75">
      <c r="A29" s="210"/>
      <c r="B29" s="239">
        <f>IF('[1]T1.1'!$N$14=0,"-   ",IF('[1]T1.1'!$N$14&lt;7,"/   ",IF('[1]T1.1'!$N$14&gt;9.9,'[1]T1.1'!$N$14,IF(OR(7&lt;'[1]T1.1'!$N$14&gt;10),CONCATENATE("(",'[1]T1.1'!$N$14,")   ")))))</f>
        <v>199</v>
      </c>
      <c r="C29" s="212"/>
      <c r="D29" s="239">
        <v>329</v>
      </c>
      <c r="E29" s="212"/>
      <c r="F29" s="212"/>
      <c r="G29" s="212"/>
      <c r="H29" s="212"/>
      <c r="I29" s="212"/>
      <c r="J29" s="239">
        <f>IF('[1]T1.1'!$N$35=0,"-   ",IF('[1]T1.1'!$N$35&lt;7,"/   ",IF('[1]T1.1'!$N$35&gt;9.9,'[1]T1.1'!$N$35,IF(OR(7&lt;'[1]T1.1'!$N$35&gt;10),CONCATENATE("(",'[1]T1.1'!$N$35,")   ")))))</f>
        <v>354</v>
      </c>
      <c r="K29" s="212"/>
      <c r="L29" s="239">
        <f>IF('[1]T1.1'!$N$45=0,"-   ",IF('[1]T1.1'!$N$45&lt;7,"/   ",IF('[1]T1.1'!$N$45&gt;9.9,'[1]T1.1'!$N$45,IF(OR(7&lt;'[1]T1.1'!$N$45&gt;10),CONCATENATE("(",'[1]T1.1'!$N$45,")   ")))))</f>
        <v>236</v>
      </c>
      <c r="M29" s="211"/>
    </row>
    <row r="30" spans="1:13" ht="12.75">
      <c r="A30" s="210"/>
      <c r="B30" s="212"/>
      <c r="C30" s="212"/>
      <c r="D30" s="212"/>
      <c r="E30" s="212"/>
      <c r="F30" s="212"/>
      <c r="G30" s="212"/>
      <c r="H30" s="212"/>
      <c r="I30" s="212"/>
      <c r="J30" s="212"/>
      <c r="K30" s="212"/>
      <c r="L30" s="212"/>
      <c r="M30" s="211"/>
    </row>
    <row r="31" spans="1:13" ht="12.75">
      <c r="A31" s="210"/>
      <c r="B31" s="212"/>
      <c r="C31" s="212"/>
      <c r="D31" s="212"/>
      <c r="E31" s="212"/>
      <c r="F31" s="212"/>
      <c r="G31" s="212"/>
      <c r="H31" s="212"/>
      <c r="I31" s="212"/>
      <c r="J31" s="212"/>
      <c r="K31" s="212"/>
      <c r="L31" s="212"/>
      <c r="M31" s="211"/>
    </row>
    <row r="32" spans="1:13" ht="12.75">
      <c r="A32" s="210"/>
      <c r="B32" s="212"/>
      <c r="C32" s="212"/>
      <c r="D32" s="212"/>
      <c r="E32" s="212"/>
      <c r="F32" s="212"/>
      <c r="G32" s="212"/>
      <c r="H32" s="212"/>
      <c r="I32" s="212"/>
      <c r="J32" s="212"/>
      <c r="K32" s="212"/>
      <c r="L32" s="212"/>
      <c r="M32" s="211"/>
    </row>
    <row r="33" spans="1:13" ht="12.75">
      <c r="A33" s="210"/>
      <c r="B33" s="228" t="s">
        <v>21</v>
      </c>
      <c r="C33" s="212"/>
      <c r="D33" s="229" t="s">
        <v>26</v>
      </c>
      <c r="E33" s="212"/>
      <c r="F33" s="212"/>
      <c r="G33" s="212"/>
      <c r="H33" s="212"/>
      <c r="I33" s="212"/>
      <c r="J33" s="230" t="s">
        <v>33</v>
      </c>
      <c r="K33" s="212"/>
      <c r="L33" s="231" t="s">
        <v>41</v>
      </c>
      <c r="M33" s="211"/>
    </row>
    <row r="34" spans="1:13" ht="12.75">
      <c r="A34" s="210"/>
      <c r="B34" s="232">
        <f>IF('[1]T1.1'!$J$9=0,"-       ",IF('[1]T1.1'!$J$9&lt;7,"/        ",IF('[1]T1.1'!$J$9&gt;9.9,'[1]T1.1'!$J$9,IF(OR(7&lt;'[1]T1.1'!$J$9&gt;10),CONCATENATE("(",'[1]T1.1'!$J$9,")     ")))))</f>
        <v>111</v>
      </c>
      <c r="C34" s="212"/>
      <c r="D34" s="233">
        <f>IF('[1]T1.1'!$J$17=0,"-       ",IF('[1]T1.1'!$J$17&lt;7,"/        ",IF('[1]T1.1'!$J$17&gt;9.9,'[1]T1.1'!$J$17,IF(OR(7&lt;'[1]T1.1'!$J$17&gt;10),CONCATENATE("(",'[1]T1.1'!$J$17,")      ")))))</f>
        <v>202</v>
      </c>
      <c r="E34" s="212"/>
      <c r="F34" s="212"/>
      <c r="G34" s="212"/>
      <c r="H34" s="212"/>
      <c r="I34" s="212"/>
      <c r="J34" s="234">
        <f>IF('[1]T1.1'!$J$27=0,"-       ",IF('[1]T1.1'!$J$27&lt;7,"/        ",IF('[1]T1.1'!$J$27&gt;9.9,'[1]T1.1'!$J$27,IF(OR(7&lt;'[1]T1.1'!$J$27&gt;10),CONCATENATE("(",'[1]T1.1'!$J$27,")      ")))))</f>
        <v>106</v>
      </c>
      <c r="K34" s="212"/>
      <c r="L34" s="236">
        <f>IF('[1]T1.1'!$J$38=0,"-       ",IF('[1]T1.1'!$J$38&lt;7,"/        ",IF('[1]T1.1'!$J$38&gt;9.9,'[1]T1.1'!$J$38,IF(OR(7&lt;'[1]T1.1'!$J$38&gt;10),CONCATENATE("(",'[1]T1.1'!$J$38,")      ")))))</f>
        <v>44</v>
      </c>
      <c r="M34" s="211"/>
    </row>
    <row r="35" spans="1:13" ht="12.75">
      <c r="A35" s="210"/>
      <c r="B35" s="217"/>
      <c r="C35" s="212"/>
      <c r="D35" s="217"/>
      <c r="E35" s="212"/>
      <c r="F35" s="212"/>
      <c r="G35" s="212"/>
      <c r="H35" s="212"/>
      <c r="I35" s="212"/>
      <c r="J35" s="217"/>
      <c r="K35" s="212"/>
      <c r="L35" s="217"/>
      <c r="M35" s="211"/>
    </row>
    <row r="36" spans="1:13" ht="12.75">
      <c r="A36" s="210"/>
      <c r="B36" s="228" t="s">
        <v>22</v>
      </c>
      <c r="C36" s="212"/>
      <c r="D36" s="229" t="s">
        <v>27</v>
      </c>
      <c r="E36" s="212"/>
      <c r="F36" s="212"/>
      <c r="G36" s="212"/>
      <c r="H36" s="212"/>
      <c r="I36" s="212"/>
      <c r="J36" s="230" t="s">
        <v>34</v>
      </c>
      <c r="K36" s="212"/>
      <c r="L36" s="231" t="s">
        <v>42</v>
      </c>
      <c r="M36" s="211"/>
    </row>
    <row r="37" spans="1:13" ht="12.75">
      <c r="A37" s="210"/>
      <c r="B37" s="232">
        <f>IF('[1]T1.1'!$J$10=0,"-       ",IF('[1]T1.1'!$J$10&lt;7,"/        ",IF('[1]T1.1'!$J$10&gt;9.9,'[1]T1.1'!$J$10,IF(OR(7&lt;'[1]T1.1'!$J$10&gt;10),CONCATENATE("(",'[1]T1.1'!$J$10,")     ")))))</f>
        <v>96</v>
      </c>
      <c r="C37" s="212"/>
      <c r="D37" s="233">
        <f>IF('[1]T1.1'!$J$18=0,"-       ",IF('[1]T1.1'!$J$18&lt;7,"/        ",IF('[1]T1.1'!$J$18&gt;9.9,'[1]T1.1'!$J$18,IF(OR(7&lt;'[1]T1.1'!$J$18&gt;10),CONCATENATE("(",'[1]T1.1'!$J$18,")      ")))))</f>
        <v>64</v>
      </c>
      <c r="E37" s="212"/>
      <c r="F37" s="212"/>
      <c r="G37" s="212"/>
      <c r="H37" s="212"/>
      <c r="I37" s="212"/>
      <c r="J37" s="234">
        <f>IF('[1]T1.1'!$J$28=0,"-       ",IF('[1]T1.1'!$J$28&lt;7,"/        ",IF('[1]T1.1'!$J$28&gt;9.9,'[1]T1.1'!$J$28,IF(OR(7&lt;'[1]T1.1'!$J$28&gt;10),CONCATENATE("(",'[1]T1.1'!$J$28,")      ")))))</f>
        <v>102</v>
      </c>
      <c r="K37" s="212"/>
      <c r="L37" s="236">
        <f>IF('[1]T1.1'!$J$39=0,"-       ",IF('[1]T1.1'!$J$39&lt;7,"/        ",IF('[1]T1.1'!$J$39&gt;9.9,'[1]T1.1'!$J$39,IF(OR(7&lt;'[1]T1.1'!$J$39&gt;10),CONCATENATE("(",'[1]T1.1'!$J$39,")      ")))))</f>
        <v>44</v>
      </c>
      <c r="M37" s="211"/>
    </row>
    <row r="38" spans="1:13" ht="12.75">
      <c r="A38" s="210"/>
      <c r="B38" s="217"/>
      <c r="C38" s="212"/>
      <c r="D38" s="217"/>
      <c r="E38" s="212"/>
      <c r="F38" s="212"/>
      <c r="G38" s="212"/>
      <c r="H38" s="212"/>
      <c r="I38" s="212"/>
      <c r="J38" s="217"/>
      <c r="K38" s="212"/>
      <c r="L38" s="217"/>
      <c r="M38" s="211"/>
    </row>
    <row r="39" spans="1:13" ht="12.75">
      <c r="A39" s="210"/>
      <c r="B39" s="228" t="s">
        <v>402</v>
      </c>
      <c r="C39" s="212"/>
      <c r="D39" s="229" t="s">
        <v>28</v>
      </c>
      <c r="E39" s="212"/>
      <c r="F39" s="212"/>
      <c r="G39" s="212"/>
      <c r="H39" s="212"/>
      <c r="I39" s="212"/>
      <c r="J39" s="230" t="s">
        <v>403</v>
      </c>
      <c r="K39" s="212"/>
      <c r="L39" s="231" t="s">
        <v>43</v>
      </c>
      <c r="M39" s="211"/>
    </row>
    <row r="40" spans="1:13" ht="12.75">
      <c r="A40" s="210"/>
      <c r="B40" s="240" t="s">
        <v>404</v>
      </c>
      <c r="C40" s="212"/>
      <c r="D40" s="233">
        <f>IF('[1]T1.1'!$J$19=0,"-       ",IF('[1]T1.1'!$J$19&lt;7,"/        ",IF('[1]T1.1'!$J$19&gt;9.9,'[1]T1.1'!$J$19,IF(OR(7&lt;'[1]T1.1'!$J$19&gt;10),CONCATENATE("(",'[1]T1.1'!$J$19,")      ")))))</f>
        <v>145</v>
      </c>
      <c r="E40" s="212"/>
      <c r="F40" s="212"/>
      <c r="G40" s="212"/>
      <c r="H40" s="212"/>
      <c r="I40" s="212"/>
      <c r="J40" s="241" t="s">
        <v>405</v>
      </c>
      <c r="K40" s="212"/>
      <c r="L40" s="236">
        <f>IF('[1]T1.1'!$J$40=0,"-       ",IF('[1]T1.1'!$J$40&lt;7,"/        ",IF('[1]T1.1'!$J$40&gt;9.9,'[1]T1.1'!$J$40,IF(OR(7&lt;'[1]T1.1'!$J$40&gt;10),CONCATENATE("(",'[1]T1.1'!$J$40,")      ")))))</f>
        <v>141</v>
      </c>
      <c r="M40" s="211"/>
    </row>
    <row r="41" spans="1:13" ht="12.75">
      <c r="A41" s="210"/>
      <c r="B41" s="232">
        <f>IF('[1]T1.1'!$J$11=0,"-       ",IF('[1]T1.1'!$J$11&lt;7,"/        ",IF('[1]T1.1'!$J$11&gt;9.9,'[1]T1.1'!$J$11,IF(OR(7&lt;'[1]T1.1'!$J$11&gt;10),CONCATENATE("(",'[1]T1.1'!$J$11,")     ")))))</f>
        <v>116</v>
      </c>
      <c r="C41" s="212"/>
      <c r="D41" s="217"/>
      <c r="E41" s="212"/>
      <c r="F41" s="212"/>
      <c r="G41" s="212"/>
      <c r="H41" s="212"/>
      <c r="I41" s="212"/>
      <c r="J41" s="234">
        <f>IF('[1]T1.1'!$J$29=0,"-       ",IF('[1]T1.1'!$J$29&lt;7,"/        ",IF('[1]T1.1'!$J$29&gt;9.9,'[1]T1.1'!$J$29,IF(OR(7&lt;'[1]T1.1'!$J$29&gt;10),CONCATENATE("(",'[1]T1.1'!$J$29,")      ")))))</f>
        <v>128</v>
      </c>
      <c r="K41" s="212"/>
      <c r="L41" s="217"/>
      <c r="M41" s="211"/>
    </row>
    <row r="42" spans="1:13" ht="12.75">
      <c r="A42" s="210"/>
      <c r="B42" s="217"/>
      <c r="C42" s="212"/>
      <c r="D42" s="229" t="s">
        <v>29</v>
      </c>
      <c r="E42" s="212"/>
      <c r="F42" s="212"/>
      <c r="G42" s="212"/>
      <c r="H42" s="212"/>
      <c r="I42" s="212"/>
      <c r="J42" s="217"/>
      <c r="K42" s="212"/>
      <c r="L42" s="217"/>
      <c r="M42" s="211"/>
    </row>
    <row r="43" spans="1:13" ht="12.75">
      <c r="A43" s="210"/>
      <c r="B43" s="228" t="s">
        <v>24</v>
      </c>
      <c r="C43" s="212"/>
      <c r="D43" s="233">
        <f>IF('[1]T1.1'!$J$20=0,"-       ",IF('[1]T1.1'!$J$20&lt;7,"/        ",IF('[1]T1.1'!$J$20&gt;9.9,'[1]T1.1'!$J$20,IF(OR(7&lt;'[1]T1.1'!$J$20&gt;10),CONCATENATE("(",'[1]T1.1'!$J$20,")      ")))))</f>
        <v>79</v>
      </c>
      <c r="E43" s="212"/>
      <c r="F43" s="212"/>
      <c r="G43" s="212"/>
      <c r="H43" s="212"/>
      <c r="I43" s="212"/>
      <c r="J43" s="230" t="s">
        <v>406</v>
      </c>
      <c r="K43" s="212"/>
      <c r="L43" s="231" t="s">
        <v>407</v>
      </c>
      <c r="M43" s="211"/>
    </row>
    <row r="44" spans="1:13" ht="12.75">
      <c r="A44" s="210"/>
      <c r="B44" s="232">
        <f>IF('[1]T1.1'!$J$12=0,"-       ",IF('[1]T1.1'!$J$12&lt;7,"/        ",IF('[1]T1.1'!$J$12&gt;9.9,'[1]T1.1'!$J$12,IF(OR(7&lt;'[1]T1.1'!$J$12&gt;10),CONCATENATE("(",'[1]T1.1'!$J$12,")     ")))))</f>
        <v>91</v>
      </c>
      <c r="C44" s="212"/>
      <c r="D44" s="217"/>
      <c r="E44" s="212"/>
      <c r="F44" s="212"/>
      <c r="G44" s="212"/>
      <c r="H44" s="212"/>
      <c r="I44" s="212"/>
      <c r="J44" s="241" t="s">
        <v>132</v>
      </c>
      <c r="K44" s="212"/>
      <c r="L44" s="242" t="s">
        <v>408</v>
      </c>
      <c r="M44" s="211"/>
    </row>
    <row r="45" spans="1:13" ht="12.75">
      <c r="A45" s="210"/>
      <c r="B45" s="217"/>
      <c r="C45" s="212"/>
      <c r="D45" s="229" t="s">
        <v>409</v>
      </c>
      <c r="E45" s="212"/>
      <c r="F45" s="212"/>
      <c r="G45" s="212"/>
      <c r="H45" s="212"/>
      <c r="I45" s="212"/>
      <c r="J45" s="234">
        <f>IF('[1]T1.1'!$J$30=0,"-       ",IF('[1]T1.1'!$J$30&lt;7,"/        ",IF('[1]T1.1'!$J$30&gt;9.9,'[1]T1.1'!$J$30,IF(OR(7&lt;'[1]T1.1'!$J$30&gt;10),CONCATENATE("(",'[1]T1.1'!$J$30,")      ")))))</f>
        <v>92</v>
      </c>
      <c r="K45" s="212"/>
      <c r="L45" s="236">
        <f>IF('[1]T1.1'!$J$41=0,"-       ",IF('[1]T1.1'!$J$41&lt;7,"/        ",IF('[1]T1.1'!$J$41&gt;9.9,'[1]T1.1'!$J$41,IF(OR(7&lt;'[1]T1.1'!$J$41&gt;10),CONCATENATE("(",'[1]T1.1'!$J$41,")      ")))))</f>
        <v>140</v>
      </c>
      <c r="M45" s="211"/>
    </row>
    <row r="46" spans="1:13" ht="12.75">
      <c r="A46" s="210"/>
      <c r="B46" s="217"/>
      <c r="C46" s="212"/>
      <c r="D46" s="233">
        <f>IF('[1]T1.1'!$J$21=0,"-       ",IF('[1]T1.1'!$J$21&lt;7,"/        ",IF('[1]T1.1'!$J$21&gt;9.9,'[1]T1.1'!$J$21,IF(OR(7&lt;'[1]T1.1'!$J$21&gt;10),CONCATENATE("(",'[1]T1.1'!$J$21,")      ")))))</f>
        <v>119</v>
      </c>
      <c r="E46" s="212"/>
      <c r="F46" s="212"/>
      <c r="G46" s="212"/>
      <c r="H46" s="212"/>
      <c r="I46" s="212"/>
      <c r="J46" s="217"/>
      <c r="K46" s="212"/>
      <c r="L46" s="217"/>
      <c r="M46" s="211"/>
    </row>
    <row r="47" spans="1:13" ht="12.75">
      <c r="A47" s="210"/>
      <c r="B47" s="217"/>
      <c r="C47" s="212"/>
      <c r="D47" s="217"/>
      <c r="E47" s="212"/>
      <c r="F47" s="212"/>
      <c r="G47" s="212"/>
      <c r="H47" s="212"/>
      <c r="I47" s="212"/>
      <c r="J47" s="230" t="s">
        <v>410</v>
      </c>
      <c r="K47" s="212"/>
      <c r="L47" s="231" t="s">
        <v>45</v>
      </c>
      <c r="M47" s="211"/>
    </row>
    <row r="48" spans="1:13" ht="12.75">
      <c r="A48" s="210"/>
      <c r="B48" s="217"/>
      <c r="C48" s="212"/>
      <c r="D48" s="229" t="s">
        <v>31</v>
      </c>
      <c r="E48" s="212"/>
      <c r="F48" s="212"/>
      <c r="G48" s="212"/>
      <c r="H48" s="212"/>
      <c r="I48" s="212"/>
      <c r="J48" s="241" t="s">
        <v>132</v>
      </c>
      <c r="K48" s="212"/>
      <c r="L48" s="236">
        <f>IF('[1]T1.1'!$J$42=0,"-       ",IF('[1]T1.1'!$J$42&lt;7,"/        ",IF('[1]T1.1'!$J$42&gt;9.9,'[1]T1.1'!$J$42,IF(OR(7&lt;'[1]T1.1'!$J$42&gt;10),CONCATENATE("(",'[1]T1.1'!$J$42,")      ")))))</f>
        <v>72</v>
      </c>
      <c r="M48" s="211"/>
    </row>
    <row r="49" spans="1:13" ht="12.75">
      <c r="A49" s="210"/>
      <c r="B49" s="217"/>
      <c r="C49" s="212"/>
      <c r="D49" s="233">
        <f>IF('[1]T1.1'!$J$22=0,"-       ",IF('[1]T1.1'!$J$22&lt;7,"/        ",IF('[1]T1.1'!$J$22&gt;9.9,'[1]T1.1'!$J$22,IF(OR(7&lt;'[1]T1.1'!$J$22&gt;10),CONCATENATE("(",'[1]T1.1'!$J$22,")      ")))))</f>
        <v>89</v>
      </c>
      <c r="E49" s="212"/>
      <c r="F49" s="212"/>
      <c r="G49" s="212"/>
      <c r="H49" s="212"/>
      <c r="I49" s="212"/>
      <c r="J49" s="234">
        <f>IF('[1]T1.1'!$J$31=0,"-       ",IF('[1]T1.1'!$J$31&lt;7,"/        ",IF('[1]T1.1'!$J$31&gt;9.9,'[1]T1.1'!$J$31,IF(OR(7&lt;'[1]T1.1'!$J$31&gt;10),CONCATENATE("(",'[1]T1.1'!$J$31,")      ")))))</f>
        <v>95</v>
      </c>
      <c r="K49" s="212"/>
      <c r="L49" s="217"/>
      <c r="M49" s="211"/>
    </row>
    <row r="50" spans="1:13" ht="12.75">
      <c r="A50" s="210"/>
      <c r="B50" s="217"/>
      <c r="C50" s="212"/>
      <c r="D50" s="217"/>
      <c r="E50" s="212"/>
      <c r="F50" s="212"/>
      <c r="G50" s="212"/>
      <c r="H50" s="212"/>
      <c r="I50" s="212"/>
      <c r="J50" s="217"/>
      <c r="K50" s="212"/>
      <c r="L50" s="217"/>
      <c r="M50" s="211"/>
    </row>
    <row r="51" spans="1:13" ht="12.75">
      <c r="A51" s="210"/>
      <c r="B51" s="217"/>
      <c r="C51" s="212"/>
      <c r="D51" s="217"/>
      <c r="E51" s="212"/>
      <c r="F51" s="212"/>
      <c r="G51" s="212"/>
      <c r="H51" s="212"/>
      <c r="I51" s="212"/>
      <c r="J51" s="230" t="s">
        <v>38</v>
      </c>
      <c r="K51" s="212"/>
      <c r="L51" s="231" t="s">
        <v>46</v>
      </c>
      <c r="M51" s="211"/>
    </row>
    <row r="52" spans="1:13" ht="12.75">
      <c r="A52" s="210"/>
      <c r="B52" s="217"/>
      <c r="C52" s="212"/>
      <c r="D52" s="217"/>
      <c r="E52" s="212"/>
      <c r="F52" s="212"/>
      <c r="G52" s="212"/>
      <c r="H52" s="212"/>
      <c r="I52" s="212"/>
      <c r="J52" s="234">
        <f>IF('[1]T1.1'!$J$32=0,"-       ",IF('[1]T1.1'!$J$32&lt;7,"/        ",IF('[1]T1.1'!$J$32&gt;9.9,'[1]T1.1'!$J$32,IF(OR(7&lt;'[1]T1.1'!$J$32&gt;10),CONCATENATE("(",'[1]T1.1'!$J$32,")      ")))))</f>
        <v>119</v>
      </c>
      <c r="K52" s="212"/>
      <c r="L52" s="236">
        <v>66</v>
      </c>
      <c r="M52" s="211"/>
    </row>
    <row r="53" spans="1:13" ht="12.75">
      <c r="A53" s="210"/>
      <c r="B53" s="217"/>
      <c r="C53" s="212"/>
      <c r="D53" s="217"/>
      <c r="E53" s="212"/>
      <c r="F53" s="212"/>
      <c r="G53" s="212"/>
      <c r="H53" s="212"/>
      <c r="I53" s="212"/>
      <c r="J53" s="217"/>
      <c r="K53" s="212"/>
      <c r="L53" s="217"/>
      <c r="M53" s="211"/>
    </row>
    <row r="54" spans="1:13" ht="12.75">
      <c r="A54" s="210"/>
      <c r="B54" s="217"/>
      <c r="C54" s="212"/>
      <c r="D54" s="217"/>
      <c r="E54" s="212"/>
      <c r="F54" s="212"/>
      <c r="G54" s="212"/>
      <c r="H54" s="212"/>
      <c r="I54" s="212"/>
      <c r="J54" s="230" t="s">
        <v>411</v>
      </c>
      <c r="K54" s="212"/>
      <c r="L54" s="217"/>
      <c r="M54" s="211"/>
    </row>
    <row r="55" spans="1:13" ht="12.75">
      <c r="A55" s="210"/>
      <c r="B55" s="217"/>
      <c r="C55" s="212"/>
      <c r="D55" s="212"/>
      <c r="E55" s="212"/>
      <c r="F55" s="212"/>
      <c r="G55" s="212"/>
      <c r="H55" s="212"/>
      <c r="I55" s="212"/>
      <c r="J55" s="241" t="s">
        <v>139</v>
      </c>
      <c r="K55" s="212"/>
      <c r="L55" s="217"/>
      <c r="M55" s="211"/>
    </row>
    <row r="56" spans="1:13" ht="12.75">
      <c r="A56" s="210"/>
      <c r="B56" s="243" t="s">
        <v>412</v>
      </c>
      <c r="C56" s="212"/>
      <c r="D56" s="212"/>
      <c r="E56" s="212"/>
      <c r="F56" s="212"/>
      <c r="G56" s="212"/>
      <c r="H56" s="212"/>
      <c r="I56" s="212"/>
      <c r="J56" s="234">
        <f>IF('[1]T1.1'!$J$33=0,"-       ",IF('[1]T1.1'!$J$33&lt;7,"/        ",IF('[1]T1.1'!$J$33&gt;9.9,'[1]T1.1'!$J$33,IF(OR(7&lt;'[1]T1.1'!$J$33&gt;10),CONCATENATE("(",'[1]T1.1'!$J$33,")      ")))))</f>
        <v>109</v>
      </c>
      <c r="K56" s="212"/>
      <c r="L56" s="217"/>
      <c r="M56" s="211"/>
    </row>
    <row r="57" spans="1:13" ht="12.75">
      <c r="A57" s="244"/>
      <c r="B57" s="245"/>
      <c r="C57" s="246"/>
      <c r="D57" s="246"/>
      <c r="E57" s="246"/>
      <c r="F57" s="246"/>
      <c r="G57" s="246"/>
      <c r="H57" s="246"/>
      <c r="I57" s="246"/>
      <c r="J57" s="245"/>
      <c r="K57" s="246"/>
      <c r="L57" s="245"/>
      <c r="M57" s="247"/>
    </row>
    <row r="61" ht="12.75">
      <c r="B61" s="243"/>
    </row>
  </sheetData>
  <mergeCells count="5">
    <mergeCell ref="F7:H7"/>
    <mergeCell ref="F8:H8"/>
    <mergeCell ref="F6:H6"/>
    <mergeCell ref="B2:L2"/>
    <mergeCell ref="B3:L3"/>
  </mergeCells>
  <printOptions/>
  <pageMargins left="0.7874015748031497" right="0.5905511811023623" top="0.7874015748031497" bottom="0.3937007874015748" header="0.5118110236220472" footer="0.5118110236220472"/>
  <pageSetup firstPageNumber="9" useFirstPageNumber="1"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4">
      <selection activeCell="I11" sqref="I11"/>
    </sheetView>
  </sheetViews>
  <sheetFormatPr defaultColWidth="11.421875" defaultRowHeight="12.75"/>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113"/>
  <sheetViews>
    <sheetView workbookViewId="0" topLeftCell="A1">
      <selection activeCell="H20" sqref="H20"/>
    </sheetView>
  </sheetViews>
  <sheetFormatPr defaultColWidth="11.421875" defaultRowHeight="12.75"/>
  <cols>
    <col min="1" max="7" width="12.28125" style="4" customWidth="1"/>
    <col min="8" max="8" width="23.28125" style="4" customWidth="1"/>
    <col min="9" max="13" width="11.421875" style="37" customWidth="1"/>
  </cols>
  <sheetData>
    <row r="1" spans="8:13" ht="12.75" customHeight="1">
      <c r="H1" s="24" t="s">
        <v>26</v>
      </c>
      <c r="I1" s="37">
        <v>41.59560499999992</v>
      </c>
      <c r="J1" s="37">
        <v>38.21909899999998</v>
      </c>
      <c r="K1" s="37">
        <v>25.283237999999983</v>
      </c>
      <c r="L1" s="37">
        <v>16.93270999999999</v>
      </c>
      <c r="M1" s="37">
        <v>8.350527999999994</v>
      </c>
    </row>
    <row r="2" spans="8:13" ht="12.75" customHeight="1">
      <c r="H2" s="24" t="s">
        <v>33</v>
      </c>
      <c r="I2" s="37">
        <v>23.323558000000055</v>
      </c>
      <c r="J2" s="37">
        <v>18.680542999999965</v>
      </c>
      <c r="K2" s="37">
        <v>12.841127999999998</v>
      </c>
      <c r="L2" s="37">
        <v>7.505383</v>
      </c>
      <c r="M2" s="37">
        <v>5.335744999999998</v>
      </c>
    </row>
    <row r="3" spans="8:13" ht="12.75" customHeight="1">
      <c r="H3" s="24" t="s">
        <v>34</v>
      </c>
      <c r="I3" s="37">
        <v>29.18973600000003</v>
      </c>
      <c r="J3" s="37">
        <v>15.600786000000005</v>
      </c>
      <c r="K3" s="37">
        <v>11.885814999999997</v>
      </c>
      <c r="L3" s="37">
        <v>6.478341999999997</v>
      </c>
      <c r="M3" s="37">
        <v>5.4074729999999995</v>
      </c>
    </row>
    <row r="4" spans="8:13" ht="12.75" customHeight="1">
      <c r="H4" s="24" t="s">
        <v>41</v>
      </c>
      <c r="I4" s="37">
        <v>6.182792000000002</v>
      </c>
      <c r="J4" s="37">
        <v>9.097392000000001</v>
      </c>
      <c r="K4" s="37">
        <v>5.798317999999998</v>
      </c>
      <c r="L4" s="37">
        <v>3.560688999999999</v>
      </c>
      <c r="M4" s="37">
        <v>2.237628999999999</v>
      </c>
    </row>
    <row r="5" spans="8:13" ht="12.75" customHeight="1">
      <c r="H5" s="24" t="s">
        <v>27</v>
      </c>
      <c r="I5" s="37">
        <v>18.360558000000033</v>
      </c>
      <c r="J5" s="37">
        <v>11.663948999999988</v>
      </c>
      <c r="K5" s="37">
        <v>6.705613</v>
      </c>
      <c r="L5" s="37">
        <v>3.951485</v>
      </c>
      <c r="M5" s="37">
        <v>2.7541279999999992</v>
      </c>
    </row>
    <row r="6" spans="8:13" ht="12.75" customHeight="1">
      <c r="H6" s="24" t="s">
        <v>42</v>
      </c>
      <c r="I6" s="37">
        <v>7.661083999999999</v>
      </c>
      <c r="J6" s="37">
        <v>7.324890000000007</v>
      </c>
      <c r="K6" s="37">
        <v>6.200762000000001</v>
      </c>
      <c r="L6" s="37">
        <v>3.4135500000000008</v>
      </c>
      <c r="M6" s="37">
        <v>2.7872120000000007</v>
      </c>
    </row>
    <row r="7" spans="8:13" ht="12.75" customHeight="1">
      <c r="H7" s="24" t="s">
        <v>21</v>
      </c>
      <c r="I7" s="37">
        <v>11.65804699999998</v>
      </c>
      <c r="J7" s="37">
        <v>13.272472999999996</v>
      </c>
      <c r="K7" s="37">
        <v>19.497950000000003</v>
      </c>
      <c r="L7" s="37">
        <v>8.339210000000007</v>
      </c>
      <c r="M7" s="37">
        <v>11.158739999999995</v>
      </c>
    </row>
    <row r="8" spans="8:13" ht="12.75" customHeight="1">
      <c r="H8" s="24" t="s">
        <v>22</v>
      </c>
      <c r="I8" s="37">
        <v>13.27926599999998</v>
      </c>
      <c r="J8" s="37">
        <v>16.20256899999999</v>
      </c>
      <c r="K8" s="37">
        <v>14.154689999999999</v>
      </c>
      <c r="L8" s="37">
        <v>8.228827999999995</v>
      </c>
      <c r="M8" s="37">
        <v>5.925862000000004</v>
      </c>
    </row>
    <row r="9" spans="8:13" ht="12.75" customHeight="1">
      <c r="H9" s="24" t="s">
        <v>43</v>
      </c>
      <c r="I9" s="37">
        <v>20.485522999999976</v>
      </c>
      <c r="J9" s="37">
        <v>23.319391999999887</v>
      </c>
      <c r="K9" s="37">
        <v>20.888762000000018</v>
      </c>
      <c r="L9" s="37">
        <v>12.130132000000009</v>
      </c>
      <c r="M9" s="37">
        <v>8.758630000000009</v>
      </c>
    </row>
    <row r="10" spans="8:13" ht="12.75" customHeight="1">
      <c r="H10" s="24" t="s">
        <v>23</v>
      </c>
      <c r="I10" s="37">
        <v>18.397585999999965</v>
      </c>
      <c r="J10" s="37">
        <v>21.114361000000038</v>
      </c>
      <c r="K10" s="37">
        <v>15.782174999999986</v>
      </c>
      <c r="L10" s="37">
        <v>9.043099999999992</v>
      </c>
      <c r="M10" s="37">
        <v>6.739074999999994</v>
      </c>
    </row>
    <row r="11" spans="8:13" ht="12.75" customHeight="1">
      <c r="H11" s="24" t="s">
        <v>24</v>
      </c>
      <c r="I11" s="37">
        <v>11.929718000000003</v>
      </c>
      <c r="J11" s="37">
        <v>14.086213999999984</v>
      </c>
      <c r="K11" s="37">
        <v>14.118217999999995</v>
      </c>
      <c r="L11" s="37">
        <v>7.0057519999999975</v>
      </c>
      <c r="M11" s="37">
        <v>7.112465999999999</v>
      </c>
    </row>
    <row r="12" spans="8:13" ht="12.75" customHeight="1">
      <c r="H12" s="23" t="s">
        <v>44</v>
      </c>
      <c r="I12" s="37">
        <v>20.578746000000002</v>
      </c>
      <c r="J12" s="37">
        <v>23.310146999999915</v>
      </c>
      <c r="K12" s="37">
        <v>20.80646000000002</v>
      </c>
      <c r="L12" s="37">
        <v>11.843976000000014</v>
      </c>
      <c r="M12" s="37">
        <v>8.962484000000005</v>
      </c>
    </row>
    <row r="13" spans="8:13" ht="12.75" customHeight="1">
      <c r="H13" s="24" t="s">
        <v>28</v>
      </c>
      <c r="I13" s="37">
        <v>23.554407000000033</v>
      </c>
      <c r="J13" s="37">
        <v>22.25147699999999</v>
      </c>
      <c r="K13" s="37">
        <v>21.14693099999999</v>
      </c>
      <c r="L13" s="37">
        <v>12.782681999999994</v>
      </c>
      <c r="M13" s="37">
        <v>8.364248999999997</v>
      </c>
    </row>
    <row r="14" spans="8:13" ht="12.75" customHeight="1">
      <c r="H14" s="24" t="s">
        <v>29</v>
      </c>
      <c r="I14" s="37">
        <v>10.038524000000002</v>
      </c>
      <c r="J14" s="37">
        <v>9.634907000000009</v>
      </c>
      <c r="K14" s="37">
        <v>13.620313999999999</v>
      </c>
      <c r="L14" s="37">
        <v>7.400979999999996</v>
      </c>
      <c r="M14" s="37">
        <v>6.219334000000003</v>
      </c>
    </row>
    <row r="15" spans="8:13" ht="12.75" customHeight="1">
      <c r="H15" s="24" t="s">
        <v>45</v>
      </c>
      <c r="I15" s="37">
        <v>7.998212000000008</v>
      </c>
      <c r="J15" s="37">
        <v>9.394285000000004</v>
      </c>
      <c r="K15" s="37">
        <v>11.869976000000001</v>
      </c>
      <c r="L15" s="37">
        <v>6.228318000000001</v>
      </c>
      <c r="M15" s="37">
        <v>5.641658</v>
      </c>
    </row>
    <row r="16" spans="8:13" ht="12.75" customHeight="1">
      <c r="H16" s="24" t="s">
        <v>30</v>
      </c>
      <c r="I16" s="37">
        <v>22.676006000000037</v>
      </c>
      <c r="J16" s="37">
        <v>19.235233000000022</v>
      </c>
      <c r="K16" s="37">
        <v>16.928032</v>
      </c>
      <c r="L16" s="37">
        <v>10.889655</v>
      </c>
      <c r="M16" s="37">
        <v>6.038377000000002</v>
      </c>
    </row>
    <row r="17" spans="8:13" ht="12.75" customHeight="1">
      <c r="H17" s="24" t="s">
        <v>31</v>
      </c>
      <c r="I17" s="37">
        <v>12.953161000000021</v>
      </c>
      <c r="J17" s="37">
        <v>12.962934000000027</v>
      </c>
      <c r="K17" s="37">
        <v>13.791228</v>
      </c>
      <c r="L17" s="37">
        <v>7.989273</v>
      </c>
      <c r="M17" s="37">
        <v>5.801955</v>
      </c>
    </row>
    <row r="18" spans="8:13" ht="12.75" customHeight="1">
      <c r="H18" s="24" t="s">
        <v>46</v>
      </c>
      <c r="I18" s="37">
        <v>9.357691999999993</v>
      </c>
      <c r="J18" s="37">
        <v>10.438654000000007</v>
      </c>
      <c r="K18" s="37">
        <v>10.326805000000002</v>
      </c>
      <c r="L18" s="37">
        <v>6.465473000000001</v>
      </c>
      <c r="M18" s="37">
        <v>3.8613320000000004</v>
      </c>
    </row>
    <row r="19" spans="8:13" ht="12.75" customHeight="1">
      <c r="H19" s="24" t="s">
        <v>35</v>
      </c>
      <c r="I19" s="37">
        <v>19.228370999999978</v>
      </c>
      <c r="J19" s="37">
        <v>21.277922000000025</v>
      </c>
      <c r="K19" s="37">
        <v>18.857430999999984</v>
      </c>
      <c r="L19" s="37">
        <v>11.09241399999998</v>
      </c>
      <c r="M19" s="37">
        <v>7.765017000000004</v>
      </c>
    </row>
    <row r="20" spans="8:13" ht="12.75" customHeight="1">
      <c r="H20" s="24" t="s">
        <v>36</v>
      </c>
      <c r="I20" s="37">
        <v>13.422954000000006</v>
      </c>
      <c r="J20" s="37">
        <v>14.514552999999959</v>
      </c>
      <c r="K20" s="37">
        <v>14.161607000000007</v>
      </c>
      <c r="L20" s="37">
        <v>8.427163000000006</v>
      </c>
      <c r="M20" s="37">
        <v>5.734444000000001</v>
      </c>
    </row>
    <row r="21" spans="8:13" ht="12.75" customHeight="1">
      <c r="H21" s="24" t="s">
        <v>37</v>
      </c>
      <c r="I21" s="37">
        <v>14.20656700000001</v>
      </c>
      <c r="J21" s="37">
        <v>16.91387800000003</v>
      </c>
      <c r="K21" s="37">
        <v>12.502433</v>
      </c>
      <c r="L21" s="37">
        <v>7.734905</v>
      </c>
      <c r="M21" s="37">
        <v>4.767527999999999</v>
      </c>
    </row>
    <row r="22" spans="8:13" ht="12.75" customHeight="1">
      <c r="H22" s="24" t="s">
        <v>38</v>
      </c>
      <c r="I22" s="37">
        <v>19.436911</v>
      </c>
      <c r="J22" s="37">
        <v>20.019709000000063</v>
      </c>
      <c r="K22" s="37">
        <v>16.654852999999992</v>
      </c>
      <c r="L22" s="37">
        <v>8.851804999999992</v>
      </c>
      <c r="M22" s="37">
        <v>7.803048000000001</v>
      </c>
    </row>
    <row r="23" spans="8:13" ht="12.75" customHeight="1">
      <c r="H23" s="24" t="s">
        <v>39</v>
      </c>
      <c r="I23" s="37">
        <v>17.165761999999972</v>
      </c>
      <c r="J23" s="37">
        <v>20.20864700000006</v>
      </c>
      <c r="K23" s="37">
        <v>14.046854000000002</v>
      </c>
      <c r="L23" s="37">
        <v>8.045906</v>
      </c>
      <c r="M23" s="37">
        <v>6.000948000000001</v>
      </c>
    </row>
    <row r="24" ht="12.75" customHeight="1"/>
    <row r="25" ht="12.75" customHeight="1">
      <c r="I25" s="37" t="s">
        <v>463</v>
      </c>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6" ht="12.75">
      <c r="A56" s="4" t="s">
        <v>497</v>
      </c>
    </row>
    <row r="58" spans="8:12" ht="12.75">
      <c r="H58" s="4" t="s">
        <v>39</v>
      </c>
      <c r="I58" s="37">
        <v>15.840867999999997</v>
      </c>
      <c r="J58" s="37">
        <v>11.827370000000002</v>
      </c>
      <c r="K58" s="37">
        <v>3.7456490000000002</v>
      </c>
      <c r="L58" s="37">
        <v>14.966794999999971</v>
      </c>
    </row>
    <row r="59" spans="8:12" ht="12.75">
      <c r="H59" s="4" t="s">
        <v>38</v>
      </c>
      <c r="I59" s="37">
        <v>16.07649600000004</v>
      </c>
      <c r="J59" s="37">
        <v>12.742270999999999</v>
      </c>
      <c r="K59" s="37">
        <v>6.745871</v>
      </c>
      <c r="L59" s="37">
        <v>13.373790000000003</v>
      </c>
    </row>
    <row r="60" spans="8:12" ht="12.75">
      <c r="H60" s="4" t="s">
        <v>37</v>
      </c>
      <c r="I60" s="37">
        <v>13.137135000000017</v>
      </c>
      <c r="J60" s="37">
        <v>9.324026999999997</v>
      </c>
      <c r="K60" s="37">
        <v>5.238986000000001</v>
      </c>
      <c r="L60" s="37">
        <v>13.576397000000012</v>
      </c>
    </row>
    <row r="61" spans="8:12" ht="12.75">
      <c r="H61" s="4" t="s">
        <v>36</v>
      </c>
      <c r="I61" s="37">
        <v>11.116108999999982</v>
      </c>
      <c r="J61" s="37">
        <v>10.332564000000001</v>
      </c>
      <c r="K61" s="37">
        <v>5.719921000000003</v>
      </c>
      <c r="L61" s="37">
        <v>9.517953000000007</v>
      </c>
    </row>
    <row r="62" spans="8:12" ht="12.75">
      <c r="H62" s="4" t="s">
        <v>35</v>
      </c>
      <c r="I62" s="37">
        <v>17.130337999999973</v>
      </c>
      <c r="J62" s="37">
        <v>13.625177999999995</v>
      </c>
      <c r="K62" s="37">
        <v>7.145356999999996</v>
      </c>
      <c r="L62" s="37">
        <v>16.311046999999956</v>
      </c>
    </row>
    <row r="63" spans="8:12" ht="12.75">
      <c r="H63" s="4" t="s">
        <v>46</v>
      </c>
      <c r="I63" s="37">
        <v>7.036460000000005</v>
      </c>
      <c r="J63" s="37">
        <v>8.327072</v>
      </c>
      <c r="K63" s="37">
        <v>4.016592</v>
      </c>
      <c r="L63" s="37">
        <v>8.837143999999995</v>
      </c>
    </row>
    <row r="64" spans="8:12" ht="12.75">
      <c r="H64" s="4" t="s">
        <v>31</v>
      </c>
      <c r="I64" s="37">
        <v>9.474039000000008</v>
      </c>
      <c r="J64" s="37">
        <v>10.524212999999998</v>
      </c>
      <c r="K64" s="37">
        <v>5.923557999999999</v>
      </c>
      <c r="L64" s="37">
        <v>11.335483000000009</v>
      </c>
    </row>
    <row r="65" spans="8:12" ht="12.75">
      <c r="H65" s="4" t="s">
        <v>30</v>
      </c>
      <c r="I65" s="37">
        <v>14.162869999999982</v>
      </c>
      <c r="J65" s="37">
        <v>12.575029000000008</v>
      </c>
      <c r="K65" s="37">
        <v>7.289045000000002</v>
      </c>
      <c r="L65" s="37">
        <v>16.924152000000017</v>
      </c>
    </row>
    <row r="66" spans="8:12" ht="12.75">
      <c r="H66" s="4" t="s">
        <v>45</v>
      </c>
      <c r="I66" s="37">
        <v>7.368475000000008</v>
      </c>
      <c r="J66" s="37">
        <v>8.699098000000005</v>
      </c>
      <c r="K66" s="37">
        <v>4.359155000000001</v>
      </c>
      <c r="L66" s="37">
        <v>8.694581000000008</v>
      </c>
    </row>
    <row r="67" spans="8:12" ht="12.75">
      <c r="H67" s="4" t="s">
        <v>29</v>
      </c>
      <c r="I67" s="37">
        <v>7.592224000000009</v>
      </c>
      <c r="J67" s="37">
        <v>10.461071999999998</v>
      </c>
      <c r="K67" s="37">
        <v>4.604032000000001</v>
      </c>
      <c r="L67" s="37">
        <v>9.377032000000005</v>
      </c>
    </row>
    <row r="68" spans="8:12" ht="12.75">
      <c r="H68" s="4" t="s">
        <v>28</v>
      </c>
      <c r="I68" s="37">
        <v>17.162488999999955</v>
      </c>
      <c r="J68" s="37">
        <v>15.868631999999998</v>
      </c>
      <c r="K68" s="37">
        <v>8.553474999999999</v>
      </c>
      <c r="L68" s="37">
        <v>16.126342000000008</v>
      </c>
    </row>
    <row r="69" spans="8:12" ht="12.75">
      <c r="H69" s="4" t="s">
        <v>44</v>
      </c>
      <c r="I69" s="37">
        <v>19.30247199999994</v>
      </c>
      <c r="J69" s="37">
        <v>16.006550000000004</v>
      </c>
      <c r="K69" s="37">
        <v>6.438566</v>
      </c>
      <c r="L69" s="37">
        <v>14.969150000000013</v>
      </c>
    </row>
    <row r="70" spans="8:12" ht="12.75">
      <c r="H70" s="4" t="s">
        <v>24</v>
      </c>
      <c r="I70" s="37">
        <v>10.615569999999988</v>
      </c>
      <c r="J70" s="37">
        <v>11.377172999999997</v>
      </c>
      <c r="K70" s="37">
        <v>4.359013999999999</v>
      </c>
      <c r="L70" s="37">
        <v>12.761774999999995</v>
      </c>
    </row>
    <row r="71" spans="8:12" ht="12.75">
      <c r="H71" s="4" t="s">
        <v>23</v>
      </c>
      <c r="I71" s="37">
        <v>16.475371000000035</v>
      </c>
      <c r="J71" s="37">
        <v>13.162136999999992</v>
      </c>
      <c r="K71" s="37">
        <v>5.809417000000001</v>
      </c>
      <c r="L71" s="37">
        <v>15.767818999999998</v>
      </c>
    </row>
    <row r="72" spans="8:12" ht="12.75">
      <c r="H72" s="4" t="s">
        <v>43</v>
      </c>
      <c r="I72" s="37">
        <v>19.07367899999992</v>
      </c>
      <c r="J72" s="37">
        <v>17.53500600000001</v>
      </c>
      <c r="K72" s="37">
        <v>6.668329000000004</v>
      </c>
      <c r="L72" s="37">
        <v>14.409812000000018</v>
      </c>
    </row>
    <row r="73" spans="8:12" ht="12.75">
      <c r="H73" s="4" t="s">
        <v>22</v>
      </c>
      <c r="I73" s="37">
        <v>12.94642299999999</v>
      </c>
      <c r="J73" s="37">
        <v>11.193709999999998</v>
      </c>
      <c r="K73" s="37">
        <v>4.913031999999999</v>
      </c>
      <c r="L73" s="37">
        <v>11.348769999999991</v>
      </c>
    </row>
    <row r="74" spans="8:12" ht="12.75">
      <c r="H74" s="4" t="s">
        <v>21</v>
      </c>
      <c r="I74" s="37">
        <v>11.226216999999998</v>
      </c>
      <c r="J74" s="37">
        <v>17.303659</v>
      </c>
      <c r="K74" s="37">
        <v>3.884761000000001</v>
      </c>
      <c r="L74" s="37">
        <v>10.846511999999993</v>
      </c>
    </row>
    <row r="75" spans="8:12" ht="12.75">
      <c r="H75" s="4" t="s">
        <v>42</v>
      </c>
      <c r="I75" s="37">
        <v>4.172025000000004</v>
      </c>
      <c r="J75" s="37">
        <v>4.559310000000001</v>
      </c>
      <c r="K75" s="37">
        <v>3.2772180000000004</v>
      </c>
      <c r="L75" s="37">
        <v>8.372465</v>
      </c>
    </row>
    <row r="76" spans="8:12" ht="12.75">
      <c r="H76" s="4" t="s">
        <v>27</v>
      </c>
      <c r="I76" s="37">
        <v>7.127469999999995</v>
      </c>
      <c r="J76" s="37">
        <v>4.927935</v>
      </c>
      <c r="K76" s="37">
        <v>4.299872</v>
      </c>
      <c r="L76" s="37">
        <v>9.406605000000004</v>
      </c>
    </row>
    <row r="77" spans="8:12" ht="12.75">
      <c r="H77" s="4" t="s">
        <v>41</v>
      </c>
      <c r="I77" s="37">
        <v>6.150226999999997</v>
      </c>
      <c r="J77" s="37">
        <v>4.612919999999999</v>
      </c>
      <c r="K77" s="37">
        <v>2.5202499999999994</v>
      </c>
      <c r="L77" s="37">
        <v>6.476336</v>
      </c>
    </row>
    <row r="78" spans="8:12" ht="12.75">
      <c r="H78" s="4" t="s">
        <v>34</v>
      </c>
      <c r="I78" s="37">
        <v>10.097743000000008</v>
      </c>
      <c r="J78" s="37">
        <v>8.828591</v>
      </c>
      <c r="K78" s="37">
        <v>5.459738</v>
      </c>
      <c r="L78" s="37">
        <v>9.81318399999999</v>
      </c>
    </row>
    <row r="79" spans="8:12" ht="12.75">
      <c r="H79" s="4" t="s">
        <v>33</v>
      </c>
      <c r="I79" s="37">
        <v>12.726782999999987</v>
      </c>
      <c r="J79" s="37">
        <v>9.084284</v>
      </c>
      <c r="K79" s="37">
        <v>7.174378000000003</v>
      </c>
      <c r="L79" s="37">
        <v>18.692775000000026</v>
      </c>
    </row>
    <row r="80" spans="8:12" ht="12.75">
      <c r="H80" s="4" t="s">
        <v>26</v>
      </c>
      <c r="I80" s="37">
        <v>27.918578000000107</v>
      </c>
      <c r="J80" s="37">
        <v>17.389311999999997</v>
      </c>
      <c r="K80" s="37">
        <v>12.6347</v>
      </c>
      <c r="L80" s="37">
        <v>23.740011000000035</v>
      </c>
    </row>
    <row r="82" ht="12.75">
      <c r="I82" s="37" t="s">
        <v>150</v>
      </c>
    </row>
    <row r="113" ht="12.75">
      <c r="A113" s="4" t="s">
        <v>498</v>
      </c>
    </row>
  </sheetData>
  <printOptions/>
  <pageMargins left="0.7874015748031497" right="0.5905511811023623" top="0.7874015748031497" bottom="0.5905511811023623" header="0.5118110236220472" footer="0.5118110236220472"/>
  <pageSetup firstPageNumber="11" useFirstPageNumber="1" horizontalDpi="600" verticalDpi="600" orientation="portrait" paperSize="9" r:id="rId2"/>
  <headerFooter alignWithMargins="0">
    <oddHeader>&amp;C- &amp;P -</oddHeader>
  </headerFooter>
  <rowBreaks count="1" manualBreakCount="1">
    <brk id="57" max="255" man="1"/>
  </rowBreaks>
  <drawing r:id="rId1"/>
</worksheet>
</file>

<file path=xl/worksheets/sheet7.xml><?xml version="1.0" encoding="utf-8"?>
<worksheet xmlns="http://schemas.openxmlformats.org/spreadsheetml/2006/main" xmlns:r="http://schemas.openxmlformats.org/officeDocument/2006/relationships">
  <dimension ref="A1:K52"/>
  <sheetViews>
    <sheetView workbookViewId="0" topLeftCell="A1">
      <selection activeCell="K51" sqref="K51"/>
    </sheetView>
  </sheetViews>
  <sheetFormatPr defaultColWidth="11.421875" defaultRowHeight="12.75"/>
  <cols>
    <col min="1" max="1" width="18.7109375" style="4" customWidth="1"/>
    <col min="2" max="2" width="10.7109375" style="4" customWidth="1"/>
    <col min="3" max="5" width="7.7109375" style="4" customWidth="1"/>
    <col min="6" max="6" width="8.7109375" style="4" customWidth="1"/>
    <col min="7" max="9" width="7.7109375" style="4" customWidth="1"/>
  </cols>
  <sheetData>
    <row r="1" spans="1:9" ht="12.75">
      <c r="A1" s="1" t="s">
        <v>5</v>
      </c>
      <c r="B1" s="1"/>
      <c r="C1" s="1"/>
      <c r="D1" s="1"/>
      <c r="E1" s="1"/>
      <c r="F1" s="1"/>
      <c r="G1" s="1"/>
      <c r="H1" s="1"/>
      <c r="I1" s="1"/>
    </row>
    <row r="2" spans="1:9" ht="12.75">
      <c r="A2" s="2" t="s">
        <v>228</v>
      </c>
      <c r="B2" s="2"/>
      <c r="C2" s="3"/>
      <c r="D2" s="3"/>
      <c r="E2" s="3"/>
      <c r="F2" s="3"/>
      <c r="G2" s="3"/>
      <c r="H2" s="3"/>
      <c r="I2" s="3"/>
    </row>
    <row r="4" spans="1:9" ht="12.75">
      <c r="A4" s="5"/>
      <c r="B4" s="6" t="s">
        <v>6</v>
      </c>
      <c r="C4" s="7" t="s">
        <v>7</v>
      </c>
      <c r="D4" s="8" t="s">
        <v>8</v>
      </c>
      <c r="E4" s="8"/>
      <c r="F4" s="9" t="s">
        <v>9</v>
      </c>
      <c r="G4" s="8" t="s">
        <v>10</v>
      </c>
      <c r="H4" s="8"/>
      <c r="I4" s="8"/>
    </row>
    <row r="5" spans="2:9" ht="12.75">
      <c r="B5" s="10" t="s">
        <v>11</v>
      </c>
      <c r="C5" s="11" t="s">
        <v>12</v>
      </c>
      <c r="D5" s="12" t="s">
        <v>7</v>
      </c>
      <c r="E5" s="13" t="s">
        <v>7</v>
      </c>
      <c r="F5" s="14" t="s">
        <v>13</v>
      </c>
      <c r="G5" s="13" t="s">
        <v>7</v>
      </c>
      <c r="H5" s="15" t="s">
        <v>7</v>
      </c>
      <c r="I5" s="13" t="s">
        <v>7</v>
      </c>
    </row>
    <row r="6" spans="2:9" ht="12.75">
      <c r="B6" s="10" t="s">
        <v>14</v>
      </c>
      <c r="C6" s="16" t="s">
        <v>15</v>
      </c>
      <c r="D6" s="16" t="s">
        <v>16</v>
      </c>
      <c r="E6" s="17" t="s">
        <v>17</v>
      </c>
      <c r="F6" s="18" t="s">
        <v>18</v>
      </c>
      <c r="G6" s="17" t="s">
        <v>18</v>
      </c>
      <c r="H6" s="18" t="s">
        <v>16</v>
      </c>
      <c r="I6" s="17" t="s">
        <v>17</v>
      </c>
    </row>
    <row r="7" spans="1:9" ht="12.75">
      <c r="A7" s="19"/>
      <c r="B7" s="20" t="s">
        <v>19</v>
      </c>
      <c r="C7" s="21"/>
      <c r="D7" s="21"/>
      <c r="E7" s="21"/>
      <c r="F7" s="22"/>
      <c r="G7" s="21" t="s">
        <v>20</v>
      </c>
      <c r="H7" s="21"/>
      <c r="I7" s="21"/>
    </row>
    <row r="8" ht="12.75">
      <c r="A8" s="23"/>
    </row>
    <row r="9" spans="1:9" ht="12.75">
      <c r="A9" s="24" t="s">
        <v>21</v>
      </c>
      <c r="B9" s="29">
        <v>111</v>
      </c>
      <c r="C9" s="30">
        <v>60</v>
      </c>
      <c r="D9" s="30">
        <v>49</v>
      </c>
      <c r="E9" s="30">
        <v>12</v>
      </c>
      <c r="F9" s="30">
        <v>51</v>
      </c>
      <c r="G9" s="31">
        <v>53.9</v>
      </c>
      <c r="H9" s="31">
        <v>43.7</v>
      </c>
      <c r="I9" s="31">
        <v>10.3</v>
      </c>
    </row>
    <row r="10" spans="1:9" ht="12.75">
      <c r="A10" s="24" t="s">
        <v>22</v>
      </c>
      <c r="B10" s="29">
        <v>96</v>
      </c>
      <c r="C10" s="30">
        <v>47</v>
      </c>
      <c r="D10" s="30">
        <v>36</v>
      </c>
      <c r="E10" s="30">
        <v>10</v>
      </c>
      <c r="F10" s="30">
        <v>49</v>
      </c>
      <c r="G10" s="31">
        <v>48.9</v>
      </c>
      <c r="H10" s="31">
        <v>38</v>
      </c>
      <c r="I10" s="31">
        <v>10.9</v>
      </c>
    </row>
    <row r="11" spans="1:9" ht="12.75">
      <c r="A11" s="24" t="s">
        <v>23</v>
      </c>
      <c r="B11" s="29">
        <v>116</v>
      </c>
      <c r="C11" s="30">
        <v>62</v>
      </c>
      <c r="D11" s="30">
        <v>51</v>
      </c>
      <c r="E11" s="30">
        <v>11</v>
      </c>
      <c r="F11" s="30">
        <v>54</v>
      </c>
      <c r="G11" s="31">
        <v>53.5</v>
      </c>
      <c r="H11" s="31">
        <v>43.9</v>
      </c>
      <c r="I11" s="31">
        <v>9.7</v>
      </c>
    </row>
    <row r="12" spans="1:9" ht="12.75">
      <c r="A12" s="24" t="s">
        <v>24</v>
      </c>
      <c r="B12" s="29">
        <v>91</v>
      </c>
      <c r="C12" s="30">
        <v>46</v>
      </c>
      <c r="D12" s="30">
        <v>36</v>
      </c>
      <c r="E12" s="180">
        <v>9</v>
      </c>
      <c r="F12" s="30">
        <v>45</v>
      </c>
      <c r="G12" s="31">
        <v>50.2</v>
      </c>
      <c r="H12" s="31">
        <v>40</v>
      </c>
      <c r="I12" s="186">
        <v>10.3</v>
      </c>
    </row>
    <row r="13" spans="1:9" ht="12.75">
      <c r="A13" s="25"/>
      <c r="B13" s="29"/>
      <c r="C13" s="30"/>
      <c r="D13" s="30"/>
      <c r="E13" s="30"/>
      <c r="F13" s="30"/>
      <c r="G13" s="31"/>
      <c r="H13" s="31"/>
      <c r="I13" s="31"/>
    </row>
    <row r="14" spans="1:9" ht="12.75">
      <c r="A14" s="26" t="s">
        <v>25</v>
      </c>
      <c r="B14" s="32">
        <v>413</v>
      </c>
      <c r="C14" s="33">
        <v>214</v>
      </c>
      <c r="D14" s="33">
        <v>172</v>
      </c>
      <c r="E14" s="33">
        <v>42</v>
      </c>
      <c r="F14" s="33">
        <v>199</v>
      </c>
      <c r="G14" s="34">
        <v>51.8</v>
      </c>
      <c r="H14" s="34">
        <v>41.6</v>
      </c>
      <c r="I14" s="34">
        <v>10.2</v>
      </c>
    </row>
    <row r="15" spans="1:9" ht="12.75">
      <c r="A15" s="25"/>
      <c r="B15" s="29"/>
      <c r="C15" s="30"/>
      <c r="D15" s="30"/>
      <c r="E15" s="30"/>
      <c r="F15" s="30"/>
      <c r="G15" s="31"/>
      <c r="H15" s="31"/>
      <c r="I15" s="31"/>
    </row>
    <row r="16" spans="1:9" ht="12.75">
      <c r="A16" s="25"/>
      <c r="B16" s="29"/>
      <c r="C16" s="30"/>
      <c r="D16" s="30"/>
      <c r="E16" s="30"/>
      <c r="F16" s="30"/>
      <c r="G16" s="31"/>
      <c r="H16" s="31"/>
      <c r="I16" s="31"/>
    </row>
    <row r="17" spans="1:9" ht="12.75">
      <c r="A17" s="24" t="s">
        <v>26</v>
      </c>
      <c r="B17" s="29">
        <v>202</v>
      </c>
      <c r="C17" s="30">
        <v>107</v>
      </c>
      <c r="D17" s="30">
        <v>88</v>
      </c>
      <c r="E17" s="30">
        <v>19</v>
      </c>
      <c r="F17" s="30">
        <v>95</v>
      </c>
      <c r="G17" s="31">
        <v>52.8</v>
      </c>
      <c r="H17" s="31">
        <v>43.4</v>
      </c>
      <c r="I17" s="31">
        <v>9.5</v>
      </c>
    </row>
    <row r="18" spans="1:9" ht="12.75">
      <c r="A18" s="24" t="s">
        <v>27</v>
      </c>
      <c r="B18" s="29">
        <v>64</v>
      </c>
      <c r="C18" s="30">
        <v>29</v>
      </c>
      <c r="D18" s="30">
        <v>26</v>
      </c>
      <c r="E18" s="30" t="s">
        <v>253</v>
      </c>
      <c r="F18" s="30">
        <v>35</v>
      </c>
      <c r="G18" s="31">
        <v>45.3</v>
      </c>
      <c r="H18" s="31">
        <v>39.8</v>
      </c>
      <c r="I18" s="31" t="s">
        <v>254</v>
      </c>
    </row>
    <row r="19" spans="1:9" ht="12.75">
      <c r="A19" s="24" t="s">
        <v>28</v>
      </c>
      <c r="B19" s="29">
        <v>145</v>
      </c>
      <c r="C19" s="30">
        <v>80</v>
      </c>
      <c r="D19" s="30">
        <v>67</v>
      </c>
      <c r="E19" s="30">
        <v>12</v>
      </c>
      <c r="F19" s="30">
        <v>66</v>
      </c>
      <c r="G19" s="31">
        <v>54.8</v>
      </c>
      <c r="H19" s="31">
        <v>46.4</v>
      </c>
      <c r="I19" s="31">
        <v>8.4</v>
      </c>
    </row>
    <row r="20" spans="1:9" ht="12.75">
      <c r="A20" s="24" t="s">
        <v>29</v>
      </c>
      <c r="B20" s="29">
        <v>79</v>
      </c>
      <c r="C20" s="30">
        <v>43</v>
      </c>
      <c r="D20" s="30">
        <v>34</v>
      </c>
      <c r="E20" s="180">
        <v>8</v>
      </c>
      <c r="F20" s="30">
        <v>36</v>
      </c>
      <c r="G20" s="31">
        <v>54.1</v>
      </c>
      <c r="H20" s="31">
        <v>43.7</v>
      </c>
      <c r="I20" s="186">
        <v>10.3</v>
      </c>
    </row>
    <row r="21" spans="1:9" ht="12.75">
      <c r="A21" s="24" t="s">
        <v>30</v>
      </c>
      <c r="B21" s="29">
        <v>119</v>
      </c>
      <c r="C21" s="30">
        <v>63</v>
      </c>
      <c r="D21" s="30">
        <v>51</v>
      </c>
      <c r="E21" s="30">
        <v>12</v>
      </c>
      <c r="F21" s="30">
        <v>56</v>
      </c>
      <c r="G21" s="31">
        <v>52.7</v>
      </c>
      <c r="H21" s="31">
        <v>42.4</v>
      </c>
      <c r="I21" s="31">
        <v>10.3</v>
      </c>
    </row>
    <row r="22" spans="1:9" ht="12.75">
      <c r="A22" s="24" t="s">
        <v>31</v>
      </c>
      <c r="B22" s="29">
        <v>89</v>
      </c>
      <c r="C22" s="30">
        <v>47</v>
      </c>
      <c r="D22" s="30">
        <v>39</v>
      </c>
      <c r="E22" s="180">
        <v>8</v>
      </c>
      <c r="F22" s="30">
        <v>42</v>
      </c>
      <c r="G22" s="31">
        <v>52.7</v>
      </c>
      <c r="H22" s="31">
        <v>43.8</v>
      </c>
      <c r="I22" s="186">
        <v>9.1</v>
      </c>
    </row>
    <row r="23" spans="1:9" ht="12.75">
      <c r="A23" s="24"/>
      <c r="B23" s="29"/>
      <c r="C23" s="30"/>
      <c r="D23" s="30"/>
      <c r="E23" s="30"/>
      <c r="F23" s="30"/>
      <c r="G23" s="31"/>
      <c r="H23" s="31"/>
      <c r="I23" s="31"/>
    </row>
    <row r="24" spans="1:9" ht="12.75">
      <c r="A24" s="27" t="s">
        <v>32</v>
      </c>
      <c r="B24" s="32">
        <v>698</v>
      </c>
      <c r="C24" s="33">
        <v>369</v>
      </c>
      <c r="D24" s="33">
        <v>305</v>
      </c>
      <c r="E24" s="33">
        <v>64</v>
      </c>
      <c r="F24" s="33">
        <v>329</v>
      </c>
      <c r="G24" s="34">
        <v>52.8</v>
      </c>
      <c r="H24" s="34">
        <v>43.7</v>
      </c>
      <c r="I24" s="34">
        <v>9.2</v>
      </c>
    </row>
    <row r="25" spans="1:9" ht="12.75">
      <c r="A25" s="24"/>
      <c r="B25" s="29"/>
      <c r="C25" s="30"/>
      <c r="D25" s="30"/>
      <c r="E25" s="30"/>
      <c r="F25" s="30"/>
      <c r="G25" s="31"/>
      <c r="H25" s="31"/>
      <c r="I25" s="31"/>
    </row>
    <row r="26" spans="1:9" ht="12.75">
      <c r="A26" s="24"/>
      <c r="B26" s="29"/>
      <c r="C26" s="30"/>
      <c r="D26" s="30"/>
      <c r="E26" s="30"/>
      <c r="F26" s="30"/>
      <c r="G26" s="31"/>
      <c r="H26" s="31"/>
      <c r="I26" s="31"/>
    </row>
    <row r="27" spans="1:9" ht="12.75">
      <c r="A27" s="24" t="s">
        <v>33</v>
      </c>
      <c r="B27" s="29">
        <v>106</v>
      </c>
      <c r="C27" s="30">
        <v>55</v>
      </c>
      <c r="D27" s="30">
        <v>45</v>
      </c>
      <c r="E27" s="30">
        <v>10</v>
      </c>
      <c r="F27" s="30">
        <v>52</v>
      </c>
      <c r="G27" s="31">
        <v>51.4</v>
      </c>
      <c r="H27" s="31">
        <v>42</v>
      </c>
      <c r="I27" s="31">
        <v>9.3</v>
      </c>
    </row>
    <row r="28" spans="1:9" ht="12.75">
      <c r="A28" s="24" t="s">
        <v>34</v>
      </c>
      <c r="B28" s="29">
        <v>102</v>
      </c>
      <c r="C28" s="30">
        <v>50</v>
      </c>
      <c r="D28" s="30">
        <v>44</v>
      </c>
      <c r="E28" s="30" t="s">
        <v>256</v>
      </c>
      <c r="F28" s="30">
        <v>52</v>
      </c>
      <c r="G28" s="31">
        <v>48.8</v>
      </c>
      <c r="H28" s="31">
        <v>42.6</v>
      </c>
      <c r="I28" s="31" t="s">
        <v>254</v>
      </c>
    </row>
    <row r="29" spans="1:9" ht="12.75">
      <c r="A29" s="24" t="s">
        <v>35</v>
      </c>
      <c r="B29" s="29">
        <v>128</v>
      </c>
      <c r="C29" s="30">
        <v>69</v>
      </c>
      <c r="D29" s="30">
        <v>56</v>
      </c>
      <c r="E29" s="30">
        <v>13</v>
      </c>
      <c r="F29" s="30">
        <v>59</v>
      </c>
      <c r="G29" s="31">
        <v>53.8</v>
      </c>
      <c r="H29" s="31">
        <v>43.7</v>
      </c>
      <c r="I29" s="31">
        <v>10.2</v>
      </c>
    </row>
    <row r="30" spans="1:9" ht="12.75">
      <c r="A30" s="24" t="s">
        <v>36</v>
      </c>
      <c r="B30" s="29">
        <v>92</v>
      </c>
      <c r="C30" s="30">
        <v>55</v>
      </c>
      <c r="D30" s="30">
        <v>44</v>
      </c>
      <c r="E30" s="30">
        <v>11</v>
      </c>
      <c r="F30" s="30">
        <v>37</v>
      </c>
      <c r="G30" s="31">
        <v>59.6</v>
      </c>
      <c r="H30" s="31">
        <v>47.9</v>
      </c>
      <c r="I30" s="31">
        <v>11.7</v>
      </c>
    </row>
    <row r="31" spans="1:9" ht="12.75">
      <c r="A31" s="24" t="s">
        <v>37</v>
      </c>
      <c r="B31" s="29">
        <v>95</v>
      </c>
      <c r="C31" s="30">
        <v>49</v>
      </c>
      <c r="D31" s="30">
        <v>41</v>
      </c>
      <c r="E31" s="180">
        <v>8</v>
      </c>
      <c r="F31" s="30">
        <v>46</v>
      </c>
      <c r="G31" s="31">
        <v>51.4</v>
      </c>
      <c r="H31" s="31">
        <v>43.1</v>
      </c>
      <c r="I31" s="186">
        <v>8.4</v>
      </c>
    </row>
    <row r="32" spans="1:9" ht="12.75">
      <c r="A32" s="24" t="s">
        <v>38</v>
      </c>
      <c r="B32" s="29">
        <v>119</v>
      </c>
      <c r="C32" s="30">
        <v>63</v>
      </c>
      <c r="D32" s="30">
        <v>53</v>
      </c>
      <c r="E32" s="30">
        <v>11</v>
      </c>
      <c r="F32" s="30">
        <v>56</v>
      </c>
      <c r="G32" s="31">
        <v>53.2</v>
      </c>
      <c r="H32" s="31">
        <v>44.3</v>
      </c>
      <c r="I32" s="31">
        <v>8.9</v>
      </c>
    </row>
    <row r="33" spans="1:9" ht="12.75">
      <c r="A33" s="24" t="s">
        <v>39</v>
      </c>
      <c r="B33" s="29">
        <v>109</v>
      </c>
      <c r="C33" s="30">
        <v>57</v>
      </c>
      <c r="D33" s="30">
        <v>41</v>
      </c>
      <c r="E33" s="30">
        <v>16</v>
      </c>
      <c r="F33" s="30">
        <v>52</v>
      </c>
      <c r="G33" s="31">
        <v>52.4</v>
      </c>
      <c r="H33" s="31">
        <v>37.8</v>
      </c>
      <c r="I33" s="31">
        <v>14.6</v>
      </c>
    </row>
    <row r="34" spans="1:11" ht="12.75">
      <c r="A34" s="24"/>
      <c r="B34" s="29"/>
      <c r="C34" s="30"/>
      <c r="D34" s="30"/>
      <c r="E34" s="30"/>
      <c r="F34" s="30"/>
      <c r="G34" s="31"/>
      <c r="H34" s="31"/>
      <c r="I34" s="31"/>
      <c r="K34" s="185"/>
    </row>
    <row r="35" spans="1:9" ht="12.75">
      <c r="A35" s="27" t="s">
        <v>40</v>
      </c>
      <c r="B35" s="32">
        <v>752</v>
      </c>
      <c r="C35" s="33">
        <v>397</v>
      </c>
      <c r="D35" s="33">
        <v>322</v>
      </c>
      <c r="E35" s="33">
        <v>75</v>
      </c>
      <c r="F35" s="33">
        <v>354</v>
      </c>
      <c r="G35" s="34">
        <v>52.8</v>
      </c>
      <c r="H35" s="34">
        <v>42.9</v>
      </c>
      <c r="I35" s="34">
        <v>9.9</v>
      </c>
    </row>
    <row r="36" spans="1:9" ht="12.75">
      <c r="A36" s="27"/>
      <c r="B36" s="29"/>
      <c r="C36" s="30"/>
      <c r="D36" s="30"/>
      <c r="E36" s="30"/>
      <c r="F36" s="30"/>
      <c r="G36" s="31"/>
      <c r="H36" s="31"/>
      <c r="I36" s="31"/>
    </row>
    <row r="37" spans="1:9" ht="12.75">
      <c r="A37" s="24"/>
      <c r="B37" s="29"/>
      <c r="C37" s="30"/>
      <c r="D37" s="30"/>
      <c r="E37" s="30"/>
      <c r="F37" s="30"/>
      <c r="G37" s="31"/>
      <c r="H37" s="31"/>
      <c r="I37" s="31"/>
    </row>
    <row r="38" spans="1:9" ht="12.75">
      <c r="A38" s="24" t="s">
        <v>41</v>
      </c>
      <c r="B38" s="29">
        <v>44</v>
      </c>
      <c r="C38" s="30">
        <v>22</v>
      </c>
      <c r="D38" s="30">
        <v>18</v>
      </c>
      <c r="E38" s="30" t="s">
        <v>253</v>
      </c>
      <c r="F38" s="30">
        <v>22</v>
      </c>
      <c r="G38" s="31">
        <v>50.5</v>
      </c>
      <c r="H38" s="31">
        <v>40.8</v>
      </c>
      <c r="I38" s="31" t="s">
        <v>254</v>
      </c>
    </row>
    <row r="39" spans="1:9" ht="12.75">
      <c r="A39" s="24" t="s">
        <v>42</v>
      </c>
      <c r="B39" s="29">
        <v>44</v>
      </c>
      <c r="C39" s="30">
        <v>23</v>
      </c>
      <c r="D39" s="30">
        <v>19</v>
      </c>
      <c r="E39" s="30" t="s">
        <v>253</v>
      </c>
      <c r="F39" s="30">
        <v>21</v>
      </c>
      <c r="G39" s="31">
        <v>52.5</v>
      </c>
      <c r="H39" s="31">
        <v>43.4</v>
      </c>
      <c r="I39" s="31" t="s">
        <v>254</v>
      </c>
    </row>
    <row r="40" spans="1:9" ht="12.75">
      <c r="A40" s="24" t="s">
        <v>43</v>
      </c>
      <c r="B40" s="29">
        <v>141</v>
      </c>
      <c r="C40" s="30">
        <v>76</v>
      </c>
      <c r="D40" s="30">
        <v>64</v>
      </c>
      <c r="E40" s="30">
        <v>12</v>
      </c>
      <c r="F40" s="30">
        <v>65</v>
      </c>
      <c r="G40" s="31">
        <v>53.8</v>
      </c>
      <c r="H40" s="31">
        <v>45.4</v>
      </c>
      <c r="I40" s="31">
        <v>8.3</v>
      </c>
    </row>
    <row r="41" spans="1:9" ht="12.75">
      <c r="A41" s="23" t="s">
        <v>44</v>
      </c>
      <c r="B41" s="29">
        <v>140</v>
      </c>
      <c r="C41" s="30">
        <v>74</v>
      </c>
      <c r="D41" s="30">
        <v>62</v>
      </c>
      <c r="E41" s="30">
        <v>13</v>
      </c>
      <c r="F41" s="30">
        <v>65</v>
      </c>
      <c r="G41" s="31">
        <v>53.3</v>
      </c>
      <c r="H41" s="31">
        <v>44.3</v>
      </c>
      <c r="I41" s="31">
        <v>9</v>
      </c>
    </row>
    <row r="42" spans="1:9" ht="12.75">
      <c r="A42" s="24" t="s">
        <v>45</v>
      </c>
      <c r="B42" s="29">
        <v>72</v>
      </c>
      <c r="C42" s="30">
        <v>39</v>
      </c>
      <c r="D42" s="30">
        <v>34</v>
      </c>
      <c r="E42" s="30" t="s">
        <v>253</v>
      </c>
      <c r="F42" s="30">
        <v>33</v>
      </c>
      <c r="G42" s="31">
        <v>53.8</v>
      </c>
      <c r="H42" s="31">
        <v>47.5</v>
      </c>
      <c r="I42" s="31" t="s">
        <v>254</v>
      </c>
    </row>
    <row r="43" spans="1:9" ht="12.75">
      <c r="A43" s="24" t="s">
        <v>46</v>
      </c>
      <c r="B43" s="29">
        <v>66</v>
      </c>
      <c r="C43" s="30">
        <v>36</v>
      </c>
      <c r="D43" s="30">
        <v>32</v>
      </c>
      <c r="E43" s="30" t="s">
        <v>253</v>
      </c>
      <c r="F43" s="30">
        <v>29</v>
      </c>
      <c r="G43" s="31">
        <v>55.6</v>
      </c>
      <c r="H43" s="31">
        <v>48.1</v>
      </c>
      <c r="I43" s="31" t="s">
        <v>254</v>
      </c>
    </row>
    <row r="44" spans="1:9" ht="12.75">
      <c r="A44" s="24"/>
      <c r="B44" s="29"/>
      <c r="C44" s="30"/>
      <c r="D44" s="30"/>
      <c r="E44" s="30"/>
      <c r="F44" s="30"/>
      <c r="G44" s="31"/>
      <c r="H44" s="31"/>
      <c r="I44" s="31"/>
    </row>
    <row r="45" spans="1:9" ht="12.75">
      <c r="A45" s="27" t="s">
        <v>223</v>
      </c>
      <c r="B45" s="32">
        <v>506</v>
      </c>
      <c r="C45" s="33">
        <v>270</v>
      </c>
      <c r="D45" s="33">
        <v>228</v>
      </c>
      <c r="E45" s="33">
        <v>42</v>
      </c>
      <c r="F45" s="33">
        <v>236</v>
      </c>
      <c r="G45" s="34">
        <v>53.4</v>
      </c>
      <c r="H45" s="34">
        <v>45.1</v>
      </c>
      <c r="I45" s="34">
        <v>8.3</v>
      </c>
    </row>
    <row r="46" spans="1:9" ht="12.75">
      <c r="A46" s="24"/>
      <c r="B46" s="29"/>
      <c r="C46" s="30"/>
      <c r="D46" s="30"/>
      <c r="E46" s="30"/>
      <c r="F46" s="30"/>
      <c r="G46" s="31"/>
      <c r="H46" s="31"/>
      <c r="I46" s="31"/>
    </row>
    <row r="47" spans="1:9" ht="12.75">
      <c r="A47" s="24"/>
      <c r="B47" s="29"/>
      <c r="C47" s="30"/>
      <c r="D47" s="30"/>
      <c r="E47" s="30"/>
      <c r="F47" s="30"/>
      <c r="G47" s="31"/>
      <c r="H47" s="31"/>
      <c r="I47" s="31"/>
    </row>
    <row r="48" spans="1:9" ht="12.75">
      <c r="A48" s="28" t="s">
        <v>47</v>
      </c>
      <c r="B48" s="32">
        <v>2369</v>
      </c>
      <c r="C48" s="33">
        <v>1250</v>
      </c>
      <c r="D48" s="33">
        <v>1028</v>
      </c>
      <c r="E48" s="33">
        <v>223</v>
      </c>
      <c r="F48" s="33">
        <v>1119</v>
      </c>
      <c r="G48" s="34">
        <v>52.8</v>
      </c>
      <c r="H48" s="34">
        <v>43.4</v>
      </c>
      <c r="I48" s="34">
        <v>9.4</v>
      </c>
    </row>
    <row r="49" spans="1:9" ht="12.75">
      <c r="A49" s="28"/>
      <c r="B49" s="29"/>
      <c r="C49" s="30"/>
      <c r="D49" s="30"/>
      <c r="E49" s="30"/>
      <c r="F49" s="30"/>
      <c r="G49" s="31"/>
      <c r="H49" s="31"/>
      <c r="I49" s="31"/>
    </row>
    <row r="50" spans="1:9" ht="12.75">
      <c r="A50" s="24" t="s">
        <v>48</v>
      </c>
      <c r="B50" s="29"/>
      <c r="C50" s="30"/>
      <c r="D50" s="30"/>
      <c r="E50" s="30"/>
      <c r="F50" s="30"/>
      <c r="G50" s="31"/>
      <c r="H50" s="31"/>
      <c r="I50" s="31"/>
    </row>
    <row r="51" spans="1:9" ht="12.75">
      <c r="A51" s="24" t="s">
        <v>49</v>
      </c>
      <c r="B51" s="29">
        <v>563</v>
      </c>
      <c r="C51" s="30">
        <v>286</v>
      </c>
      <c r="D51" s="30">
        <v>239</v>
      </c>
      <c r="E51" s="30">
        <v>47</v>
      </c>
      <c r="F51" s="30">
        <v>277</v>
      </c>
      <c r="G51" s="31">
        <v>50.7</v>
      </c>
      <c r="H51" s="31">
        <v>42.4</v>
      </c>
      <c r="I51" s="31">
        <v>8.4</v>
      </c>
    </row>
    <row r="52" spans="1:9" ht="12.75">
      <c r="A52" s="24" t="s">
        <v>50</v>
      </c>
      <c r="B52" s="29">
        <v>1806</v>
      </c>
      <c r="C52" s="30">
        <v>964</v>
      </c>
      <c r="D52" s="30">
        <v>789</v>
      </c>
      <c r="E52" s="30">
        <v>175</v>
      </c>
      <c r="F52" s="30">
        <v>842</v>
      </c>
      <c r="G52" s="31">
        <v>53.4</v>
      </c>
      <c r="H52" s="31">
        <v>43.7</v>
      </c>
      <c r="I52" s="31">
        <v>9.7</v>
      </c>
    </row>
  </sheetData>
  <printOptions/>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H54"/>
  <sheetViews>
    <sheetView workbookViewId="0" topLeftCell="A1">
      <selection activeCell="C12" sqref="C12"/>
    </sheetView>
  </sheetViews>
  <sheetFormatPr defaultColWidth="11.421875" defaultRowHeight="12.75"/>
  <cols>
    <col min="1" max="1" width="20.7109375" style="37" customWidth="1"/>
    <col min="2" max="6" width="9.28125" style="37" customWidth="1"/>
    <col min="7" max="8" width="9.28125" style="38" customWidth="1"/>
  </cols>
  <sheetData>
    <row r="1" spans="1:8" ht="12.75">
      <c r="A1" s="35" t="s">
        <v>229</v>
      </c>
      <c r="B1" s="35"/>
      <c r="C1" s="35"/>
      <c r="D1" s="35"/>
      <c r="E1" s="35"/>
      <c r="F1" s="35"/>
      <c r="G1" s="36"/>
      <c r="H1" s="36"/>
    </row>
    <row r="2" spans="1:8" ht="12.75">
      <c r="A2" s="35" t="s">
        <v>51</v>
      </c>
      <c r="B2" s="35"/>
      <c r="C2" s="35"/>
      <c r="D2" s="35"/>
      <c r="E2" s="35"/>
      <c r="F2" s="35"/>
      <c r="G2" s="36"/>
      <c r="H2" s="36"/>
    </row>
    <row r="4" spans="1:8" ht="12.75">
      <c r="A4" s="39"/>
      <c r="B4" s="40"/>
      <c r="C4" s="41" t="s">
        <v>52</v>
      </c>
      <c r="D4" s="41"/>
      <c r="E4" s="41"/>
      <c r="F4" s="41"/>
      <c r="G4" s="42" t="s">
        <v>7</v>
      </c>
      <c r="H4" s="42" t="s">
        <v>7</v>
      </c>
    </row>
    <row r="5" spans="1:8" ht="12.75">
      <c r="A5" s="43"/>
      <c r="B5" s="44" t="s">
        <v>53</v>
      </c>
      <c r="C5" s="269" t="s">
        <v>185</v>
      </c>
      <c r="D5" s="269" t="s">
        <v>186</v>
      </c>
      <c r="E5" s="269" t="s">
        <v>187</v>
      </c>
      <c r="F5" s="269" t="s">
        <v>188</v>
      </c>
      <c r="G5" s="45" t="s">
        <v>54</v>
      </c>
      <c r="H5" s="45" t="s">
        <v>55</v>
      </c>
    </row>
    <row r="6" spans="1:8" ht="12.75">
      <c r="A6" s="46"/>
      <c r="B6" s="47"/>
      <c r="C6" s="270"/>
      <c r="D6" s="270"/>
      <c r="E6" s="270"/>
      <c r="F6" s="270"/>
      <c r="G6" s="45" t="s">
        <v>218</v>
      </c>
      <c r="H6" s="45" t="s">
        <v>219</v>
      </c>
    </row>
    <row r="7" spans="1:8" ht="12.75">
      <c r="A7" s="48"/>
      <c r="B7" s="49" t="s">
        <v>19</v>
      </c>
      <c r="C7" s="50"/>
      <c r="D7" s="50"/>
      <c r="E7" s="50"/>
      <c r="F7" s="50"/>
      <c r="G7" s="51" t="s">
        <v>20</v>
      </c>
      <c r="H7" s="52"/>
    </row>
    <row r="8" ht="12.75">
      <c r="A8" s="53"/>
    </row>
    <row r="9" spans="1:8" ht="12.75">
      <c r="A9" s="23" t="s">
        <v>21</v>
      </c>
      <c r="B9" s="29">
        <v>111</v>
      </c>
      <c r="C9" s="57">
        <v>15</v>
      </c>
      <c r="D9" s="57">
        <v>46</v>
      </c>
      <c r="E9" s="57">
        <v>32</v>
      </c>
      <c r="F9" s="57">
        <v>19</v>
      </c>
      <c r="G9" s="68">
        <v>62.4</v>
      </c>
      <c r="H9" s="184">
        <v>14.7</v>
      </c>
    </row>
    <row r="10" spans="1:8" ht="12.75">
      <c r="A10" s="23" t="s">
        <v>22</v>
      </c>
      <c r="B10" s="29">
        <v>96</v>
      </c>
      <c r="C10" s="57">
        <v>10</v>
      </c>
      <c r="D10" s="57">
        <v>35</v>
      </c>
      <c r="E10" s="57">
        <v>29</v>
      </c>
      <c r="F10" s="57">
        <v>22</v>
      </c>
      <c r="G10" s="68">
        <v>56.6</v>
      </c>
      <c r="H10" s="68">
        <v>16.2</v>
      </c>
    </row>
    <row r="11" spans="1:8" ht="12.75">
      <c r="A11" s="23" t="s">
        <v>23</v>
      </c>
      <c r="B11" s="29">
        <v>116</v>
      </c>
      <c r="C11" s="57">
        <v>12</v>
      </c>
      <c r="D11" s="57">
        <v>41</v>
      </c>
      <c r="E11" s="57">
        <v>39</v>
      </c>
      <c r="F11" s="57">
        <v>24</v>
      </c>
      <c r="G11" s="68">
        <v>63.7</v>
      </c>
      <c r="H11" s="68">
        <v>14</v>
      </c>
    </row>
    <row r="12" spans="1:8" ht="12.75">
      <c r="A12" s="23" t="s">
        <v>24</v>
      </c>
      <c r="B12" s="29">
        <v>91</v>
      </c>
      <c r="C12" s="177">
        <v>8</v>
      </c>
      <c r="D12" s="57">
        <v>33</v>
      </c>
      <c r="E12" s="57">
        <v>29</v>
      </c>
      <c r="F12" s="57">
        <v>21</v>
      </c>
      <c r="G12" s="68">
        <v>58.5</v>
      </c>
      <c r="H12" s="165">
        <v>15</v>
      </c>
    </row>
    <row r="13" spans="1:8" ht="12.75">
      <c r="A13" s="53"/>
      <c r="B13" s="29"/>
      <c r="C13" s="57"/>
      <c r="D13" s="57"/>
      <c r="E13" s="57"/>
      <c r="F13" s="57"/>
      <c r="G13" s="68"/>
      <c r="H13" s="69"/>
    </row>
    <row r="14" spans="1:8" ht="12.75">
      <c r="A14" s="54" t="s">
        <v>25</v>
      </c>
      <c r="B14" s="32">
        <v>413</v>
      </c>
      <c r="C14" s="58">
        <v>45</v>
      </c>
      <c r="D14" s="58">
        <v>155</v>
      </c>
      <c r="E14" s="58">
        <v>129</v>
      </c>
      <c r="F14" s="58">
        <v>85</v>
      </c>
      <c r="G14" s="69">
        <v>60.4</v>
      </c>
      <c r="H14" s="69">
        <v>14.9</v>
      </c>
    </row>
    <row r="15" spans="1:8" ht="12.75">
      <c r="A15" s="53"/>
      <c r="B15" s="29"/>
      <c r="C15" s="57"/>
      <c r="D15" s="57"/>
      <c r="E15" s="57"/>
      <c r="F15" s="57"/>
      <c r="G15" s="68"/>
      <c r="H15" s="69"/>
    </row>
    <row r="16" spans="1:8" ht="12.75">
      <c r="A16" s="53"/>
      <c r="B16" s="29"/>
      <c r="C16" s="57"/>
      <c r="D16" s="57"/>
      <c r="E16" s="57"/>
      <c r="F16" s="57"/>
      <c r="G16" s="68"/>
      <c r="H16" s="69"/>
    </row>
    <row r="17" spans="1:8" ht="12.75">
      <c r="A17" s="23" t="s">
        <v>26</v>
      </c>
      <c r="B17" s="29">
        <v>202</v>
      </c>
      <c r="C17" s="57">
        <v>21</v>
      </c>
      <c r="D17" s="57">
        <v>86</v>
      </c>
      <c r="E17" s="57">
        <v>56</v>
      </c>
      <c r="F17" s="57">
        <v>39</v>
      </c>
      <c r="G17" s="68">
        <v>61.7</v>
      </c>
      <c r="H17" s="68">
        <v>13.4</v>
      </c>
    </row>
    <row r="18" spans="1:8" ht="12.75">
      <c r="A18" s="23" t="s">
        <v>27</v>
      </c>
      <c r="B18" s="29">
        <v>64</v>
      </c>
      <c r="C18" s="57" t="s">
        <v>258</v>
      </c>
      <c r="D18" s="57">
        <v>27</v>
      </c>
      <c r="E18" s="57">
        <v>16</v>
      </c>
      <c r="F18" s="57">
        <v>16</v>
      </c>
      <c r="G18" s="68">
        <v>59.3</v>
      </c>
      <c r="H18" s="166">
        <v>8.5</v>
      </c>
    </row>
    <row r="19" spans="1:8" ht="12.75">
      <c r="A19" s="23" t="s">
        <v>28</v>
      </c>
      <c r="B19" s="29">
        <v>145</v>
      </c>
      <c r="C19" s="57">
        <v>14</v>
      </c>
      <c r="D19" s="57">
        <v>60</v>
      </c>
      <c r="E19" s="57">
        <v>42</v>
      </c>
      <c r="F19" s="57">
        <v>29</v>
      </c>
      <c r="G19" s="68">
        <v>65.8</v>
      </c>
      <c r="H19" s="68">
        <v>11.9</v>
      </c>
    </row>
    <row r="20" spans="1:8" ht="12.75">
      <c r="A20" s="23" t="s">
        <v>29</v>
      </c>
      <c r="B20" s="29">
        <v>79</v>
      </c>
      <c r="C20" s="177">
        <v>9</v>
      </c>
      <c r="D20" s="57">
        <v>31</v>
      </c>
      <c r="E20" s="57">
        <v>24</v>
      </c>
      <c r="F20" s="57">
        <v>14</v>
      </c>
      <c r="G20" s="68">
        <v>62.2</v>
      </c>
      <c r="H20" s="165">
        <v>14.7</v>
      </c>
    </row>
    <row r="21" spans="1:8" ht="12.75">
      <c r="A21" s="23" t="s">
        <v>30</v>
      </c>
      <c r="B21" s="29">
        <v>119</v>
      </c>
      <c r="C21" s="57">
        <v>12</v>
      </c>
      <c r="D21" s="57">
        <v>48</v>
      </c>
      <c r="E21" s="57">
        <v>34</v>
      </c>
      <c r="F21" s="57">
        <v>25</v>
      </c>
      <c r="G21" s="68">
        <v>61.9</v>
      </c>
      <c r="H21" s="68">
        <v>15.1</v>
      </c>
    </row>
    <row r="22" spans="1:8" ht="12.75">
      <c r="A22" s="23" t="s">
        <v>31</v>
      </c>
      <c r="B22" s="29">
        <v>89</v>
      </c>
      <c r="C22" s="57">
        <v>10</v>
      </c>
      <c r="D22" s="57">
        <v>38</v>
      </c>
      <c r="E22" s="57">
        <v>25</v>
      </c>
      <c r="F22" s="57">
        <v>16</v>
      </c>
      <c r="G22" s="68">
        <v>62.3</v>
      </c>
      <c r="H22" s="165">
        <v>12.9</v>
      </c>
    </row>
    <row r="23" spans="1:8" ht="12.75">
      <c r="A23" s="23"/>
      <c r="B23" s="29"/>
      <c r="C23" s="57"/>
      <c r="D23" s="57"/>
      <c r="E23" s="57"/>
      <c r="F23" s="57"/>
      <c r="G23" s="68"/>
      <c r="H23" s="68"/>
    </row>
    <row r="24" spans="1:8" ht="12.75">
      <c r="A24" s="55" t="s">
        <v>32</v>
      </c>
      <c r="B24" s="32">
        <v>698</v>
      </c>
      <c r="C24" s="58">
        <v>72</v>
      </c>
      <c r="D24" s="58">
        <v>289</v>
      </c>
      <c r="E24" s="58">
        <v>198</v>
      </c>
      <c r="F24" s="58">
        <v>139</v>
      </c>
      <c r="G24" s="69">
        <v>62.3</v>
      </c>
      <c r="H24" s="69">
        <v>13.2</v>
      </c>
    </row>
    <row r="25" spans="1:8" ht="12.75">
      <c r="A25" s="23"/>
      <c r="B25" s="29"/>
      <c r="C25" s="57"/>
      <c r="D25" s="57"/>
      <c r="E25" s="57"/>
      <c r="F25" s="57"/>
      <c r="G25" s="68"/>
      <c r="H25" s="68"/>
    </row>
    <row r="26" spans="1:8" ht="12.75">
      <c r="A26" s="23"/>
      <c r="B26" s="29"/>
      <c r="C26" s="57"/>
      <c r="D26" s="57"/>
      <c r="E26" s="57"/>
      <c r="F26" s="57"/>
      <c r="G26" s="68"/>
      <c r="H26" s="68"/>
    </row>
    <row r="27" spans="1:8" ht="12.75">
      <c r="A27" s="23" t="s">
        <v>33</v>
      </c>
      <c r="B27" s="29">
        <v>106</v>
      </c>
      <c r="C27" s="57">
        <v>11</v>
      </c>
      <c r="D27" s="57">
        <v>42</v>
      </c>
      <c r="E27" s="57">
        <v>27</v>
      </c>
      <c r="F27" s="57">
        <v>26</v>
      </c>
      <c r="G27" s="68">
        <v>64.3</v>
      </c>
      <c r="H27" s="68">
        <v>14.3</v>
      </c>
    </row>
    <row r="28" spans="1:8" ht="12.75">
      <c r="A28" s="23" t="s">
        <v>34</v>
      </c>
      <c r="B28" s="29">
        <v>102</v>
      </c>
      <c r="C28" s="57">
        <v>10</v>
      </c>
      <c r="D28" s="57">
        <v>49</v>
      </c>
      <c r="E28" s="57">
        <v>26</v>
      </c>
      <c r="F28" s="57">
        <v>18</v>
      </c>
      <c r="G28" s="68">
        <v>58.6</v>
      </c>
      <c r="H28" s="166">
        <v>8.4</v>
      </c>
    </row>
    <row r="29" spans="1:8" ht="12.75">
      <c r="A29" s="23" t="s">
        <v>35</v>
      </c>
      <c r="B29" s="29">
        <v>128</v>
      </c>
      <c r="C29" s="57">
        <v>13</v>
      </c>
      <c r="D29" s="57">
        <v>49</v>
      </c>
      <c r="E29" s="57">
        <v>38</v>
      </c>
      <c r="F29" s="57">
        <v>28</v>
      </c>
      <c r="G29" s="68">
        <v>64.1</v>
      </c>
      <c r="H29" s="68">
        <v>14.9</v>
      </c>
    </row>
    <row r="30" spans="1:8" ht="12.75">
      <c r="A30" s="23" t="s">
        <v>36</v>
      </c>
      <c r="B30" s="29">
        <v>92</v>
      </c>
      <c r="C30" s="57">
        <v>11</v>
      </c>
      <c r="D30" s="57">
        <v>35</v>
      </c>
      <c r="E30" s="57">
        <v>31</v>
      </c>
      <c r="F30" s="57">
        <v>15</v>
      </c>
      <c r="G30" s="68">
        <v>66.3</v>
      </c>
      <c r="H30" s="169">
        <v>16.2</v>
      </c>
    </row>
    <row r="31" spans="1:8" ht="12.75">
      <c r="A31" s="23" t="s">
        <v>37</v>
      </c>
      <c r="B31" s="29">
        <v>95</v>
      </c>
      <c r="C31" s="177">
        <v>8</v>
      </c>
      <c r="D31" s="57">
        <v>34</v>
      </c>
      <c r="E31" s="57">
        <v>29</v>
      </c>
      <c r="F31" s="57">
        <v>25</v>
      </c>
      <c r="G31" s="68">
        <v>65.1</v>
      </c>
      <c r="H31" s="165">
        <v>12.7</v>
      </c>
    </row>
    <row r="32" spans="1:8" ht="12.75">
      <c r="A32" s="23" t="s">
        <v>38</v>
      </c>
      <c r="B32" s="29">
        <v>119</v>
      </c>
      <c r="C32" s="57">
        <v>13</v>
      </c>
      <c r="D32" s="57">
        <v>45</v>
      </c>
      <c r="E32" s="57">
        <v>35</v>
      </c>
      <c r="F32" s="57">
        <v>26</v>
      </c>
      <c r="G32" s="68">
        <v>65.7</v>
      </c>
      <c r="H32" s="68">
        <v>13.2</v>
      </c>
    </row>
    <row r="33" spans="1:8" ht="12.75">
      <c r="A33" s="23" t="s">
        <v>39</v>
      </c>
      <c r="B33" s="29">
        <v>109</v>
      </c>
      <c r="C33" s="57">
        <v>10</v>
      </c>
      <c r="D33" s="57">
        <v>42</v>
      </c>
      <c r="E33" s="57">
        <v>32</v>
      </c>
      <c r="F33" s="57">
        <v>25</v>
      </c>
      <c r="G33" s="68">
        <v>55.7</v>
      </c>
      <c r="H33" s="68">
        <v>21.5</v>
      </c>
    </row>
    <row r="34" spans="1:8" ht="12.75">
      <c r="A34" s="23"/>
      <c r="B34" s="29"/>
      <c r="C34" s="57"/>
      <c r="D34" s="57"/>
      <c r="E34" s="57"/>
      <c r="F34" s="57"/>
      <c r="G34" s="68"/>
      <c r="H34" s="68"/>
    </row>
    <row r="35" spans="1:8" ht="12.75">
      <c r="A35" s="55" t="s">
        <v>40</v>
      </c>
      <c r="B35" s="32">
        <v>752</v>
      </c>
      <c r="C35" s="58">
        <v>74</v>
      </c>
      <c r="D35" s="58">
        <v>296</v>
      </c>
      <c r="E35" s="58">
        <v>219</v>
      </c>
      <c r="F35" s="58">
        <v>163</v>
      </c>
      <c r="G35" s="69">
        <v>62.2</v>
      </c>
      <c r="H35" s="69">
        <v>14.5</v>
      </c>
    </row>
    <row r="36" spans="1:8" ht="12.75">
      <c r="A36" s="23"/>
      <c r="B36" s="29"/>
      <c r="C36" s="57"/>
      <c r="D36" s="57"/>
      <c r="E36" s="57"/>
      <c r="F36" s="57"/>
      <c r="G36" s="68"/>
      <c r="H36" s="68"/>
    </row>
    <row r="37" spans="1:8" ht="12.75">
      <c r="A37" s="23"/>
      <c r="B37" s="29"/>
      <c r="C37" s="57"/>
      <c r="D37" s="57"/>
      <c r="E37" s="57"/>
      <c r="F37" s="57"/>
      <c r="G37" s="68"/>
      <c r="H37" s="68"/>
    </row>
    <row r="38" spans="1:8" ht="12.75">
      <c r="A38" s="24" t="s">
        <v>41</v>
      </c>
      <c r="B38" s="29">
        <v>44</v>
      </c>
      <c r="C38" s="57" t="s">
        <v>258</v>
      </c>
      <c r="D38" s="57">
        <v>16</v>
      </c>
      <c r="E38" s="57">
        <v>14</v>
      </c>
      <c r="F38" s="57">
        <v>10</v>
      </c>
      <c r="G38" s="68">
        <v>60.1</v>
      </c>
      <c r="H38" s="166">
        <v>14.1</v>
      </c>
    </row>
    <row r="39" spans="1:8" ht="12.75">
      <c r="A39" s="24" t="s">
        <v>42</v>
      </c>
      <c r="B39" s="29">
        <v>44</v>
      </c>
      <c r="C39" s="57" t="s">
        <v>258</v>
      </c>
      <c r="D39" s="57">
        <v>19</v>
      </c>
      <c r="E39" s="57">
        <v>11</v>
      </c>
      <c r="F39" s="177">
        <v>8</v>
      </c>
      <c r="G39" s="68">
        <v>63.2</v>
      </c>
      <c r="H39" s="166">
        <v>13.1</v>
      </c>
    </row>
    <row r="40" spans="1:8" ht="12.75">
      <c r="A40" s="24" t="s">
        <v>43</v>
      </c>
      <c r="B40" s="29">
        <v>141</v>
      </c>
      <c r="C40" s="57">
        <v>16</v>
      </c>
      <c r="D40" s="57">
        <v>55</v>
      </c>
      <c r="E40" s="57">
        <v>41</v>
      </c>
      <c r="F40" s="57">
        <v>29</v>
      </c>
      <c r="G40" s="68">
        <v>66.9</v>
      </c>
      <c r="H40" s="169">
        <v>12.1</v>
      </c>
    </row>
    <row r="41" spans="1:8" ht="12.75">
      <c r="A41" s="23" t="s">
        <v>44</v>
      </c>
      <c r="B41" s="29">
        <v>140</v>
      </c>
      <c r="C41" s="57">
        <v>13</v>
      </c>
      <c r="D41" s="57">
        <v>54</v>
      </c>
      <c r="E41" s="57">
        <v>43</v>
      </c>
      <c r="F41" s="57">
        <v>30</v>
      </c>
      <c r="G41" s="68">
        <v>63.9</v>
      </c>
      <c r="H41" s="169">
        <v>13</v>
      </c>
    </row>
    <row r="42" spans="1:8" ht="12.75">
      <c r="A42" s="24" t="s">
        <v>45</v>
      </c>
      <c r="B42" s="29">
        <v>72</v>
      </c>
      <c r="C42" s="177">
        <v>9</v>
      </c>
      <c r="D42" s="57">
        <v>30</v>
      </c>
      <c r="E42" s="57">
        <v>20</v>
      </c>
      <c r="F42" s="57">
        <v>14</v>
      </c>
      <c r="G42" s="68">
        <v>68.8</v>
      </c>
      <c r="H42" s="166">
        <v>9</v>
      </c>
    </row>
    <row r="43" spans="1:8" ht="12.75">
      <c r="A43" s="24" t="s">
        <v>46</v>
      </c>
      <c r="B43" s="29">
        <v>66</v>
      </c>
      <c r="C43" s="57" t="s">
        <v>258</v>
      </c>
      <c r="D43" s="57">
        <v>26</v>
      </c>
      <c r="E43" s="57">
        <v>19</v>
      </c>
      <c r="F43" s="57">
        <v>14</v>
      </c>
      <c r="G43" s="68">
        <v>69.2</v>
      </c>
      <c r="H43" s="166">
        <v>10.6</v>
      </c>
    </row>
    <row r="44" spans="1:8" ht="12.75">
      <c r="A44" s="23"/>
      <c r="B44" s="29"/>
      <c r="C44" s="57"/>
      <c r="D44" s="57"/>
      <c r="E44" s="57"/>
      <c r="F44" s="57"/>
      <c r="G44" s="68"/>
      <c r="H44" s="68"/>
    </row>
    <row r="45" spans="1:8" ht="12.75">
      <c r="A45" s="55" t="s">
        <v>223</v>
      </c>
      <c r="B45" s="32">
        <v>506</v>
      </c>
      <c r="C45" s="58">
        <v>53</v>
      </c>
      <c r="D45" s="58">
        <v>200</v>
      </c>
      <c r="E45" s="58">
        <v>148</v>
      </c>
      <c r="F45" s="58">
        <v>105</v>
      </c>
      <c r="G45" s="69">
        <v>65.3</v>
      </c>
      <c r="H45" s="69">
        <v>12</v>
      </c>
    </row>
    <row r="46" spans="1:8" ht="12.75">
      <c r="A46" s="23"/>
      <c r="B46" s="29"/>
      <c r="C46" s="57"/>
      <c r="D46" s="57"/>
      <c r="E46" s="57"/>
      <c r="F46" s="57"/>
      <c r="G46" s="68"/>
      <c r="H46" s="68"/>
    </row>
    <row r="47" spans="1:8" ht="12.75">
      <c r="A47" s="56" t="s">
        <v>47</v>
      </c>
      <c r="B47" s="32">
        <v>2369</v>
      </c>
      <c r="C47" s="58">
        <v>244</v>
      </c>
      <c r="D47" s="58">
        <v>939</v>
      </c>
      <c r="E47" s="58">
        <v>694</v>
      </c>
      <c r="F47" s="58">
        <v>492</v>
      </c>
      <c r="G47" s="69">
        <v>62.9</v>
      </c>
      <c r="H47" s="69">
        <v>13.6</v>
      </c>
    </row>
    <row r="48" spans="1:8" ht="12.75">
      <c r="A48" s="23" t="s">
        <v>48</v>
      </c>
      <c r="B48" s="32"/>
      <c r="C48" s="57"/>
      <c r="D48" s="57"/>
      <c r="E48" s="57"/>
      <c r="F48" s="57"/>
      <c r="G48" s="68"/>
      <c r="H48" s="68"/>
    </row>
    <row r="49" spans="1:8" ht="12.75">
      <c r="A49" s="23" t="s">
        <v>49</v>
      </c>
      <c r="B49" s="29">
        <v>563</v>
      </c>
      <c r="C49" s="57">
        <v>57</v>
      </c>
      <c r="D49" s="57">
        <v>239</v>
      </c>
      <c r="E49" s="57">
        <v>150</v>
      </c>
      <c r="F49" s="57">
        <v>117</v>
      </c>
      <c r="G49" s="68">
        <v>61.3</v>
      </c>
      <c r="H49" s="68">
        <v>12.1</v>
      </c>
    </row>
    <row r="50" spans="1:8" ht="12.75">
      <c r="A50" s="23" t="s">
        <v>50</v>
      </c>
      <c r="B50" s="29">
        <v>1806</v>
      </c>
      <c r="C50" s="57">
        <v>187</v>
      </c>
      <c r="D50" s="57">
        <v>701</v>
      </c>
      <c r="E50" s="57">
        <v>543</v>
      </c>
      <c r="F50" s="57">
        <v>375</v>
      </c>
      <c r="G50" s="68">
        <v>63.5</v>
      </c>
      <c r="H50" s="68">
        <v>14</v>
      </c>
    </row>
    <row r="51" spans="1:8" ht="12.75">
      <c r="A51" s="96"/>
      <c r="B51" s="29"/>
      <c r="C51" s="57"/>
      <c r="D51" s="57"/>
      <c r="E51" s="57"/>
      <c r="F51" s="57"/>
      <c r="G51" s="68"/>
      <c r="H51" s="68"/>
    </row>
    <row r="52" ht="12.75">
      <c r="B52" s="29"/>
    </row>
    <row r="53" spans="1:2" ht="12.75">
      <c r="A53" s="37" t="s">
        <v>56</v>
      </c>
      <c r="B53" s="29"/>
    </row>
    <row r="54" ht="12.75">
      <c r="A54" s="37" t="s">
        <v>57</v>
      </c>
    </row>
  </sheetData>
  <mergeCells count="4">
    <mergeCell ref="C5:C6"/>
    <mergeCell ref="D5:D6"/>
    <mergeCell ref="E5:E6"/>
    <mergeCell ref="F5:F6"/>
  </mergeCells>
  <printOptions/>
  <pageMargins left="0.75" right="0.75" top="1" bottom="1" header="0.4921259845" footer="0.4921259845"/>
  <pageSetup firstPageNumber="14"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2"/>
  <sheetViews>
    <sheetView workbookViewId="0" topLeftCell="A1">
      <selection activeCell="E55" sqref="E55"/>
    </sheetView>
  </sheetViews>
  <sheetFormatPr defaultColWidth="11.421875" defaultRowHeight="12.75"/>
  <cols>
    <col min="1" max="1" width="18.00390625" style="4" customWidth="1"/>
    <col min="2" max="7" width="11.7109375" style="4" customWidth="1"/>
  </cols>
  <sheetData>
    <row r="1" spans="1:7" ht="12.75">
      <c r="A1" s="1" t="s">
        <v>230</v>
      </c>
      <c r="B1" s="3"/>
      <c r="C1" s="3"/>
      <c r="D1" s="3"/>
      <c r="E1" s="3"/>
      <c r="F1" s="3"/>
      <c r="G1" s="3"/>
    </row>
    <row r="3" spans="1:7" ht="12.75">
      <c r="A3" s="5"/>
      <c r="B3" s="271" t="s">
        <v>189</v>
      </c>
      <c r="C3" s="59" t="s">
        <v>58</v>
      </c>
      <c r="D3" s="59"/>
      <c r="E3" s="60"/>
      <c r="F3" s="59"/>
      <c r="G3" s="59"/>
    </row>
    <row r="4" spans="2:7" ht="12.75">
      <c r="B4" s="272"/>
      <c r="C4" s="61" t="s">
        <v>7</v>
      </c>
      <c r="D4" s="14" t="s">
        <v>59</v>
      </c>
      <c r="E4" s="11" t="s">
        <v>60</v>
      </c>
      <c r="F4" s="61" t="s">
        <v>61</v>
      </c>
      <c r="G4" s="274" t="s">
        <v>190</v>
      </c>
    </row>
    <row r="5" spans="2:7" ht="12.75">
      <c r="B5" s="273"/>
      <c r="C5" s="61" t="s">
        <v>62</v>
      </c>
      <c r="D5" s="14" t="s">
        <v>63</v>
      </c>
      <c r="E5" s="11" t="s">
        <v>64</v>
      </c>
      <c r="F5" s="61" t="s">
        <v>65</v>
      </c>
      <c r="G5" s="275"/>
    </row>
    <row r="6" spans="1:7" ht="12.75">
      <c r="A6" s="19"/>
      <c r="B6" s="20" t="s">
        <v>66</v>
      </c>
      <c r="C6" s="64" t="s">
        <v>67</v>
      </c>
      <c r="D6" s="65"/>
      <c r="E6" s="65"/>
      <c r="F6" s="65"/>
      <c r="G6" s="65"/>
    </row>
    <row r="7" spans="1:3" ht="12.75">
      <c r="A7" s="23"/>
      <c r="C7" s="66"/>
    </row>
    <row r="8" spans="1:7" ht="12.75">
      <c r="A8" s="24" t="s">
        <v>21</v>
      </c>
      <c r="B8" s="29">
        <v>111</v>
      </c>
      <c r="C8" s="68">
        <v>42.6</v>
      </c>
      <c r="D8" s="187">
        <v>8.8</v>
      </c>
      <c r="E8" s="68">
        <v>24.8</v>
      </c>
      <c r="F8" s="68">
        <v>21</v>
      </c>
      <c r="G8" s="68" t="s">
        <v>258</v>
      </c>
    </row>
    <row r="9" spans="1:7" ht="12.75">
      <c r="A9" s="24" t="s">
        <v>22</v>
      </c>
      <c r="B9" s="29">
        <v>96</v>
      </c>
      <c r="C9" s="68">
        <v>36</v>
      </c>
      <c r="D9" s="187">
        <v>10.2</v>
      </c>
      <c r="E9" s="68">
        <v>31.1</v>
      </c>
      <c r="F9" s="68">
        <v>19.4</v>
      </c>
      <c r="G9" s="68" t="s">
        <v>258</v>
      </c>
    </row>
    <row r="10" spans="1:7" ht="12.75">
      <c r="A10" s="24" t="s">
        <v>23</v>
      </c>
      <c r="B10" s="29">
        <v>116</v>
      </c>
      <c r="C10" s="68">
        <v>41.2</v>
      </c>
      <c r="D10" s="68">
        <v>9.4</v>
      </c>
      <c r="E10" s="68">
        <v>29.5</v>
      </c>
      <c r="F10" s="68">
        <v>17.7</v>
      </c>
      <c r="G10" s="68" t="s">
        <v>258</v>
      </c>
    </row>
    <row r="11" spans="1:7" ht="12.75">
      <c r="A11" s="24" t="s">
        <v>24</v>
      </c>
      <c r="B11" s="29">
        <v>91</v>
      </c>
      <c r="C11" s="68">
        <v>38.2</v>
      </c>
      <c r="D11" s="187">
        <v>10.3</v>
      </c>
      <c r="E11" s="68">
        <v>32.3</v>
      </c>
      <c r="F11" s="68">
        <v>15.5</v>
      </c>
      <c r="G11" s="68" t="s">
        <v>258</v>
      </c>
    </row>
    <row r="12" spans="1:7" ht="12.75">
      <c r="A12" s="25"/>
      <c r="B12" s="29"/>
      <c r="C12" s="68"/>
      <c r="D12" s="68"/>
      <c r="E12" s="68"/>
      <c r="F12" s="68"/>
      <c r="G12" s="68"/>
    </row>
    <row r="13" spans="1:7" ht="12.75">
      <c r="A13" s="26" t="s">
        <v>25</v>
      </c>
      <c r="B13" s="32">
        <v>413</v>
      </c>
      <c r="C13" s="69">
        <v>39.7</v>
      </c>
      <c r="D13" s="69">
        <v>9.6</v>
      </c>
      <c r="E13" s="69">
        <v>29.2</v>
      </c>
      <c r="F13" s="69">
        <v>18.5</v>
      </c>
      <c r="G13" s="69">
        <v>2.9</v>
      </c>
    </row>
    <row r="14" spans="1:7" ht="12.75">
      <c r="A14" s="25"/>
      <c r="B14" s="29"/>
      <c r="C14" s="68"/>
      <c r="D14" s="68"/>
      <c r="E14" s="68"/>
      <c r="F14" s="68"/>
      <c r="G14" s="68"/>
    </row>
    <row r="15" spans="1:7" ht="12.75">
      <c r="A15" s="25"/>
      <c r="B15" s="29"/>
      <c r="C15" s="68"/>
      <c r="D15" s="68"/>
      <c r="E15" s="68"/>
      <c r="F15" s="68"/>
      <c r="G15" s="68"/>
    </row>
    <row r="16" spans="1:7" ht="12.75">
      <c r="A16" s="24" t="s">
        <v>26</v>
      </c>
      <c r="B16" s="29">
        <v>202</v>
      </c>
      <c r="C16" s="68">
        <v>40.6</v>
      </c>
      <c r="D16" s="68">
        <v>8.2</v>
      </c>
      <c r="E16" s="68">
        <v>26.8</v>
      </c>
      <c r="F16" s="68">
        <v>20.3</v>
      </c>
      <c r="G16" s="187">
        <v>4.1</v>
      </c>
    </row>
    <row r="17" spans="1:7" ht="12.75">
      <c r="A17" s="24" t="s">
        <v>27</v>
      </c>
      <c r="B17" s="29">
        <v>64</v>
      </c>
      <c r="C17" s="68">
        <v>37.1</v>
      </c>
      <c r="D17" s="68" t="s">
        <v>258</v>
      </c>
      <c r="E17" s="68">
        <v>29.2</v>
      </c>
      <c r="F17" s="68">
        <v>20.5</v>
      </c>
      <c r="G17" s="68" t="s">
        <v>258</v>
      </c>
    </row>
    <row r="18" spans="1:7" ht="12.75">
      <c r="A18" s="24" t="s">
        <v>28</v>
      </c>
      <c r="B18" s="29">
        <v>145</v>
      </c>
      <c r="C18" s="68">
        <v>44.1</v>
      </c>
      <c r="D18" s="68">
        <v>8.3</v>
      </c>
      <c r="E18" s="68">
        <v>27.5</v>
      </c>
      <c r="F18" s="68">
        <v>18</v>
      </c>
      <c r="G18" s="68" t="s">
        <v>258</v>
      </c>
    </row>
    <row r="19" spans="1:7" ht="12.75">
      <c r="A19" s="24" t="s">
        <v>29</v>
      </c>
      <c r="B19" s="29">
        <v>79</v>
      </c>
      <c r="C19" s="68">
        <v>42.3</v>
      </c>
      <c r="D19" s="68" t="s">
        <v>258</v>
      </c>
      <c r="E19" s="68">
        <v>24.9</v>
      </c>
      <c r="F19" s="68">
        <v>21.3</v>
      </c>
      <c r="G19" s="68" t="s">
        <v>258</v>
      </c>
    </row>
    <row r="20" spans="1:7" ht="12.75">
      <c r="A20" s="24" t="s">
        <v>30</v>
      </c>
      <c r="B20" s="29">
        <v>119</v>
      </c>
      <c r="C20" s="68">
        <v>38.7</v>
      </c>
      <c r="D20" s="68">
        <v>9.6</v>
      </c>
      <c r="E20" s="68">
        <v>27.9</v>
      </c>
      <c r="F20" s="68">
        <v>19.4</v>
      </c>
      <c r="G20" s="68" t="s">
        <v>258</v>
      </c>
    </row>
    <row r="21" spans="1:7" ht="12.75">
      <c r="A21" s="24" t="s">
        <v>31</v>
      </c>
      <c r="B21" s="29">
        <v>89</v>
      </c>
      <c r="C21" s="68">
        <v>41.2</v>
      </c>
      <c r="D21" s="187">
        <v>7.9</v>
      </c>
      <c r="E21" s="68">
        <v>26.2</v>
      </c>
      <c r="F21" s="68">
        <v>19.1</v>
      </c>
      <c r="G21" s="68" t="s">
        <v>258</v>
      </c>
    </row>
    <row r="22" spans="1:7" ht="12.75">
      <c r="A22" s="24"/>
      <c r="B22" s="29"/>
      <c r="C22" s="68"/>
      <c r="D22" s="68"/>
      <c r="E22" s="68"/>
      <c r="F22" s="68"/>
      <c r="G22" s="68"/>
    </row>
    <row r="23" spans="1:7" ht="12.75">
      <c r="A23" s="27" t="s">
        <v>32</v>
      </c>
      <c r="B23" s="32">
        <v>698</v>
      </c>
      <c r="C23" s="69">
        <v>41</v>
      </c>
      <c r="D23" s="69">
        <v>8.3</v>
      </c>
      <c r="E23" s="69">
        <v>27.1</v>
      </c>
      <c r="F23" s="69">
        <v>19.6</v>
      </c>
      <c r="G23" s="69">
        <v>4</v>
      </c>
    </row>
    <row r="24" spans="1:7" ht="12.75">
      <c r="A24" s="24"/>
      <c r="B24" s="29"/>
      <c r="C24" s="68"/>
      <c r="D24" s="68"/>
      <c r="E24" s="68"/>
      <c r="F24" s="68"/>
      <c r="G24" s="68"/>
    </row>
    <row r="25" spans="1:7" ht="12.75">
      <c r="A25" s="24"/>
      <c r="B25" s="29"/>
      <c r="C25" s="68"/>
      <c r="D25" s="68"/>
      <c r="E25" s="68"/>
      <c r="F25" s="68"/>
      <c r="G25" s="68"/>
    </row>
    <row r="26" spans="1:7" ht="12.75">
      <c r="A26" s="24" t="s">
        <v>33</v>
      </c>
      <c r="B26" s="29">
        <v>106</v>
      </c>
      <c r="C26" s="68">
        <v>39.5</v>
      </c>
      <c r="D26" s="187">
        <v>8.6</v>
      </c>
      <c r="E26" s="68">
        <v>31.8</v>
      </c>
      <c r="F26" s="68">
        <v>16.3</v>
      </c>
      <c r="G26" s="68" t="s">
        <v>258</v>
      </c>
    </row>
    <row r="27" spans="1:7" ht="12.75">
      <c r="A27" s="24" t="s">
        <v>34</v>
      </c>
      <c r="B27" s="29">
        <v>102</v>
      </c>
      <c r="C27" s="68">
        <v>39.4</v>
      </c>
      <c r="D27" s="68" t="s">
        <v>258</v>
      </c>
      <c r="E27" s="68">
        <v>25.8</v>
      </c>
      <c r="F27" s="68">
        <v>23.2</v>
      </c>
      <c r="G27" s="68" t="s">
        <v>258</v>
      </c>
    </row>
    <row r="28" spans="1:7" ht="12.75">
      <c r="A28" s="24" t="s">
        <v>35</v>
      </c>
      <c r="B28" s="29">
        <v>128</v>
      </c>
      <c r="C28" s="68">
        <v>41.6</v>
      </c>
      <c r="D28" s="187">
        <v>9</v>
      </c>
      <c r="E28" s="68">
        <v>29.1</v>
      </c>
      <c r="F28" s="68">
        <v>18.1</v>
      </c>
      <c r="G28" s="68" t="s">
        <v>258</v>
      </c>
    </row>
    <row r="29" spans="1:7" ht="12.75">
      <c r="A29" s="24" t="s">
        <v>36</v>
      </c>
      <c r="B29" s="29">
        <v>92</v>
      </c>
      <c r="C29" s="68">
        <v>44.6</v>
      </c>
      <c r="D29" s="68">
        <v>11.3</v>
      </c>
      <c r="E29" s="68">
        <v>24.1</v>
      </c>
      <c r="F29" s="68">
        <v>16.4</v>
      </c>
      <c r="G29" s="68" t="s">
        <v>258</v>
      </c>
    </row>
    <row r="30" spans="1:7" ht="12.75">
      <c r="A30" s="24" t="s">
        <v>37</v>
      </c>
      <c r="B30" s="29">
        <v>95</v>
      </c>
      <c r="C30" s="68">
        <v>39.6</v>
      </c>
      <c r="D30" s="187">
        <v>8.3</v>
      </c>
      <c r="E30" s="68">
        <v>33.7</v>
      </c>
      <c r="F30" s="68">
        <v>13.7</v>
      </c>
      <c r="G30" s="68" t="s">
        <v>258</v>
      </c>
    </row>
    <row r="31" spans="1:7" ht="12.75">
      <c r="A31" s="24" t="s">
        <v>38</v>
      </c>
      <c r="B31" s="29">
        <v>119</v>
      </c>
      <c r="C31" s="68">
        <v>41.9</v>
      </c>
      <c r="D31" s="68">
        <v>8.7</v>
      </c>
      <c r="E31" s="68">
        <v>28</v>
      </c>
      <c r="F31" s="68">
        <v>18.1</v>
      </c>
      <c r="G31" s="68" t="s">
        <v>258</v>
      </c>
    </row>
    <row r="32" spans="1:7" ht="12.75">
      <c r="A32" s="24" t="s">
        <v>39</v>
      </c>
      <c r="B32" s="29">
        <v>109</v>
      </c>
      <c r="C32" s="68">
        <v>35.7</v>
      </c>
      <c r="D32" s="68">
        <v>13.4</v>
      </c>
      <c r="E32" s="68">
        <v>31.1</v>
      </c>
      <c r="F32" s="68">
        <v>16.1</v>
      </c>
      <c r="G32" s="68" t="s">
        <v>258</v>
      </c>
    </row>
    <row r="33" spans="1:7" ht="12.75">
      <c r="A33" s="24"/>
      <c r="B33" s="29"/>
      <c r="C33" s="68"/>
      <c r="D33" s="68"/>
      <c r="E33" s="68"/>
      <c r="F33" s="68"/>
      <c r="G33" s="68"/>
    </row>
    <row r="34" spans="1:7" ht="12.75">
      <c r="A34" s="27" t="s">
        <v>40</v>
      </c>
      <c r="B34" s="32">
        <v>752</v>
      </c>
      <c r="C34" s="69">
        <v>40.3</v>
      </c>
      <c r="D34" s="69">
        <v>9.3</v>
      </c>
      <c r="E34" s="69">
        <v>29.2</v>
      </c>
      <c r="F34" s="69">
        <v>17.5</v>
      </c>
      <c r="G34" s="69">
        <v>3.8</v>
      </c>
    </row>
    <row r="35" spans="1:7" ht="12.75">
      <c r="A35" s="24"/>
      <c r="B35" s="29"/>
      <c r="C35" s="68"/>
      <c r="D35" s="68"/>
      <c r="E35" s="68"/>
      <c r="F35" s="68"/>
      <c r="G35" s="68"/>
    </row>
    <row r="36" spans="1:7" ht="12.75">
      <c r="A36" s="24"/>
      <c r="B36" s="29"/>
      <c r="C36" s="68"/>
      <c r="D36" s="68"/>
      <c r="E36" s="68"/>
      <c r="F36" s="68"/>
      <c r="G36" s="68"/>
    </row>
    <row r="37" spans="1:7" ht="12.75">
      <c r="A37" s="24" t="s">
        <v>41</v>
      </c>
      <c r="B37" s="29">
        <v>44</v>
      </c>
      <c r="C37" s="68">
        <v>37.3</v>
      </c>
      <c r="D37" s="68" t="s">
        <v>258</v>
      </c>
      <c r="E37" s="68">
        <v>31.8</v>
      </c>
      <c r="F37" s="68" t="s">
        <v>258</v>
      </c>
      <c r="G37" s="68" t="s">
        <v>258</v>
      </c>
    </row>
    <row r="38" spans="1:7" ht="12.75">
      <c r="A38" s="24" t="s">
        <v>42</v>
      </c>
      <c r="B38" s="29">
        <v>44</v>
      </c>
      <c r="C38" s="68">
        <v>41.1</v>
      </c>
      <c r="D38" s="68" t="s">
        <v>258</v>
      </c>
      <c r="E38" s="68">
        <v>26.7</v>
      </c>
      <c r="F38" s="184">
        <v>21.9</v>
      </c>
      <c r="G38" s="68" t="s">
        <v>258</v>
      </c>
    </row>
    <row r="39" spans="1:7" ht="12.75">
      <c r="A39" s="24" t="s">
        <v>43</v>
      </c>
      <c r="B39" s="29">
        <v>141</v>
      </c>
      <c r="C39" s="68">
        <v>44.3</v>
      </c>
      <c r="D39" s="187">
        <v>6.9</v>
      </c>
      <c r="E39" s="68">
        <v>28.3</v>
      </c>
      <c r="F39" s="68">
        <v>18</v>
      </c>
      <c r="G39" s="68" t="s">
        <v>258</v>
      </c>
    </row>
    <row r="40" spans="1:7" ht="12.75">
      <c r="A40" s="23" t="s">
        <v>44</v>
      </c>
      <c r="B40" s="29">
        <v>140</v>
      </c>
      <c r="C40" s="68">
        <v>42.5</v>
      </c>
      <c r="D40" s="68">
        <v>8.6</v>
      </c>
      <c r="E40" s="68">
        <v>30.4</v>
      </c>
      <c r="F40" s="68">
        <v>16.1</v>
      </c>
      <c r="G40" s="68" t="s">
        <v>258</v>
      </c>
    </row>
    <row r="41" spans="1:7" ht="12.75">
      <c r="A41" s="24" t="s">
        <v>45</v>
      </c>
      <c r="B41" s="29">
        <v>72</v>
      </c>
      <c r="C41" s="68">
        <v>43.9</v>
      </c>
      <c r="D41" s="68" t="s">
        <v>258</v>
      </c>
      <c r="E41" s="68">
        <v>28</v>
      </c>
      <c r="F41" s="68">
        <v>17.2</v>
      </c>
      <c r="G41" s="68" t="s">
        <v>258</v>
      </c>
    </row>
    <row r="42" spans="1:7" ht="12.75">
      <c r="A42" s="24" t="s">
        <v>46</v>
      </c>
      <c r="B42" s="29">
        <v>66</v>
      </c>
      <c r="C42" s="68">
        <v>47</v>
      </c>
      <c r="D42" s="68" t="s">
        <v>258</v>
      </c>
      <c r="E42" s="68">
        <v>28.3</v>
      </c>
      <c r="F42" s="68">
        <v>16</v>
      </c>
      <c r="G42" s="68" t="s">
        <v>258</v>
      </c>
    </row>
    <row r="43" spans="1:7" ht="12.75">
      <c r="A43" s="24"/>
      <c r="B43" s="29"/>
      <c r="C43" s="68"/>
      <c r="D43" s="68"/>
      <c r="E43" s="68"/>
      <c r="F43" s="68"/>
      <c r="G43" s="68"/>
    </row>
    <row r="44" spans="1:7" ht="12.75">
      <c r="A44" s="27" t="s">
        <v>223</v>
      </c>
      <c r="B44" s="32">
        <v>506</v>
      </c>
      <c r="C44" s="69">
        <v>43.2</v>
      </c>
      <c r="D44" s="69">
        <v>7.3</v>
      </c>
      <c r="E44" s="69">
        <v>29</v>
      </c>
      <c r="F44" s="69">
        <v>17.2</v>
      </c>
      <c r="G44" s="69">
        <v>3.3</v>
      </c>
    </row>
    <row r="45" spans="1:7" ht="12.75">
      <c r="A45" s="24"/>
      <c r="B45" s="29"/>
      <c r="C45" s="68"/>
      <c r="D45" s="68"/>
      <c r="E45" s="68"/>
      <c r="F45" s="68"/>
      <c r="G45" s="68"/>
    </row>
    <row r="46" spans="1:7" ht="12.75">
      <c r="A46" s="24"/>
      <c r="B46" s="32"/>
      <c r="C46" s="68"/>
      <c r="D46" s="68"/>
      <c r="E46" s="68"/>
      <c r="F46" s="68"/>
      <c r="G46" s="68"/>
    </row>
    <row r="47" spans="1:7" ht="12.75">
      <c r="A47" s="28" t="s">
        <v>47</v>
      </c>
      <c r="B47" s="32">
        <v>2369</v>
      </c>
      <c r="C47" s="69">
        <v>41</v>
      </c>
      <c r="D47" s="69">
        <v>8.7</v>
      </c>
      <c r="E47" s="69">
        <v>28.5</v>
      </c>
      <c r="F47" s="69">
        <v>18.2</v>
      </c>
      <c r="G47" s="69">
        <v>3.6</v>
      </c>
    </row>
    <row r="48" spans="1:7" ht="12.75">
      <c r="A48" s="28"/>
      <c r="B48" s="29"/>
      <c r="C48" s="68"/>
      <c r="D48" s="68"/>
      <c r="E48" s="68"/>
      <c r="F48" s="68"/>
      <c r="G48" s="68"/>
    </row>
    <row r="49" spans="1:7" ht="12.75">
      <c r="A49" s="24" t="s">
        <v>48</v>
      </c>
      <c r="B49" s="29"/>
      <c r="C49" s="68"/>
      <c r="D49" s="68"/>
      <c r="E49" s="68"/>
      <c r="F49" s="68"/>
      <c r="G49" s="68"/>
    </row>
    <row r="50" spans="1:7" ht="12.75">
      <c r="A50" s="24" t="s">
        <v>49</v>
      </c>
      <c r="B50" s="29">
        <v>563</v>
      </c>
      <c r="C50" s="68">
        <v>39.5</v>
      </c>
      <c r="D50" s="68">
        <v>7.5</v>
      </c>
      <c r="E50" s="68">
        <v>28.2</v>
      </c>
      <c r="F50" s="68">
        <v>19.8</v>
      </c>
      <c r="G50" s="68">
        <v>5</v>
      </c>
    </row>
    <row r="51" spans="1:7" ht="12.75">
      <c r="A51" s="24" t="s">
        <v>50</v>
      </c>
      <c r="B51" s="29">
        <v>1806</v>
      </c>
      <c r="C51" s="68">
        <v>41.5</v>
      </c>
      <c r="D51" s="187">
        <v>9</v>
      </c>
      <c r="E51" s="68">
        <v>28.6</v>
      </c>
      <c r="F51" s="68">
        <v>17.7</v>
      </c>
      <c r="G51" s="68">
        <v>3.2</v>
      </c>
    </row>
    <row r="52" spans="2:7" ht="12.75">
      <c r="B52" s="67"/>
      <c r="C52" s="67"/>
      <c r="D52" s="67"/>
      <c r="E52" s="67"/>
      <c r="F52" s="67"/>
      <c r="G52" s="67"/>
    </row>
  </sheetData>
  <mergeCells count="2">
    <mergeCell ref="B3:B5"/>
    <mergeCell ref="G4:G5"/>
  </mergeCells>
  <printOptions/>
  <pageMargins left="0.5905511811023623" right="0.5905511811023623" top="0.984251968503937" bottom="0.98425196850393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2005-03-02T08:59:18Z</cp:lastPrinted>
  <dcterms:created xsi:type="dcterms:W3CDTF">2000-10-11T11:33:04Z</dcterms:created>
  <dcterms:modified xsi:type="dcterms:W3CDTF">2008-02-25T13:51:41Z</dcterms:modified>
  <cp:category/>
  <cp:version/>
  <cp:contentType/>
  <cp:contentStatus/>
</cp:coreProperties>
</file>