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tabRatio="602" activeTab="0"/>
  </bookViews>
  <sheets>
    <sheet name="Impressum" sheetId="1" r:id="rId1"/>
    <sheet name="Zeichenerklärg." sheetId="2" r:id="rId2"/>
    <sheet name="Inhaltsverz" sheetId="3" r:id="rId3"/>
    <sheet name="Vorbemerk" sheetId="4" r:id="rId4"/>
    <sheet name="TAB1" sheetId="5" r:id="rId5"/>
    <sheet name="TAB2" sheetId="6" r:id="rId6"/>
    <sheet name="TAB3" sheetId="7" r:id="rId7"/>
    <sheet name="TAB4" sheetId="8" r:id="rId8"/>
    <sheet name="TAB5+TAB6" sheetId="9" r:id="rId9"/>
    <sheet name="TAB7+TAB8" sheetId="10" r:id="rId10"/>
    <sheet name="Hilfstab6" sheetId="11" r:id="rId11"/>
  </sheets>
  <definedNames/>
  <calcPr fullCalcOnLoad="1"/>
</workbook>
</file>

<file path=xl/sharedStrings.xml><?xml version="1.0" encoding="utf-8"?>
<sst xmlns="http://schemas.openxmlformats.org/spreadsheetml/2006/main" count="412" uniqueCount="256">
  <si>
    <t>Merkmal</t>
  </si>
  <si>
    <t>Personalkosten zusammen</t>
  </si>
  <si>
    <t xml:space="preserve">   davon</t>
  </si>
  <si>
    <t xml:space="preserve">   Pflegedienst</t>
  </si>
  <si>
    <t xml:space="preserve">   Funktionsdienst</t>
  </si>
  <si>
    <t xml:space="preserve">   Wirtschafts- und Versorgungsdienst</t>
  </si>
  <si>
    <t xml:space="preserve">   Verwaltungsdienst</t>
  </si>
  <si>
    <t xml:space="preserve">   sonstiges Personal</t>
  </si>
  <si>
    <t xml:space="preserve">   nicht zurechenbare Personalkosten</t>
  </si>
  <si>
    <t xml:space="preserve">Sachkosten zusammen </t>
  </si>
  <si>
    <t xml:space="preserve">   Verwaltungsbedarf</t>
  </si>
  <si>
    <t>Kosten des Krankenhauses insgesamt</t>
  </si>
  <si>
    <t>Kosten der Ausbildungsstätten</t>
  </si>
  <si>
    <t>Abzüge insgesamt</t>
  </si>
  <si>
    <t xml:space="preserve">Bereinigte Kosten insgesamt </t>
  </si>
  <si>
    <t>Davon</t>
  </si>
  <si>
    <t>Kosten der Krankenhäuser</t>
  </si>
  <si>
    <t>Abzüge</t>
  </si>
  <si>
    <t xml:space="preserve">Krankenhäuser mit ... </t>
  </si>
  <si>
    <t>Insgesamt</t>
  </si>
  <si>
    <t>Zusammen</t>
  </si>
  <si>
    <t>Art des Krankenhausträgers</t>
  </si>
  <si>
    <t>sonstiges</t>
  </si>
  <si>
    <t>Anzahl</t>
  </si>
  <si>
    <t>nach Kostenarten und Krankenhaustypen</t>
  </si>
  <si>
    <t>Krankenhäuser insgesamt</t>
  </si>
  <si>
    <t>allgemeine Krankenhäuser</t>
  </si>
  <si>
    <t>sonstige Krankenhäuser</t>
  </si>
  <si>
    <t xml:space="preserve">   Wirtschaftsbedarf</t>
  </si>
  <si>
    <t>Kostenarten und Krankenhaustypen</t>
  </si>
  <si>
    <t xml:space="preserve">   medizinischer Bedarf</t>
  </si>
  <si>
    <t xml:space="preserve">   sonstiges</t>
  </si>
  <si>
    <t>Darunter</t>
  </si>
  <si>
    <t xml:space="preserve">   ärztlicher Dienst</t>
  </si>
  <si>
    <t xml:space="preserve">   medizinisch-technischer Dienst</t>
  </si>
  <si>
    <t xml:space="preserve">   klinisches Hauspersonal</t>
  </si>
  <si>
    <t xml:space="preserve">   technischer Dienst</t>
  </si>
  <si>
    <t xml:space="preserve">   Lebensmittel und bezogene Leistungen </t>
  </si>
  <si>
    <t xml:space="preserve">   Wasser, Energie und Brennstoffe</t>
  </si>
  <si>
    <t>Kosten in 1000 EUR</t>
  </si>
  <si>
    <t>Bereinigte Kosten</t>
  </si>
  <si>
    <t>1000 EUR</t>
  </si>
  <si>
    <t>Fallzahl</t>
  </si>
  <si>
    <t>je aufgestelltes Bett in EUR</t>
  </si>
  <si>
    <t>je Behandlungsfall in EUR</t>
  </si>
  <si>
    <t>Steuern</t>
  </si>
  <si>
    <t>.</t>
  </si>
  <si>
    <t>Gesamt- kosten</t>
  </si>
  <si>
    <t>Anteil an den Gesamtkosten in Prozent</t>
  </si>
  <si>
    <t>Inhaltsverzeichnis</t>
  </si>
  <si>
    <t>Seite</t>
  </si>
  <si>
    <t>Vorbemerkungen</t>
  </si>
  <si>
    <t>1.</t>
  </si>
  <si>
    <t>2.</t>
  </si>
  <si>
    <t xml:space="preserve">3. </t>
  </si>
  <si>
    <t>Krankenhaustypen</t>
  </si>
  <si>
    <t>4.</t>
  </si>
  <si>
    <t>5.</t>
  </si>
  <si>
    <t>6.</t>
  </si>
  <si>
    <t xml:space="preserve">7. </t>
  </si>
  <si>
    <t>8.</t>
  </si>
  <si>
    <t>Rechtsgrundlage</t>
  </si>
  <si>
    <t>Allgemeine Hinweise</t>
  </si>
  <si>
    <t>Die in den nachfolgenden Tabellen veröffentlichten Angaben wurden mit der jährlich durchgeführten Kranken-</t>
  </si>
  <si>
    <t>hausstatistik erhoben.</t>
  </si>
  <si>
    <t>Die Krankenhausstatistik umfasst 3 eigenständige Erhebungen. Über den Teil I - Grunddaten der Krankenhäuser</t>
  </si>
  <si>
    <t>Er ist unter der Bestellnummer 01401 erhältlich.</t>
  </si>
  <si>
    <t>Veröffentlichung unter der Bestellnummer 01405. Diagnosedaten über Patienten in Vorsorge- oder Reha-</t>
  </si>
  <si>
    <t>Methodische Hinweise</t>
  </si>
  <si>
    <t>Erhoben werden die Kosten des Krankenhauses für das abgelaufene Geschäftsjahr. Sie sind auf der Grund-</t>
  </si>
  <si>
    <t>wendungen für Leistungen, die nicht zu den allgemeinen voll- und teilstationären Krankenhausleistungen</t>
  </si>
  <si>
    <t>gehören (Bruttokosten).</t>
  </si>
  <si>
    <t>Definitionen</t>
  </si>
  <si>
    <t>Berechnungs- und Belegungstage</t>
  </si>
  <si>
    <t>Personalkosten</t>
  </si>
  <si>
    <t>Die Personalkosten umfassen alle Kosten, die dem Krankenhaus durch die Beschäftigung von ärztlichem und</t>
  </si>
  <si>
    <t xml:space="preserve">nichtärztlichem Personal zur Erstellung von Krankenhausleistungen entstehen. Nachgewiesen werden </t>
  </si>
  <si>
    <t xml:space="preserve">sämtliche Kosten für die Mitarbeiter des Krankenhauses, unabhängig davon, ob es sich um ein Arbeitnehmer- </t>
  </si>
  <si>
    <t xml:space="preserve">oder arbeitnehmerähnliches Verhältnis, um eine nebenberufliche Tätigkeit oder um eine nur vorübergehende  </t>
  </si>
  <si>
    <t>oder aushilfsweise Tätigkeit handelt. Die Kostenangaben schließen dabei auch die Arbeitgeberanteile zur</t>
  </si>
  <si>
    <t>Sozialversicherung ein.</t>
  </si>
  <si>
    <t>Zinsen und ähnliche Aufwendungen</t>
  </si>
  <si>
    <t>ausgewiesen.</t>
  </si>
  <si>
    <t xml:space="preserve">Sie enthalten die Kosten für das Personal der Ausbildungsstätten, die Sachkosten der Ausbildungsstätten </t>
  </si>
  <si>
    <t xml:space="preserve">Bei den bereinigten Kosten handelt es sich um die pflegesatzfähigen Kosten. Sie ergeben sich aus der </t>
  </si>
  <si>
    <t>Differenz zwischen Gesamtkosten und Abzügen.</t>
  </si>
  <si>
    <t>Hauptkostenarten</t>
  </si>
  <si>
    <t xml:space="preserve">Bericht zum Teil III der Krankenhausstatistik vorgelegt. Während die ersten Tabellen dieses Berichtes ausschließ-  </t>
  </si>
  <si>
    <t>hergestellt.</t>
  </si>
  <si>
    <t>lage der Krankenhaus-Buchführungsverordnung - KHBV - in der Fassung der Neubekanntmachung vom</t>
  </si>
  <si>
    <t>24. März 1987 (BGBl. I S. 1045), zuletzt geändert durch das Gesetz zur Einführung des Euro vom 9. Juni 1998</t>
  </si>
  <si>
    <t>Berechnungstage sind Tage, für die tagesgleiche Pflegesätze (Basispflegesatz, Abteilungspflegesatz oder</t>
  </si>
  <si>
    <t>pauschalen wird durch den Begriff Belegungstag dargestellt.</t>
  </si>
  <si>
    <t xml:space="preserve">Zahl der in den Krankenhäusern im Berichtsjahr stationär behandelten Patienten (= Fälle). </t>
  </si>
  <si>
    <t xml:space="preserve">Hier werden Zinsen und ähnliche Aufwendungen nach der KHBV Anlage 4 gemäß Kontengruppe 74 </t>
  </si>
  <si>
    <t>und die Aufwendungen aus Ausbildungsstätten-Umlagen nach § 15 Abs. 3 Bundespflegesatzverordnung</t>
  </si>
  <si>
    <t>(BPflV).</t>
  </si>
  <si>
    <t xml:space="preserve">   Sonderdienste</t>
  </si>
  <si>
    <t xml:space="preserve">   zentraler Verwaltungsdienst</t>
  </si>
  <si>
    <t xml:space="preserve">   zentraler Gemeinschaftsdienst</t>
  </si>
  <si>
    <t>je Berechnungs- und Belegungstag in EUR</t>
  </si>
  <si>
    <t xml:space="preserve">   wiederbeschaffte Gebrauchsgüter </t>
  </si>
  <si>
    <r>
      <t xml:space="preserve">   sonstige Abgaben, Versicherungen </t>
    </r>
    <r>
      <rPr>
        <vertAlign val="superscript"/>
        <sz val="9"/>
        <rFont val="Arial"/>
        <family val="2"/>
      </rPr>
      <t>1)</t>
    </r>
  </si>
  <si>
    <t xml:space="preserve">   pflegesatzfähige Instandhaltung </t>
  </si>
  <si>
    <r>
      <t xml:space="preserve">Zinsen und ähnliche Aufwendungen </t>
    </r>
    <r>
      <rPr>
        <vertAlign val="superscript"/>
        <sz val="9"/>
        <rFont val="Arial"/>
        <family val="2"/>
      </rPr>
      <t xml:space="preserve">2) </t>
    </r>
  </si>
  <si>
    <r>
      <t xml:space="preserve">Gesamtkosten </t>
    </r>
    <r>
      <rPr>
        <b/>
        <vertAlign val="superscript"/>
        <sz val="9"/>
        <rFont val="Arial"/>
        <family val="2"/>
      </rPr>
      <t>3)</t>
    </r>
  </si>
  <si>
    <t xml:space="preserve">1) bis 2001 einschließlich Steuern - 2) bis 2001 Zinsen für Betriebsmittelkredite - 3) bis 2001 Netto-Gesamtkosten  </t>
  </si>
  <si>
    <t xml:space="preserve">teilstationäre Pflegesätze) in Rechnung gestellt (berechnet) werden. Die Belegung im Bereich der Fall- </t>
  </si>
  <si>
    <t>Zinsen und
ähnliche Auf-
wendungen</t>
  </si>
  <si>
    <t>Kosten der
Ausbil-
dungs-
stätten</t>
  </si>
  <si>
    <t>Lfd.Nr.</t>
  </si>
  <si>
    <t>Lfd.
Nr.</t>
  </si>
  <si>
    <t>Personal-
kosten
insgesamt</t>
  </si>
  <si>
    <t>ärztlicher
Dienst</t>
  </si>
  <si>
    <t>Pflege-
dienst</t>
  </si>
  <si>
    <t>Wirtschafts-
und Ver-
sorgungs-
dienst</t>
  </si>
  <si>
    <t>technischer
Dienst</t>
  </si>
  <si>
    <t>Sonder-
dienste</t>
  </si>
  <si>
    <t>sonstiges
Personal</t>
  </si>
  <si>
    <t>nicht zu-
rechenbare
Personal-
kosten</t>
  </si>
  <si>
    <t>Lebens-
mittel und
bezogene
Leistungen</t>
  </si>
  <si>
    <t>Wasser,
Energie
und Brenn-
stoffe</t>
  </si>
  <si>
    <t>wiederbe-
schaffte
Gebrauchs-
güter</t>
  </si>
  <si>
    <t>zentraler
Verwal-
tungs-
dienst</t>
  </si>
  <si>
    <t>zentraler
Gemein-
schafts-
dienst</t>
  </si>
  <si>
    <t>sonstige
Abgaben,
Versiche-
rungen</t>
  </si>
  <si>
    <t>pflegesatz-
fähige
Instand-
haltung</t>
  </si>
  <si>
    <t>Personal-
kosten</t>
  </si>
  <si>
    <t>Sach-
kosten</t>
  </si>
  <si>
    <t>Aufgestellte
Betten</t>
  </si>
  <si>
    <t>Berechnungs-/
Belegungstage</t>
  </si>
  <si>
    <t>Kranken-
häuser</t>
  </si>
  <si>
    <t>Krankenhäuser mit ausschließ-</t>
  </si>
  <si>
    <t>Verordnung über die Bundesstatistik für Krankenhäuser (Krankenhausstatistik-Verordnung - KHStatV)</t>
  </si>
  <si>
    <t xml:space="preserve">vom 10. April 1990 (BGBl. I S. 730), zuletzt geändert durch Artikel 4 des Gesetzes vom 15. Dezember 2004 </t>
  </si>
  <si>
    <t>und zur Regelung der Krankenhauspflegesätze (Krankenhausfinanzierungsgesetz - KHG) in der Fassung der</t>
  </si>
  <si>
    <t xml:space="preserve">Bekanntmachung vom 10. April 1991 (BGBl. I S. 886), zuletzt geändert durch Artikel 1 des Gesetzes vom </t>
  </si>
  <si>
    <t>statistikgesetz - BStatG) vom 22. Januar 1987 (BGBl. I S. 462, 565), zuletzt geändert durch Artikel 2 des</t>
  </si>
  <si>
    <t>Gesetzes vom 9. Juni 2005 (BGBl. I S. 1534).</t>
  </si>
  <si>
    <t>bis unter ... Betten</t>
  </si>
  <si>
    <t>unter 100</t>
  </si>
  <si>
    <t>100 - 200</t>
  </si>
  <si>
    <t>200 - 300</t>
  </si>
  <si>
    <t>300 - 400</t>
  </si>
  <si>
    <t>400 - 500</t>
  </si>
  <si>
    <t>500 - 600</t>
  </si>
  <si>
    <t>600 - 800</t>
  </si>
  <si>
    <t>800 und mehr</t>
  </si>
  <si>
    <t>davon</t>
  </si>
  <si>
    <t>allgemeine Kranken-</t>
  </si>
  <si>
    <t xml:space="preserve">   häuser</t>
  </si>
  <si>
    <t>sonstige Kranken-</t>
  </si>
  <si>
    <t>öffentlich</t>
  </si>
  <si>
    <t xml:space="preserve">   in privatrechtlicher Form</t>
  </si>
  <si>
    <t xml:space="preserve">   in öffentlich-rechtlicher Form</t>
  </si>
  <si>
    <t>freigemeinnützig</t>
  </si>
  <si>
    <t>privat</t>
  </si>
  <si>
    <t>Fachabteilung(en)</t>
  </si>
  <si>
    <t>4</t>
  </si>
  <si>
    <t>5 - 6</t>
  </si>
  <si>
    <t>7  und mehr</t>
  </si>
  <si>
    <t xml:space="preserve">    davon</t>
  </si>
  <si>
    <t xml:space="preserve">    in privatrechtlicher Form</t>
  </si>
  <si>
    <t xml:space="preserve">    in öffentlich-rechtlicher Form</t>
  </si>
  <si>
    <t>Sachkosten
insgesamt</t>
  </si>
  <si>
    <t>medizi-
nischer
Bedarf</t>
  </si>
  <si>
    <t>darunter
Arznei-
mittel</t>
  </si>
  <si>
    <t>Wirt-
schafts-
bedarf</t>
  </si>
  <si>
    <t>Verwal-
tungs-
bedarf</t>
  </si>
  <si>
    <t>Gesamt-
kosten</t>
  </si>
  <si>
    <t>Bereinigte
Kosten</t>
  </si>
  <si>
    <t>medizinisch-
technischer
Dienst</t>
  </si>
  <si>
    <t>Funktions-
dienst</t>
  </si>
  <si>
    <t>klinisches
Haus-
personal</t>
  </si>
  <si>
    <t>Verwal-
tungs-
dienst</t>
  </si>
  <si>
    <t>Kosten der Krankenhäuser 2005 nach Hauptkostenarten</t>
  </si>
  <si>
    <t xml:space="preserve">Personalkosten der Krankenhäuser 2005 nach Kostenarten und  </t>
  </si>
  <si>
    <t>Sachkosten der Krankenhäuser 2005 nach Kostenarten und</t>
  </si>
  <si>
    <t>Grunddaten der Krankenhäuser 2005</t>
  </si>
  <si>
    <t xml:space="preserve">Kosten der Krankenhäuser je aufgestelltes Bett 2005 nach Hauptkostenarten </t>
  </si>
  <si>
    <t xml:space="preserve">Kosten der Krankenhäuser je Berechnungs- und Belegungstag 2005 nach </t>
  </si>
  <si>
    <t>Kosten der Krankenhäuser je Behandlungsfall 2005 nach Hauptkostenarten</t>
  </si>
  <si>
    <t>Kostennachweis der Krankenhäuser 2000 bis 2005 in 1000 EUR</t>
  </si>
  <si>
    <t>2. Kosten der Krankenhäuser 2005 nach Hauptkostenarten</t>
  </si>
  <si>
    <t>3. Personalkosten der Krankenhäuser 2005</t>
  </si>
  <si>
    <t>4. Sachkosten der Krankenhäuser 2005 nach</t>
  </si>
  <si>
    <t>5. Grunddaten der Krankenhäuser 2005</t>
  </si>
  <si>
    <t>6. Kosten der Krankenhäuser je aufgestelltes Bett 2005 nach Hauptkostenarten</t>
  </si>
  <si>
    <t>7. Kosten der Krankenhäuser je Berechnungs- und Belegungstag 2005 nach Hauptkostenarten</t>
  </si>
  <si>
    <t>8. Kosten der Krankenhäuser je Behandlungsfall 2005 nach Hauptkostenarten</t>
  </si>
  <si>
    <t>1. Kostennachweis der Krankenhäuser 2000 bis 2005 in 1000 EUR</t>
  </si>
  <si>
    <t>lich psychiatrischen, psychothera-</t>
  </si>
  <si>
    <t>peutischen oder psychiatrischen,</t>
  </si>
  <si>
    <t>psychotherapeutischen und neu-</t>
  </si>
  <si>
    <t>rorologischen Betten zusammen</t>
  </si>
  <si>
    <t>lich psychiatrischen, psycho-</t>
  </si>
  <si>
    <t>chiatrischen, psychothera-</t>
  </si>
  <si>
    <t>peutischen und neurologi-</t>
  </si>
  <si>
    <t>schen Betten zusammen</t>
  </si>
  <si>
    <t>therapeutischen oder psy-</t>
  </si>
  <si>
    <t>Das sind nicht pflegesatzfähige Kosten, d. h. Kosten für Leistungen, die nicht der stationären oder teilstationären</t>
  </si>
  <si>
    <t>Krankenhausversorgung dienen sowie Kosten für wissenschaftliche Forschung und Lehre.</t>
  </si>
  <si>
    <r>
      <t>Allgemeine Krankenhäuser</t>
    </r>
    <r>
      <rPr>
        <sz val="9"/>
        <rFont val="Arial"/>
        <family val="2"/>
      </rPr>
      <t xml:space="preserve"> haben in der Regel einen vorwiegend örtlichen Einzugsbereich. Zu ihnen ge-</t>
    </r>
  </si>
  <si>
    <t xml:space="preserve">hören Krankenhäuser, die über Fachabteilungen mit vollstationären Betten verfügen, Fachkrankenhäuser oder </t>
  </si>
  <si>
    <t>Spezialkliniken sowie Hochschulkliniken.</t>
  </si>
  <si>
    <r>
      <t>Sonstige Krankenhäuser</t>
    </r>
    <r>
      <rPr>
        <sz val="9"/>
        <rFont val="Arial"/>
        <family val="2"/>
      </rPr>
      <t xml:space="preserve"> sind gekennzeichnet durch eine meist lange Verweildauer der Patienten und</t>
    </r>
  </si>
  <si>
    <t>überörtliche Einzugsbereiche. Zu ihnen gehören Krankenhäuser mit Betten, die ausschließlich der Behand-</t>
  </si>
  <si>
    <t>lung von psychiatrisch und/oder neurologisch Erkrankten dienen, sowie reine Tages- oder  Nachtkliniken.</t>
  </si>
  <si>
    <t>1 - 2</t>
  </si>
  <si>
    <t>3</t>
  </si>
  <si>
    <t xml:space="preserve">(BGBl. I S. 3429), in Verbindung mit § 28 Abs. 2 des Gesetzes zur wirtschaftlichen Sicherung der Krankenhäuser </t>
  </si>
  <si>
    <t>15. Dezember 2004 (BGBl. I S. 3429), in Verbindung mit dem Gesetz über die Statistik für Bundeszwecke (Bundes-</t>
  </si>
  <si>
    <t>und Vorsorge- oder Rehabilitationseinrichtungen - wird seit 1991 jährlich ein Statistischer Bericht veröffentlicht.</t>
  </si>
  <si>
    <t>bilitationseinrichtungen wurden dagegen erstmals für das Berichtsjahr 2003 erhoben.</t>
  </si>
  <si>
    <t xml:space="preserve">Über den Nachweis der Kosten der Krankenhäuser wurde erstmals für 2000 ein eigenständiger Statistischer </t>
  </si>
  <si>
    <t xml:space="preserve">lich Angaben zum Kostennachweis enthalten, wird in den Tabellen 5 bis 8 ein Bezug zu den Grunddaten </t>
  </si>
  <si>
    <t>Auswertungen zum Teil II - Diagnoseangaben der Krankenhauspatienten - erscheinen seit 1993 jährlich in einer</t>
  </si>
  <si>
    <t>(BGBl. I S. 1242), anzugeben und umfassen alle Aufwendungen des Krankenhauses einschließlich  Auf-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</si>
  <si>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</si>
  <si>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</si>
  <si>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</si>
  <si>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</si>
  <si>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</si>
  <si>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</si>
  <si>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</si>
  <si>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</si>
  <si>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</si>
  <si>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</si>
  <si>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2006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</si>
  <si>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</si>
  <si>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</si>
  <si>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Kostennachweis der Krankenhäuser in Thüringen 2005</t>
  </si>
  <si>
    <t>Erscheinungsweise: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</si>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</sst>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_D;General"/>
    <numFmt numFmtId="173" formatCode="###\ ###\ ###,"/>
    <numFmt numFmtId="174" formatCode="0.0"/>
    <numFmt numFmtId="175" formatCode="#\ ##0.00"/>
    <numFmt numFmtId="176" formatCode="#\ ###\ ###_D;General"/>
    <numFmt numFmtId="177" formatCode="#\ ###\ ###;General"/>
    <numFmt numFmtId="178" formatCode="#\ ###\ ###_D_D;[=0]\-_D_D;General"/>
    <numFmt numFmtId="179" formatCode="#\ ###\ ###_D;[=0]\-_D;General"/>
    <numFmt numFmtId="180" formatCode="#\ ###\ ###_D_D_D;[=0]\-_D_D_D;General"/>
    <numFmt numFmtId="181" formatCode="[=0]#\ ###\ ###_D\-_D;General"/>
    <numFmt numFmtId="182" formatCode="#\ ###\ ###;[=0]\-;General"/>
    <numFmt numFmtId="183" formatCode="#\ ###\ ##0.0;[=0]\-;General"/>
    <numFmt numFmtId="184" formatCode="#\ ###\ ##0.0_D;[=0]\-_D;General"/>
    <numFmt numFmtId="185" formatCode="#\ ##0.00;[=0]\-;General"/>
    <numFmt numFmtId="186" formatCode="#\ ###\ ##0.00_D;[=0]\-_D;General"/>
    <numFmt numFmtId="187" formatCode="#\ ###;[=0]\-;General"/>
    <numFmt numFmtId="188" formatCode="#\ ###_D;[=0]\-_D;General"/>
    <numFmt numFmtId="189" formatCode="#\ ###_D_D_D;[=0]\-_D_D_D;General"/>
    <numFmt numFmtId="190" formatCode="#\ ###\ ###_D_D_D_D_D;[=0]\-_D_D_D_D_D;General"/>
    <numFmt numFmtId="191" formatCode="#\ ###\ ##0;[=0]\-;General"/>
    <numFmt numFmtId="192" formatCode="@_D"/>
    <numFmt numFmtId="193" formatCode="0.0_D"/>
    <numFmt numFmtId="194" formatCode="##_D_D"/>
    <numFmt numFmtId="195" formatCode="##.#"/>
    <numFmt numFmtId="196" formatCode="[=0]##.#\-;General"/>
    <numFmt numFmtId="197" formatCode="[=0]0.0\-;"/>
    <numFmt numFmtId="198" formatCode="###;[=0]\-;General"/>
    <numFmt numFmtId="199" formatCode="0.0;[=0]General;\-"/>
    <numFmt numFmtId="200" formatCode="0.0;[=0]\-;"/>
    <numFmt numFmtId="201" formatCode="##_I"/>
    <numFmt numFmtId="202" formatCode="##_K"/>
    <numFmt numFmtId="203" formatCode="##_d"/>
    <numFmt numFmtId="204" formatCode="##_d;General"/>
    <numFmt numFmtId="205" formatCode="###_D_D_D_D_D;[=0]\-_D_D_D_D_D;General"/>
    <numFmt numFmtId="206" formatCode="###_D_D_D_D;[=0]\-_D_D_D_D;General"/>
    <numFmt numFmtId="207" formatCode="###_D_D_D;[=0]\-_D_D_D;General"/>
    <numFmt numFmtId="208" formatCode="#\ ###\ ###_D_I;[=0]\-_D_I;General"/>
    <numFmt numFmtId="209" formatCode="###\ ###_D_D;[=0]\-_D_D;General"/>
    <numFmt numFmtId="210" formatCode="###\ ###_D_I;[=0]\-_D_I;General"/>
    <numFmt numFmtId="211" formatCode="###\ ###_D_J;[=0]\-_D_J;General"/>
    <numFmt numFmtId="212" formatCode="##_i;General"/>
    <numFmt numFmtId="213" formatCode="##_L;General"/>
    <numFmt numFmtId="214" formatCode="#\ ###_D_D;[=0]\-_D_D;General"/>
    <numFmt numFmtId="215" formatCode="##.0_D_D;[=0]\-_D_D;General"/>
    <numFmt numFmtId="216" formatCode="#0.0_D_D;[=0]\-_D_D;General"/>
    <numFmt numFmtId="217" formatCode="#0.0_D;[=0]\-_D;General"/>
    <numFmt numFmtId="218" formatCode="#0.0_D_I;[=0]\-_D_D;General"/>
    <numFmt numFmtId="219" formatCode="#\ ###_D_I;[=0]\-_D_I;General"/>
    <numFmt numFmtId="220" formatCode="#0.0_D_I;[=0]\-_D_I;General"/>
    <numFmt numFmtId="221" formatCode="#\ ###\ ###_I;[=0]\-_I;General"/>
    <numFmt numFmtId="222" formatCode="#0.0_I;[=0]\-_I;General"/>
  </numFmts>
  <fonts count="1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Helvetica"/>
      <family val="2"/>
    </font>
    <font>
      <b/>
      <sz val="9"/>
      <name val="Helvetica"/>
      <family val="0"/>
    </font>
    <font>
      <sz val="8"/>
      <name val="Arial"/>
      <family val="0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Alignment="1">
      <alignment horizontal="right"/>
    </xf>
    <xf numFmtId="172" fontId="2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2" fillId="0" borderId="6" xfId="0" applyFont="1" applyBorder="1" applyAlignment="1">
      <alignment/>
    </xf>
    <xf numFmtId="2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189" fontId="1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90" fontId="1" fillId="0" borderId="0" xfId="0" applyNumberFormat="1" applyFont="1" applyAlignment="1">
      <alignment/>
    </xf>
    <xf numFmtId="190" fontId="2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177" fontId="1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194" fontId="1" fillId="0" borderId="0" xfId="0" applyNumberFormat="1" applyFont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177" fontId="2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4" fontId="1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80" fontId="0" fillId="0" borderId="0" xfId="0" applyNumberFormat="1" applyAlignment="1">
      <alignment/>
    </xf>
    <xf numFmtId="182" fontId="1" fillId="0" borderId="0" xfId="0" applyNumberFormat="1" applyFont="1" applyAlignment="1">
      <alignment/>
    </xf>
    <xf numFmtId="0" fontId="0" fillId="0" borderId="2" xfId="0" applyBorder="1" applyAlignment="1">
      <alignment/>
    </xf>
    <xf numFmtId="180" fontId="1" fillId="0" borderId="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03" fontId="1" fillId="0" borderId="2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203" fontId="2" fillId="0" borderId="0" xfId="0" applyNumberFormat="1" applyFont="1" applyBorder="1" applyAlignment="1">
      <alignment/>
    </xf>
    <xf numFmtId="204" fontId="1" fillId="0" borderId="4" xfId="0" applyNumberFormat="1" applyFont="1" applyBorder="1" applyAlignment="1">
      <alignment/>
    </xf>
    <xf numFmtId="204" fontId="2" fillId="0" borderId="4" xfId="0" applyNumberFormat="1" applyFont="1" applyBorder="1" applyAlignment="1">
      <alignment/>
    </xf>
    <xf numFmtId="206" fontId="1" fillId="0" borderId="0" xfId="0" applyNumberFormat="1" applyFont="1" applyAlignment="1">
      <alignment/>
    </xf>
    <xf numFmtId="206" fontId="2" fillId="0" borderId="0" xfId="0" applyNumberFormat="1" applyFont="1" applyAlignment="1">
      <alignment/>
    </xf>
    <xf numFmtId="203" fontId="2" fillId="0" borderId="2" xfId="0" applyNumberFormat="1" applyFont="1" applyBorder="1" applyAlignment="1">
      <alignment/>
    </xf>
    <xf numFmtId="179" fontId="1" fillId="0" borderId="0" xfId="0" applyNumberFormat="1" applyFont="1" applyFill="1" applyBorder="1" applyAlignment="1">
      <alignment/>
    </xf>
    <xf numFmtId="208" fontId="1" fillId="0" borderId="0" xfId="0" applyNumberFormat="1" applyFont="1" applyAlignment="1">
      <alignment/>
    </xf>
    <xf numFmtId="208" fontId="2" fillId="0" borderId="0" xfId="0" applyNumberFormat="1" applyFont="1" applyAlignment="1">
      <alignment/>
    </xf>
    <xf numFmtId="211" fontId="1" fillId="0" borderId="0" xfId="0" applyNumberFormat="1" applyFont="1" applyAlignment="1">
      <alignment/>
    </xf>
    <xf numFmtId="211" fontId="2" fillId="0" borderId="0" xfId="0" applyNumberFormat="1" applyFont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203" fontId="1" fillId="0" borderId="4" xfId="0" applyNumberFormat="1" applyFont="1" applyBorder="1" applyAlignment="1">
      <alignment/>
    </xf>
    <xf numFmtId="203" fontId="2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49" fontId="3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0" fillId="0" borderId="6" xfId="0" applyFont="1" applyBorder="1" applyAlignment="1">
      <alignment/>
    </xf>
    <xf numFmtId="49" fontId="1" fillId="0" borderId="2" xfId="0" applyNumberFormat="1" applyFont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214" fontId="1" fillId="0" borderId="0" xfId="0" applyNumberFormat="1" applyFont="1" applyAlignment="1">
      <alignment/>
    </xf>
    <xf numFmtId="214" fontId="2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216" fontId="1" fillId="0" borderId="0" xfId="0" applyNumberFormat="1" applyFont="1" applyAlignment="1">
      <alignment/>
    </xf>
    <xf numFmtId="216" fontId="2" fillId="0" borderId="0" xfId="0" applyNumberFormat="1" applyFont="1" applyAlignment="1">
      <alignment/>
    </xf>
    <xf numFmtId="217" fontId="1" fillId="0" borderId="0" xfId="0" applyNumberFormat="1" applyFont="1" applyAlignment="1">
      <alignment/>
    </xf>
    <xf numFmtId="217" fontId="2" fillId="0" borderId="0" xfId="0" applyNumberFormat="1" applyFont="1" applyAlignment="1">
      <alignment/>
    </xf>
    <xf numFmtId="219" fontId="1" fillId="0" borderId="0" xfId="0" applyNumberFormat="1" applyFont="1" applyAlignment="1">
      <alignment/>
    </xf>
    <xf numFmtId="219" fontId="2" fillId="0" borderId="0" xfId="0" applyNumberFormat="1" applyFont="1" applyAlignment="1">
      <alignment/>
    </xf>
    <xf numFmtId="220" fontId="1" fillId="0" borderId="0" xfId="0" applyNumberFormat="1" applyFont="1" applyAlignment="1">
      <alignment/>
    </xf>
    <xf numFmtId="220" fontId="2" fillId="0" borderId="0" xfId="0" applyNumberFormat="1" applyFont="1" applyAlignment="1">
      <alignment/>
    </xf>
    <xf numFmtId="221" fontId="1" fillId="0" borderId="0" xfId="0" applyNumberFormat="1" applyFont="1" applyAlignment="1">
      <alignment/>
    </xf>
    <xf numFmtId="221" fontId="2" fillId="0" borderId="0" xfId="0" applyNumberFormat="1" applyFont="1" applyAlignment="1">
      <alignment/>
    </xf>
    <xf numFmtId="222" fontId="1" fillId="0" borderId="0" xfId="0" applyNumberFormat="1" applyFont="1" applyAlignment="1">
      <alignment/>
    </xf>
    <xf numFmtId="222" fontId="2" fillId="0" borderId="0" xfId="0" applyNumberFormat="1" applyFont="1" applyAlignment="1">
      <alignment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142875</xdr:rowOff>
    </xdr:from>
    <xdr:to>
      <xdr:col>0</xdr:col>
      <xdr:colOff>533400</xdr:colOff>
      <xdr:row>48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7943850"/>
          <a:ext cx="523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647700</xdr:colOff>
      <xdr:row>34</xdr:row>
      <xdr:rowOff>66675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800100" y="557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01" customWidth="1"/>
  </cols>
  <sheetData>
    <row r="1" ht="15.75">
      <c r="A1" s="100" t="s">
        <v>218</v>
      </c>
    </row>
    <row r="4" ht="12.75">
      <c r="A4" s="102" t="s">
        <v>231</v>
      </c>
    </row>
    <row r="6" ht="12.75">
      <c r="A6" s="101" t="s">
        <v>219</v>
      </c>
    </row>
    <row r="9" ht="12.75">
      <c r="A9" s="101" t="s">
        <v>232</v>
      </c>
    </row>
    <row r="10" ht="12.75">
      <c r="A10" s="101" t="s">
        <v>255</v>
      </c>
    </row>
    <row r="13" ht="12.75">
      <c r="A13" s="101" t="s">
        <v>220</v>
      </c>
    </row>
    <row r="16" ht="12.75">
      <c r="A16" s="101" t="s">
        <v>221</v>
      </c>
    </row>
    <row r="17" ht="12.75">
      <c r="A17" s="101" t="s">
        <v>222</v>
      </c>
    </row>
    <row r="18" ht="12.75">
      <c r="A18" s="101" t="s">
        <v>223</v>
      </c>
    </row>
    <row r="19" ht="12.75">
      <c r="A19" s="101" t="s">
        <v>224</v>
      </c>
    </row>
    <row r="21" ht="12.75">
      <c r="A21" s="101" t="s">
        <v>225</v>
      </c>
    </row>
    <row r="24" ht="12.75">
      <c r="A24" s="102" t="s">
        <v>226</v>
      </c>
    </row>
    <row r="25" ht="51">
      <c r="A25" s="103" t="s">
        <v>227</v>
      </c>
    </row>
    <row r="28" ht="12.75">
      <c r="A28" s="102" t="s">
        <v>228</v>
      </c>
    </row>
    <row r="29" ht="51">
      <c r="A29" s="103" t="s">
        <v>229</v>
      </c>
    </row>
    <row r="30" ht="12.75">
      <c r="A30" s="101" t="s">
        <v>230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:E1"/>
    </sheetView>
  </sheetViews>
  <sheetFormatPr defaultColWidth="11.421875" defaultRowHeight="12.75"/>
  <cols>
    <col min="1" max="1" width="2.28125" style="0" customWidth="1"/>
    <col min="2" max="2" width="27.00390625" style="0" customWidth="1"/>
    <col min="3" max="5" width="17.7109375" style="0" customWidth="1"/>
    <col min="6" max="9" width="9.7109375" style="0" customWidth="1"/>
  </cols>
  <sheetData>
    <row r="1" spans="1:9" ht="12.75">
      <c r="A1" s="115" t="s">
        <v>188</v>
      </c>
      <c r="B1" s="115"/>
      <c r="C1" s="115"/>
      <c r="D1" s="115"/>
      <c r="E1" s="115"/>
      <c r="F1" s="33"/>
      <c r="G1" s="33"/>
      <c r="H1" s="33"/>
      <c r="I1" s="33"/>
    </row>
    <row r="2" spans="2:9" ht="12.75">
      <c r="B2" s="36"/>
      <c r="C2" s="1"/>
      <c r="D2" s="1"/>
      <c r="E2" s="1"/>
      <c r="F2" s="1"/>
      <c r="G2" s="1"/>
      <c r="H2" s="1"/>
      <c r="I2" s="1"/>
    </row>
    <row r="3" spans="2:9" ht="12.75">
      <c r="B3" s="1"/>
      <c r="C3" s="1"/>
      <c r="D3" s="1"/>
      <c r="E3" s="1"/>
      <c r="F3" s="1"/>
      <c r="G3" s="1"/>
      <c r="H3" s="1"/>
      <c r="I3" s="1"/>
    </row>
    <row r="4" spans="1:9" ht="12.75">
      <c r="A4" s="132" t="s">
        <v>0</v>
      </c>
      <c r="B4" s="116"/>
      <c r="C4" s="123" t="s">
        <v>169</v>
      </c>
      <c r="D4" s="129" t="s">
        <v>32</v>
      </c>
      <c r="E4" s="130"/>
      <c r="F4" s="32"/>
      <c r="G4" s="32"/>
      <c r="H4" s="8"/>
      <c r="I4" s="8"/>
    </row>
    <row r="5" spans="1:9" ht="12.75">
      <c r="A5" s="133"/>
      <c r="B5" s="134"/>
      <c r="C5" s="139"/>
      <c r="D5" s="123" t="s">
        <v>127</v>
      </c>
      <c r="E5" s="126" t="s">
        <v>128</v>
      </c>
      <c r="F5" s="9"/>
      <c r="G5" s="8"/>
      <c r="H5" s="8"/>
      <c r="I5" s="4"/>
    </row>
    <row r="6" spans="1:9" ht="12.75">
      <c r="A6" s="133"/>
      <c r="B6" s="134"/>
      <c r="C6" s="140"/>
      <c r="D6" s="131"/>
      <c r="E6" s="149"/>
      <c r="F6" s="9"/>
      <c r="G6" s="8"/>
      <c r="H6" s="8"/>
      <c r="I6" s="1"/>
    </row>
    <row r="7" spans="1:9" ht="12.75">
      <c r="A7" s="135"/>
      <c r="B7" s="136"/>
      <c r="C7" s="129" t="s">
        <v>100</v>
      </c>
      <c r="D7" s="130"/>
      <c r="E7" s="130"/>
      <c r="F7" s="32"/>
      <c r="G7" s="32"/>
      <c r="H7" s="32"/>
      <c r="I7" s="32"/>
    </row>
    <row r="8" spans="2:9" ht="12.75">
      <c r="B8" s="3"/>
      <c r="C8" s="1"/>
      <c r="D8" s="1"/>
      <c r="E8" s="1"/>
      <c r="F8" s="1"/>
      <c r="G8" s="1"/>
      <c r="H8" s="1"/>
      <c r="I8" s="1"/>
    </row>
    <row r="9" spans="1:9" ht="12.75">
      <c r="A9" s="10" t="s">
        <v>18</v>
      </c>
      <c r="B9" s="73"/>
      <c r="C9" s="1"/>
      <c r="D9" s="4"/>
      <c r="E9" s="1"/>
      <c r="F9" s="1"/>
      <c r="G9" s="1"/>
      <c r="H9" s="1"/>
      <c r="I9" s="1"/>
    </row>
    <row r="10" spans="2:9" ht="12.75">
      <c r="B10" s="10" t="s">
        <v>139</v>
      </c>
      <c r="C10" s="1"/>
      <c r="D10" s="1"/>
      <c r="E10" s="1"/>
      <c r="F10" s="1"/>
      <c r="G10" s="1"/>
      <c r="H10" s="1"/>
      <c r="I10" s="1"/>
    </row>
    <row r="11" spans="2:9" ht="12.75">
      <c r="B11" s="10" t="s">
        <v>140</v>
      </c>
      <c r="C11" s="64">
        <v>236</v>
      </c>
      <c r="D11" s="64">
        <v>149</v>
      </c>
      <c r="E11" s="64">
        <v>80</v>
      </c>
      <c r="F11" s="28"/>
      <c r="G11" s="28"/>
      <c r="H11" s="28"/>
      <c r="I11" s="28"/>
    </row>
    <row r="12" spans="2:9" ht="12.75">
      <c r="B12" s="10" t="s">
        <v>141</v>
      </c>
      <c r="C12" s="64">
        <v>367</v>
      </c>
      <c r="D12" s="64">
        <v>231</v>
      </c>
      <c r="E12" s="64">
        <v>135</v>
      </c>
      <c r="F12" s="28"/>
      <c r="G12" s="28"/>
      <c r="H12" s="28"/>
      <c r="I12" s="28"/>
    </row>
    <row r="13" spans="2:9" ht="12.75">
      <c r="B13" s="10" t="s">
        <v>142</v>
      </c>
      <c r="C13" s="64">
        <v>332</v>
      </c>
      <c r="D13" s="64">
        <v>200</v>
      </c>
      <c r="E13" s="64">
        <v>128</v>
      </c>
      <c r="F13" s="28"/>
      <c r="G13" s="28"/>
      <c r="H13" s="28"/>
      <c r="I13" s="28"/>
    </row>
    <row r="14" spans="2:9" ht="12.75">
      <c r="B14" s="10" t="s">
        <v>143</v>
      </c>
      <c r="C14" s="64">
        <v>317</v>
      </c>
      <c r="D14" s="64">
        <v>198</v>
      </c>
      <c r="E14" s="64">
        <v>117</v>
      </c>
      <c r="F14" s="28"/>
      <c r="G14" s="28"/>
      <c r="H14" s="28"/>
      <c r="I14" s="28"/>
    </row>
    <row r="15" spans="2:9" ht="12.75">
      <c r="B15" s="10" t="s">
        <v>144</v>
      </c>
      <c r="C15" s="64">
        <v>315</v>
      </c>
      <c r="D15" s="64">
        <v>208</v>
      </c>
      <c r="E15" s="64">
        <v>103</v>
      </c>
      <c r="F15" s="28"/>
      <c r="G15" s="28"/>
      <c r="H15" s="28"/>
      <c r="I15" s="28"/>
    </row>
    <row r="16" spans="2:9" ht="12.75">
      <c r="B16" s="10" t="s">
        <v>145</v>
      </c>
      <c r="C16" s="64">
        <v>334</v>
      </c>
      <c r="D16" s="64">
        <v>213</v>
      </c>
      <c r="E16" s="64">
        <v>118</v>
      </c>
      <c r="F16" s="28"/>
      <c r="G16" s="28"/>
      <c r="H16" s="28"/>
      <c r="I16" s="28"/>
    </row>
    <row r="17" spans="2:9" ht="12.75">
      <c r="B17" s="10" t="s">
        <v>146</v>
      </c>
      <c r="C17" s="64">
        <v>378</v>
      </c>
      <c r="D17" s="64">
        <v>223</v>
      </c>
      <c r="E17" s="64">
        <v>151</v>
      </c>
      <c r="F17" s="28"/>
      <c r="G17" s="28"/>
      <c r="H17" s="28"/>
      <c r="I17" s="28"/>
    </row>
    <row r="18" spans="2:9" ht="12.75">
      <c r="B18" s="10" t="s">
        <v>147</v>
      </c>
      <c r="C18" s="64">
        <v>519</v>
      </c>
      <c r="D18" s="64">
        <v>332</v>
      </c>
      <c r="E18" s="64">
        <v>186</v>
      </c>
      <c r="F18" s="28"/>
      <c r="G18" s="28"/>
      <c r="H18" s="28"/>
      <c r="I18" s="28"/>
    </row>
    <row r="19" spans="1:9" ht="12.75">
      <c r="A19" s="11" t="s">
        <v>19</v>
      </c>
      <c r="B19" s="73"/>
      <c r="C19" s="65">
        <v>383</v>
      </c>
      <c r="D19" s="65">
        <v>240</v>
      </c>
      <c r="E19" s="65">
        <v>140</v>
      </c>
      <c r="F19" s="29"/>
      <c r="G19" s="29"/>
      <c r="H19" s="29"/>
      <c r="I19" s="29"/>
    </row>
    <row r="20" spans="2:9" ht="12.75">
      <c r="B20" s="3" t="s">
        <v>148</v>
      </c>
      <c r="C20" s="64"/>
      <c r="D20" s="64"/>
      <c r="E20" s="64"/>
      <c r="F20" s="28"/>
      <c r="G20" s="28"/>
      <c r="H20" s="28"/>
      <c r="I20" s="28"/>
    </row>
    <row r="21" spans="2:9" ht="12.75">
      <c r="B21" s="3" t="s">
        <v>26</v>
      </c>
      <c r="C21" s="64">
        <v>394</v>
      </c>
      <c r="D21" s="64">
        <v>246</v>
      </c>
      <c r="E21" s="64">
        <v>145</v>
      </c>
      <c r="F21" s="28"/>
      <c r="G21" s="28"/>
      <c r="H21" s="28"/>
      <c r="I21" s="28"/>
    </row>
    <row r="22" spans="2:9" ht="12.75">
      <c r="B22" s="3" t="s">
        <v>27</v>
      </c>
      <c r="C22" s="64">
        <v>187</v>
      </c>
      <c r="D22" s="64">
        <v>145</v>
      </c>
      <c r="E22" s="64">
        <v>42</v>
      </c>
      <c r="F22" s="28"/>
      <c r="G22" s="28"/>
      <c r="H22" s="28"/>
      <c r="I22" s="28"/>
    </row>
    <row r="23" spans="2:9" ht="12.75">
      <c r="B23" s="8"/>
      <c r="C23" s="19"/>
      <c r="D23" s="19"/>
      <c r="E23" s="19"/>
      <c r="F23" s="19"/>
      <c r="G23" s="19"/>
      <c r="H23" s="19"/>
      <c r="I23" s="19"/>
    </row>
    <row r="24" spans="2:9" ht="12.75">
      <c r="B24" s="8"/>
      <c r="C24" s="19"/>
      <c r="D24" s="19"/>
      <c r="E24" s="19"/>
      <c r="F24" s="19"/>
      <c r="G24" s="19"/>
      <c r="H24" s="19"/>
      <c r="I24" s="19"/>
    </row>
    <row r="25" spans="2:9" ht="12.75">
      <c r="B25" s="8"/>
      <c r="C25" s="19"/>
      <c r="D25" s="19"/>
      <c r="E25" s="19"/>
      <c r="F25" s="19"/>
      <c r="G25" s="19"/>
      <c r="H25" s="19"/>
      <c r="I25" s="19"/>
    </row>
    <row r="26" spans="2:9" ht="12.75">
      <c r="B26" s="8"/>
      <c r="C26" s="19"/>
      <c r="D26" s="19"/>
      <c r="E26" s="19"/>
      <c r="F26" s="19"/>
      <c r="G26" s="19"/>
      <c r="H26" s="19"/>
      <c r="I26" s="19"/>
    </row>
    <row r="27" spans="2:9" ht="12.75">
      <c r="B27" s="8"/>
      <c r="C27" s="19"/>
      <c r="D27" s="19"/>
      <c r="E27" s="19"/>
      <c r="F27" s="19"/>
      <c r="G27" s="19"/>
      <c r="H27" s="19"/>
      <c r="I27" s="19"/>
    </row>
    <row r="28" spans="1:9" ht="12.75">
      <c r="A28" s="115" t="s">
        <v>189</v>
      </c>
      <c r="B28" s="115"/>
      <c r="C28" s="115"/>
      <c r="D28" s="115"/>
      <c r="E28" s="115"/>
      <c r="F28" s="33"/>
      <c r="G28" s="33"/>
      <c r="H28" s="33"/>
      <c r="I28" s="33"/>
    </row>
    <row r="29" spans="2:9" ht="12.75">
      <c r="B29" s="1"/>
      <c r="C29" s="1"/>
      <c r="D29" s="1"/>
      <c r="E29" s="1"/>
      <c r="F29" s="1"/>
      <c r="G29" s="1"/>
      <c r="H29" s="1"/>
      <c r="I29" s="1"/>
    </row>
    <row r="30" spans="2:9" ht="12.75">
      <c r="B30" s="1"/>
      <c r="C30" s="1"/>
      <c r="D30" s="1"/>
      <c r="E30" s="1"/>
      <c r="F30" s="1"/>
      <c r="G30" s="1"/>
      <c r="H30" s="1"/>
      <c r="I30" s="1"/>
    </row>
    <row r="31" spans="1:9" ht="12.75">
      <c r="A31" s="132" t="s">
        <v>0</v>
      </c>
      <c r="B31" s="116"/>
      <c r="C31" s="123" t="s">
        <v>169</v>
      </c>
      <c r="D31" s="129" t="s">
        <v>32</v>
      </c>
      <c r="E31" s="130"/>
      <c r="F31" s="32"/>
      <c r="G31" s="32"/>
      <c r="H31" s="8"/>
      <c r="I31" s="8"/>
    </row>
    <row r="32" spans="1:9" ht="12.75">
      <c r="A32" s="133"/>
      <c r="B32" s="134"/>
      <c r="C32" s="139"/>
      <c r="D32" s="123" t="s">
        <v>127</v>
      </c>
      <c r="E32" s="126" t="s">
        <v>128</v>
      </c>
      <c r="F32" s="9"/>
      <c r="G32" s="8"/>
      <c r="H32" s="8"/>
      <c r="I32" s="4"/>
    </row>
    <row r="33" spans="1:9" ht="12.75">
      <c r="A33" s="133"/>
      <c r="B33" s="134"/>
      <c r="C33" s="140"/>
      <c r="D33" s="131"/>
      <c r="E33" s="149"/>
      <c r="F33" s="9"/>
      <c r="G33" s="8"/>
      <c r="H33" s="8"/>
      <c r="I33" s="1"/>
    </row>
    <row r="34" spans="1:9" ht="12.75">
      <c r="A34" s="135"/>
      <c r="B34" s="136"/>
      <c r="C34" s="129" t="s">
        <v>44</v>
      </c>
      <c r="D34" s="130"/>
      <c r="E34" s="130"/>
      <c r="F34" s="32"/>
      <c r="G34" s="32"/>
      <c r="H34" s="32"/>
      <c r="I34" s="32"/>
    </row>
    <row r="35" spans="2:9" ht="12.75">
      <c r="B35" s="3"/>
      <c r="C35" s="1"/>
      <c r="D35" s="1"/>
      <c r="E35" s="1"/>
      <c r="F35" s="1"/>
      <c r="G35" s="1"/>
      <c r="H35" s="1"/>
      <c r="I35" s="1"/>
    </row>
    <row r="36" spans="1:9" ht="12.75">
      <c r="A36" s="10" t="s">
        <v>18</v>
      </c>
      <c r="B36" s="73"/>
      <c r="C36" s="1"/>
      <c r="D36" s="4"/>
      <c r="E36" s="1"/>
      <c r="F36" s="1"/>
      <c r="G36" s="1"/>
      <c r="H36" s="1"/>
      <c r="I36" s="1"/>
    </row>
    <row r="37" spans="2:9" ht="12.75">
      <c r="B37" s="10" t="s">
        <v>139</v>
      </c>
      <c r="C37" s="1"/>
      <c r="D37" s="1"/>
      <c r="E37" s="1"/>
      <c r="F37" s="1"/>
      <c r="G37" s="1"/>
      <c r="H37" s="1"/>
      <c r="I37" s="1"/>
    </row>
    <row r="38" spans="2:9" ht="12.75">
      <c r="B38" s="10" t="s">
        <v>140</v>
      </c>
      <c r="C38" s="37">
        <v>3790.8476891553464</v>
      </c>
      <c r="D38" s="37">
        <v>2401.381194505578</v>
      </c>
      <c r="E38" s="37">
        <v>1282.310085755483</v>
      </c>
      <c r="F38" s="24"/>
      <c r="G38" s="24"/>
      <c r="H38" s="24"/>
      <c r="I38" s="24"/>
    </row>
    <row r="39" spans="2:9" ht="12.75">
      <c r="B39" s="10" t="s">
        <v>141</v>
      </c>
      <c r="C39" s="37">
        <v>2853.1719643569622</v>
      </c>
      <c r="D39" s="37">
        <v>1792.3926053996543</v>
      </c>
      <c r="E39" s="37">
        <v>1047.0807288203218</v>
      </c>
      <c r="F39" s="24"/>
      <c r="G39" s="24"/>
      <c r="H39" s="24"/>
      <c r="I39" s="24"/>
    </row>
    <row r="40" spans="2:9" ht="12.75">
      <c r="B40" s="10" t="s">
        <v>142</v>
      </c>
      <c r="C40" s="37">
        <v>2359.16324692223</v>
      </c>
      <c r="D40" s="37">
        <v>1420.118106295666</v>
      </c>
      <c r="E40" s="37">
        <v>908.1173055750174</v>
      </c>
      <c r="F40" s="24"/>
      <c r="G40" s="24"/>
      <c r="H40" s="24"/>
      <c r="I40" s="24"/>
    </row>
    <row r="41" spans="2:9" ht="12.75">
      <c r="B41" s="10" t="s">
        <v>143</v>
      </c>
      <c r="C41" s="37">
        <v>2961.1017286594997</v>
      </c>
      <c r="D41" s="37">
        <v>1851.066166879488</v>
      </c>
      <c r="E41" s="37">
        <v>1090.785517156156</v>
      </c>
      <c r="F41" s="24"/>
      <c r="G41" s="24"/>
      <c r="H41" s="24"/>
      <c r="I41" s="24"/>
    </row>
    <row r="42" spans="2:9" ht="12.75">
      <c r="B42" s="10" t="s">
        <v>144</v>
      </c>
      <c r="C42" s="37">
        <v>2898.614294170322</v>
      </c>
      <c r="D42" s="37">
        <v>1915.567562645135</v>
      </c>
      <c r="E42" s="37">
        <v>945.7404343800749</v>
      </c>
      <c r="F42" s="24"/>
      <c r="G42" s="24"/>
      <c r="H42" s="24"/>
      <c r="I42" s="24"/>
    </row>
    <row r="43" spans="2:9" ht="12.75">
      <c r="B43" s="10" t="s">
        <v>145</v>
      </c>
      <c r="C43" s="37">
        <v>2597.0324203785235</v>
      </c>
      <c r="D43" s="37">
        <v>1655.3119103436447</v>
      </c>
      <c r="E43" s="37">
        <v>914.3032763451312</v>
      </c>
      <c r="F43" s="24"/>
      <c r="G43" s="24"/>
      <c r="H43" s="24"/>
      <c r="I43" s="24"/>
    </row>
    <row r="44" spans="2:9" ht="12.75">
      <c r="B44" s="10" t="s">
        <v>146</v>
      </c>
      <c r="C44" s="37">
        <v>3320.8152481600305</v>
      </c>
      <c r="D44" s="37">
        <v>1957.6945705627033</v>
      </c>
      <c r="E44" s="37">
        <v>1328.1640265088863</v>
      </c>
      <c r="F44" s="24"/>
      <c r="G44" s="24"/>
      <c r="H44" s="24"/>
      <c r="I44" s="24"/>
    </row>
    <row r="45" spans="2:9" ht="12.75">
      <c r="B45" s="10" t="s">
        <v>147</v>
      </c>
      <c r="C45" s="37">
        <v>4374.179475679864</v>
      </c>
      <c r="D45" s="37">
        <v>2794.9198842092387</v>
      </c>
      <c r="E45" s="37">
        <v>1572.2740924967043</v>
      </c>
      <c r="F45" s="24"/>
      <c r="G45" s="24"/>
      <c r="H45" s="24"/>
      <c r="I45" s="24"/>
    </row>
    <row r="46" spans="1:9" ht="12.75">
      <c r="A46" s="11" t="s">
        <v>19</v>
      </c>
      <c r="B46" s="73"/>
      <c r="C46" s="38">
        <v>3317.0148568676805</v>
      </c>
      <c r="D46" s="38">
        <v>2083.31358186326</v>
      </c>
      <c r="E46" s="38">
        <v>1208.8313525430488</v>
      </c>
      <c r="F46" s="25"/>
      <c r="G46" s="25"/>
      <c r="H46" s="25"/>
      <c r="I46" s="25"/>
    </row>
    <row r="47" spans="2:9" ht="12.75">
      <c r="B47" s="3" t="s">
        <v>148</v>
      </c>
      <c r="C47" s="37"/>
      <c r="D47" s="37"/>
      <c r="E47" s="37"/>
      <c r="F47" s="24"/>
      <c r="G47" s="24"/>
      <c r="H47" s="24"/>
      <c r="I47" s="24"/>
    </row>
    <row r="48" spans="2:9" ht="12.75">
      <c r="B48" s="3" t="s">
        <v>26</v>
      </c>
      <c r="C48" s="37">
        <v>3301.6958797869047</v>
      </c>
      <c r="D48" s="37">
        <v>2060.7948198860695</v>
      </c>
      <c r="E48" s="37">
        <v>1215.6618468382733</v>
      </c>
      <c r="F48" s="24"/>
      <c r="G48" s="24"/>
      <c r="H48" s="24"/>
      <c r="I48" s="24"/>
    </row>
    <row r="49" spans="2:9" ht="12.75">
      <c r="B49" s="3" t="s">
        <v>27</v>
      </c>
      <c r="C49" s="37">
        <v>4012.125970513827</v>
      </c>
      <c r="D49" s="37">
        <v>3105.120823519149</v>
      </c>
      <c r="E49" s="37">
        <v>898.8920875861467</v>
      </c>
      <c r="F49" s="24"/>
      <c r="G49" s="24"/>
      <c r="H49" s="24"/>
      <c r="I49" s="24"/>
    </row>
  </sheetData>
  <mergeCells count="14">
    <mergeCell ref="A4:B7"/>
    <mergeCell ref="A1:E1"/>
    <mergeCell ref="A31:B34"/>
    <mergeCell ref="A28:E28"/>
    <mergeCell ref="D5:D6"/>
    <mergeCell ref="E5:E6"/>
    <mergeCell ref="D32:D33"/>
    <mergeCell ref="E32:E33"/>
    <mergeCell ref="D31:E31"/>
    <mergeCell ref="C34:E34"/>
    <mergeCell ref="D4:E4"/>
    <mergeCell ref="C7:E7"/>
    <mergeCell ref="C31:C33"/>
    <mergeCell ref="C4:C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9:E50"/>
  <sheetViews>
    <sheetView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2" max="2" width="24.7109375" style="0" customWidth="1"/>
    <col min="3" max="5" width="16.7109375" style="0" customWidth="1"/>
  </cols>
  <sheetData>
    <row r="29" spans="1:5" ht="12.75">
      <c r="A29" s="115" t="s">
        <v>187</v>
      </c>
      <c r="B29" s="115"/>
      <c r="C29" s="115"/>
      <c r="D29" s="115"/>
      <c r="E29" s="115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1:5" ht="12.75">
      <c r="A32" s="132" t="s">
        <v>0</v>
      </c>
      <c r="B32" s="116"/>
      <c r="C32" s="123" t="s">
        <v>169</v>
      </c>
      <c r="D32" s="129" t="s">
        <v>32</v>
      </c>
      <c r="E32" s="130"/>
    </row>
    <row r="33" spans="1:5" ht="12.75">
      <c r="A33" s="133"/>
      <c r="B33" s="134"/>
      <c r="C33" s="109"/>
      <c r="D33" s="123" t="s">
        <v>127</v>
      </c>
      <c r="E33" s="126" t="s">
        <v>128</v>
      </c>
    </row>
    <row r="34" spans="1:5" ht="12.75">
      <c r="A34" s="133"/>
      <c r="B34" s="134"/>
      <c r="C34" s="131"/>
      <c r="D34" s="131"/>
      <c r="E34" s="149"/>
    </row>
    <row r="35" spans="1:5" ht="12.75">
      <c r="A35" s="135"/>
      <c r="B35" s="136"/>
      <c r="C35" s="129" t="s">
        <v>43</v>
      </c>
      <c r="D35" s="130"/>
      <c r="E35" s="130"/>
    </row>
    <row r="36" spans="2:5" ht="12.75">
      <c r="B36" s="3"/>
      <c r="C36" s="1"/>
      <c r="D36" s="1"/>
      <c r="E36" s="1"/>
    </row>
    <row r="37" spans="1:5" ht="12.75">
      <c r="A37" s="3" t="s">
        <v>18</v>
      </c>
      <c r="B37" s="73"/>
      <c r="C37" s="18"/>
      <c r="D37" s="18"/>
      <c r="E37" s="1"/>
    </row>
    <row r="38" spans="2:5" ht="12.75">
      <c r="B38" s="3" t="s">
        <v>139</v>
      </c>
      <c r="C38" s="18"/>
      <c r="D38" s="1"/>
      <c r="E38" s="1"/>
    </row>
    <row r="39" spans="2:5" ht="12.75">
      <c r="B39" s="3" t="s">
        <v>140</v>
      </c>
      <c r="C39" s="34">
        <v>71667</v>
      </c>
      <c r="D39" s="34">
        <v>45399</v>
      </c>
      <c r="E39" s="34">
        <v>24242</v>
      </c>
    </row>
    <row r="40" spans="2:5" ht="12.75">
      <c r="B40" s="3" t="s">
        <v>141</v>
      </c>
      <c r="C40" s="34">
        <v>99014</v>
      </c>
      <c r="D40" s="34">
        <v>62201</v>
      </c>
      <c r="E40" s="34">
        <v>36337</v>
      </c>
    </row>
    <row r="41" spans="2:5" ht="12.75">
      <c r="B41" s="3" t="s">
        <v>142</v>
      </c>
      <c r="C41" s="34">
        <v>87688</v>
      </c>
      <c r="D41" s="34">
        <v>52784</v>
      </c>
      <c r="E41" s="34">
        <v>33753</v>
      </c>
    </row>
    <row r="42" spans="2:5" ht="12.75">
      <c r="B42" s="3" t="s">
        <v>143</v>
      </c>
      <c r="C42" s="34">
        <v>85613</v>
      </c>
      <c r="D42" s="34">
        <v>53519</v>
      </c>
      <c r="E42" s="34">
        <v>31538</v>
      </c>
    </row>
    <row r="43" spans="2:5" ht="12.75">
      <c r="B43" s="3" t="s">
        <v>144</v>
      </c>
      <c r="C43" s="34">
        <v>88870</v>
      </c>
      <c r="D43" s="34">
        <v>58730</v>
      </c>
      <c r="E43" s="34">
        <v>28996</v>
      </c>
    </row>
    <row r="44" spans="2:5" ht="12.75">
      <c r="B44" s="3" t="s">
        <v>145</v>
      </c>
      <c r="C44" s="34">
        <v>82656</v>
      </c>
      <c r="D44" s="34">
        <v>52684</v>
      </c>
      <c r="E44" s="34">
        <v>29100</v>
      </c>
    </row>
    <row r="45" spans="2:5" ht="12.75">
      <c r="B45" s="3" t="s">
        <v>146</v>
      </c>
      <c r="C45" s="34">
        <v>111539</v>
      </c>
      <c r="D45" s="34">
        <v>65755</v>
      </c>
      <c r="E45" s="34">
        <v>44611</v>
      </c>
    </row>
    <row r="46" spans="2:5" ht="12.75">
      <c r="B46" s="3" t="s">
        <v>147</v>
      </c>
      <c r="C46" s="34">
        <v>146332</v>
      </c>
      <c r="D46" s="34">
        <v>93500</v>
      </c>
      <c r="E46" s="34">
        <v>52598</v>
      </c>
    </row>
    <row r="47" spans="1:5" ht="12.75">
      <c r="A47" s="6" t="s">
        <v>19</v>
      </c>
      <c r="B47" s="73"/>
      <c r="C47" s="35">
        <v>105983</v>
      </c>
      <c r="D47" s="35">
        <v>66565</v>
      </c>
      <c r="E47" s="35">
        <v>38624</v>
      </c>
    </row>
    <row r="48" spans="2:5" ht="12.75">
      <c r="B48" s="3" t="s">
        <v>148</v>
      </c>
      <c r="C48" s="34"/>
      <c r="D48" s="34"/>
      <c r="E48" s="34"/>
    </row>
    <row r="49" spans="2:5" ht="12.75">
      <c r="B49" s="3" t="s">
        <v>26</v>
      </c>
      <c r="C49" s="34">
        <v>108275</v>
      </c>
      <c r="D49" s="34">
        <v>67581</v>
      </c>
      <c r="E49" s="34">
        <v>39866</v>
      </c>
    </row>
    <row r="50" spans="2:5" ht="12.75">
      <c r="B50" s="3" t="s">
        <v>27</v>
      </c>
      <c r="C50" s="34">
        <v>59191</v>
      </c>
      <c r="D50" s="34">
        <v>45810</v>
      </c>
      <c r="E50" s="34">
        <v>13261</v>
      </c>
    </row>
  </sheetData>
  <mergeCells count="7">
    <mergeCell ref="A32:B35"/>
    <mergeCell ref="A29:E29"/>
    <mergeCell ref="C32:C34"/>
    <mergeCell ref="D32:E32"/>
    <mergeCell ref="C35:E35"/>
    <mergeCell ref="D33:D34"/>
    <mergeCell ref="E33:E3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10" t="s">
        <v>233</v>
      </c>
      <c r="B1" s="111"/>
    </row>
    <row r="6" spans="1:2" ht="14.25">
      <c r="A6" s="104">
        <v>0</v>
      </c>
      <c r="B6" s="105" t="s">
        <v>234</v>
      </c>
    </row>
    <row r="7" spans="1:2" ht="14.25">
      <c r="A7" s="106"/>
      <c r="B7" s="105" t="s">
        <v>235</v>
      </c>
    </row>
    <row r="8" spans="1:2" ht="14.25">
      <c r="A8" s="104" t="s">
        <v>236</v>
      </c>
      <c r="B8" s="105" t="s">
        <v>237</v>
      </c>
    </row>
    <row r="9" spans="1:2" ht="14.25">
      <c r="A9" s="104" t="s">
        <v>46</v>
      </c>
      <c r="B9" s="105" t="s">
        <v>238</v>
      </c>
    </row>
    <row r="10" spans="1:2" ht="14.25">
      <c r="A10" s="104" t="s">
        <v>239</v>
      </c>
      <c r="B10" s="105" t="s">
        <v>240</v>
      </c>
    </row>
    <row r="11" spans="1:2" ht="14.25">
      <c r="A11" s="104" t="s">
        <v>241</v>
      </c>
      <c r="B11" s="105" t="s">
        <v>242</v>
      </c>
    </row>
    <row r="12" spans="1:2" ht="14.25">
      <c r="A12" s="104" t="s">
        <v>243</v>
      </c>
      <c r="B12" s="105" t="s">
        <v>244</v>
      </c>
    </row>
    <row r="13" spans="1:2" ht="14.25">
      <c r="A13" s="104" t="s">
        <v>245</v>
      </c>
      <c r="B13" s="105" t="s">
        <v>246</v>
      </c>
    </row>
    <row r="14" spans="1:2" ht="14.25">
      <c r="A14" s="104" t="s">
        <v>247</v>
      </c>
      <c r="B14" s="105" t="s">
        <v>248</v>
      </c>
    </row>
    <row r="15" spans="1:2" ht="14.25">
      <c r="A15" s="104" t="s">
        <v>249</v>
      </c>
      <c r="B15" s="105" t="s">
        <v>250</v>
      </c>
    </row>
    <row r="16" ht="14.25">
      <c r="A16" s="105"/>
    </row>
    <row r="17" spans="1:2" ht="14.25">
      <c r="A17" s="105" t="s">
        <v>251</v>
      </c>
      <c r="B17" s="107" t="s">
        <v>252</v>
      </c>
    </row>
    <row r="18" spans="1:2" ht="14.25">
      <c r="A18" s="105" t="s">
        <v>253</v>
      </c>
      <c r="B18" s="107" t="s">
        <v>254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5" customWidth="1"/>
    <col min="2" max="2" width="67.28125" style="15" customWidth="1"/>
    <col min="3" max="3" width="8.7109375" style="43" customWidth="1"/>
    <col min="4" max="16384" width="11.421875" style="15" customWidth="1"/>
  </cols>
  <sheetData>
    <row r="1" ht="12">
      <c r="A1" s="5" t="s">
        <v>49</v>
      </c>
    </row>
    <row r="7" ht="12">
      <c r="C7" s="20" t="s">
        <v>50</v>
      </c>
    </row>
    <row r="10" spans="1:3" ht="12">
      <c r="A10" s="5" t="s">
        <v>51</v>
      </c>
      <c r="C10" s="44">
        <v>2</v>
      </c>
    </row>
    <row r="11" ht="12">
      <c r="C11" s="44"/>
    </row>
    <row r="12" ht="12">
      <c r="C12" s="44"/>
    </row>
    <row r="13" ht="12">
      <c r="C13" s="44"/>
    </row>
    <row r="14" spans="1:3" ht="12">
      <c r="A14" s="15" t="s">
        <v>52</v>
      </c>
      <c r="B14" s="15" t="s">
        <v>182</v>
      </c>
      <c r="C14" s="44">
        <v>4</v>
      </c>
    </row>
    <row r="15" ht="12">
      <c r="C15" s="44"/>
    </row>
    <row r="16" spans="1:3" ht="12">
      <c r="A16" s="15" t="s">
        <v>53</v>
      </c>
      <c r="B16" s="15" t="s">
        <v>175</v>
      </c>
      <c r="C16" s="44">
        <v>5</v>
      </c>
    </row>
    <row r="17" ht="12">
      <c r="C17" s="44"/>
    </row>
    <row r="18" spans="1:3" ht="12">
      <c r="A18" s="15" t="s">
        <v>54</v>
      </c>
      <c r="B18" s="15" t="s">
        <v>176</v>
      </c>
      <c r="C18" s="44"/>
    </row>
    <row r="19" spans="2:3" ht="12">
      <c r="B19" s="15" t="s">
        <v>55</v>
      </c>
      <c r="C19" s="44">
        <v>6</v>
      </c>
    </row>
    <row r="20" ht="12">
      <c r="C20" s="44"/>
    </row>
    <row r="21" spans="1:3" ht="12">
      <c r="A21" s="15" t="s">
        <v>56</v>
      </c>
      <c r="B21" s="15" t="s">
        <v>177</v>
      </c>
      <c r="C21" s="44"/>
    </row>
    <row r="22" spans="2:3" ht="12">
      <c r="B22" s="15" t="s">
        <v>55</v>
      </c>
      <c r="C22" s="44">
        <v>8</v>
      </c>
    </row>
    <row r="23" ht="12">
      <c r="C23" s="44"/>
    </row>
    <row r="24" spans="1:3" ht="12">
      <c r="A24" s="15" t="s">
        <v>57</v>
      </c>
      <c r="B24" s="15" t="s">
        <v>178</v>
      </c>
      <c r="C24" s="44">
        <v>10</v>
      </c>
    </row>
    <row r="25" ht="12">
      <c r="C25" s="44"/>
    </row>
    <row r="26" spans="1:3" ht="12">
      <c r="A26" s="15" t="s">
        <v>58</v>
      </c>
      <c r="B26" s="15" t="s">
        <v>179</v>
      </c>
      <c r="C26" s="44">
        <v>10</v>
      </c>
    </row>
    <row r="27" ht="12">
      <c r="C27" s="44"/>
    </row>
    <row r="28" spans="1:3" ht="12">
      <c r="A28" s="15" t="s">
        <v>59</v>
      </c>
      <c r="B28" s="15" t="s">
        <v>180</v>
      </c>
      <c r="C28" s="15"/>
    </row>
    <row r="29" spans="2:3" ht="12">
      <c r="B29" s="15" t="s">
        <v>86</v>
      </c>
      <c r="C29" s="44">
        <v>11</v>
      </c>
    </row>
    <row r="30" ht="12">
      <c r="C30" s="44"/>
    </row>
    <row r="31" spans="1:3" ht="12">
      <c r="A31" s="15" t="s">
        <v>60</v>
      </c>
      <c r="B31" s="15" t="s">
        <v>181</v>
      </c>
      <c r="C31" s="44">
        <v>11</v>
      </c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2"/>
  <sheetViews>
    <sheetView workbookViewId="0" topLeftCell="A1">
      <selection activeCell="A1" sqref="A1"/>
    </sheetView>
  </sheetViews>
  <sheetFormatPr defaultColWidth="11.421875" defaultRowHeight="12.75"/>
  <cols>
    <col min="1" max="6" width="12.28125" style="15" customWidth="1"/>
    <col min="7" max="7" width="15.7109375" style="15" customWidth="1"/>
    <col min="8" max="8" width="1.7109375" style="15" customWidth="1"/>
    <col min="9" max="9" width="0.9921875" style="15" customWidth="1"/>
    <col min="10" max="10" width="5.421875" style="15" customWidth="1"/>
    <col min="11" max="12" width="1.8515625" style="15" customWidth="1"/>
    <col min="13" max="13" width="32.140625" style="15" customWidth="1"/>
    <col min="14" max="14" width="2.140625" style="15" customWidth="1"/>
    <col min="15" max="16" width="1.8515625" style="15" customWidth="1"/>
    <col min="17" max="17" width="32.421875" style="15" customWidth="1"/>
    <col min="18" max="16384" width="11.421875" style="15" customWidth="1"/>
  </cols>
  <sheetData>
    <row r="1" ht="12">
      <c r="A1" s="5" t="s">
        <v>51</v>
      </c>
    </row>
    <row r="4" ht="12">
      <c r="A4" s="5" t="s">
        <v>61</v>
      </c>
    </row>
    <row r="6" spans="1:7" ht="12">
      <c r="A6" s="1" t="s">
        <v>133</v>
      </c>
      <c r="B6" s="1"/>
      <c r="C6" s="1"/>
      <c r="D6" s="1"/>
      <c r="E6" s="1"/>
      <c r="F6" s="1"/>
      <c r="G6" s="1"/>
    </row>
    <row r="7" spans="1:7" ht="12">
      <c r="A7" s="1" t="s">
        <v>134</v>
      </c>
      <c r="B7" s="1"/>
      <c r="C7" s="1"/>
      <c r="D7" s="1"/>
      <c r="E7" s="1"/>
      <c r="F7" s="1"/>
      <c r="G7" s="1"/>
    </row>
    <row r="8" spans="1:7" ht="12">
      <c r="A8" s="1" t="s">
        <v>210</v>
      </c>
      <c r="B8" s="1"/>
      <c r="C8" s="1"/>
      <c r="D8" s="1"/>
      <c r="E8" s="1"/>
      <c r="F8" s="1"/>
      <c r="G8" s="1"/>
    </row>
    <row r="9" spans="1:7" ht="12">
      <c r="A9" s="1" t="s">
        <v>135</v>
      </c>
      <c r="B9" s="1"/>
      <c r="C9" s="1"/>
      <c r="D9" s="1"/>
      <c r="E9" s="1"/>
      <c r="F9" s="1"/>
      <c r="G9" s="1"/>
    </row>
    <row r="10" spans="1:7" ht="12">
      <c r="A10" s="1" t="s">
        <v>136</v>
      </c>
      <c r="B10" s="1"/>
      <c r="C10" s="1"/>
      <c r="D10" s="1"/>
      <c r="E10" s="1"/>
      <c r="F10" s="1"/>
      <c r="G10" s="1"/>
    </row>
    <row r="11" spans="1:7" ht="12">
      <c r="A11" s="1" t="s">
        <v>211</v>
      </c>
      <c r="B11" s="1"/>
      <c r="C11" s="1"/>
      <c r="D11" s="1"/>
      <c r="E11" s="1"/>
      <c r="F11" s="1"/>
      <c r="G11" s="1"/>
    </row>
    <row r="12" spans="1:7" ht="12">
      <c r="A12" s="1" t="s">
        <v>137</v>
      </c>
      <c r="B12" s="1"/>
      <c r="C12" s="1"/>
      <c r="D12" s="1"/>
      <c r="E12" s="1"/>
      <c r="F12" s="1"/>
      <c r="G12" s="1"/>
    </row>
    <row r="13" spans="1:7" ht="12">
      <c r="A13" s="1" t="s">
        <v>138</v>
      </c>
      <c r="B13" s="1"/>
      <c r="C13" s="1"/>
      <c r="D13" s="1"/>
      <c r="E13" s="1"/>
      <c r="F13" s="1"/>
      <c r="G13" s="1"/>
    </row>
    <row r="17" ht="12">
      <c r="A17" s="5" t="s">
        <v>62</v>
      </c>
    </row>
    <row r="19" ht="12">
      <c r="A19" s="15" t="s">
        <v>63</v>
      </c>
    </row>
    <row r="20" ht="12">
      <c r="A20" s="15" t="s">
        <v>64</v>
      </c>
    </row>
    <row r="21" ht="12">
      <c r="A21" s="15" t="s">
        <v>65</v>
      </c>
    </row>
    <row r="22" ht="12">
      <c r="A22" s="15" t="s">
        <v>212</v>
      </c>
    </row>
    <row r="23" ht="12">
      <c r="A23" s="15" t="s">
        <v>66</v>
      </c>
    </row>
    <row r="25" ht="12">
      <c r="A25" s="15" t="s">
        <v>216</v>
      </c>
    </row>
    <row r="26" ht="12">
      <c r="A26" s="15" t="s">
        <v>67</v>
      </c>
    </row>
    <row r="27" ht="12">
      <c r="A27" s="15" t="s">
        <v>213</v>
      </c>
    </row>
    <row r="29" ht="12">
      <c r="A29" s="15" t="s">
        <v>214</v>
      </c>
    </row>
    <row r="30" ht="12">
      <c r="A30" s="15" t="s">
        <v>87</v>
      </c>
    </row>
    <row r="31" ht="12">
      <c r="A31" s="15" t="s">
        <v>215</v>
      </c>
    </row>
    <row r="32" ht="12">
      <c r="A32" s="15" t="s">
        <v>88</v>
      </c>
    </row>
    <row r="36" ht="12">
      <c r="A36" s="5" t="s">
        <v>68</v>
      </c>
    </row>
    <row r="38" ht="12">
      <c r="A38" s="15" t="s">
        <v>69</v>
      </c>
    </row>
    <row r="39" ht="12">
      <c r="A39" s="15" t="s">
        <v>89</v>
      </c>
    </row>
    <row r="40" ht="12">
      <c r="A40" s="15" t="s">
        <v>90</v>
      </c>
    </row>
    <row r="41" ht="12">
      <c r="A41" s="15" t="s">
        <v>217</v>
      </c>
    </row>
    <row r="42" ht="12">
      <c r="A42" s="15" t="s">
        <v>70</v>
      </c>
    </row>
    <row r="43" ht="12">
      <c r="A43" s="15" t="s">
        <v>71</v>
      </c>
    </row>
    <row r="48" ht="12">
      <c r="A48" s="5" t="s">
        <v>72</v>
      </c>
    </row>
    <row r="50" ht="12">
      <c r="A50" s="5" t="s">
        <v>202</v>
      </c>
    </row>
    <row r="51" ht="12">
      <c r="A51" s="1" t="s">
        <v>203</v>
      </c>
    </row>
    <row r="52" ht="12">
      <c r="A52" s="1" t="s">
        <v>204</v>
      </c>
    </row>
    <row r="53" ht="12">
      <c r="A53" s="5" t="s">
        <v>205</v>
      </c>
    </row>
    <row r="54" ht="12">
      <c r="A54" s="1" t="s">
        <v>206</v>
      </c>
    </row>
    <row r="55" ht="12">
      <c r="A55" s="1" t="s">
        <v>207</v>
      </c>
    </row>
    <row r="61" ht="12">
      <c r="A61" s="5" t="s">
        <v>73</v>
      </c>
    </row>
    <row r="62" ht="12">
      <c r="A62" s="15" t="s">
        <v>91</v>
      </c>
    </row>
    <row r="63" ht="12">
      <c r="A63" s="15" t="s">
        <v>107</v>
      </c>
    </row>
    <row r="64" ht="12">
      <c r="A64" s="15" t="s">
        <v>92</v>
      </c>
    </row>
    <row r="66" ht="12">
      <c r="A66" s="5" t="s">
        <v>42</v>
      </c>
    </row>
    <row r="67" ht="12">
      <c r="A67" s="15" t="s">
        <v>93</v>
      </c>
    </row>
    <row r="69" ht="12">
      <c r="A69" s="5" t="s">
        <v>74</v>
      </c>
    </row>
    <row r="70" ht="12">
      <c r="A70" s="15" t="s">
        <v>75</v>
      </c>
    </row>
    <row r="71" ht="12">
      <c r="A71" s="15" t="s">
        <v>76</v>
      </c>
    </row>
    <row r="72" ht="12">
      <c r="A72" s="15" t="s">
        <v>77</v>
      </c>
    </row>
    <row r="73" ht="12">
      <c r="A73" s="15" t="s">
        <v>78</v>
      </c>
    </row>
    <row r="74" ht="12">
      <c r="A74" s="15" t="s">
        <v>79</v>
      </c>
    </row>
    <row r="75" ht="12">
      <c r="A75" s="15" t="s">
        <v>80</v>
      </c>
    </row>
    <row r="77" ht="12">
      <c r="A77" s="5" t="s">
        <v>81</v>
      </c>
    </row>
    <row r="78" ht="12">
      <c r="A78" s="15" t="s">
        <v>94</v>
      </c>
    </row>
    <row r="79" ht="12">
      <c r="A79" s="15" t="s">
        <v>82</v>
      </c>
    </row>
    <row r="81" ht="12">
      <c r="A81" s="5" t="s">
        <v>12</v>
      </c>
    </row>
    <row r="82" ht="12">
      <c r="A82" s="15" t="s">
        <v>83</v>
      </c>
    </row>
    <row r="83" ht="12">
      <c r="A83" s="15" t="s">
        <v>95</v>
      </c>
    </row>
    <row r="84" ht="12">
      <c r="A84" s="15" t="s">
        <v>96</v>
      </c>
    </row>
    <row r="86" ht="12">
      <c r="A86" s="5" t="s">
        <v>17</v>
      </c>
    </row>
    <row r="87" ht="12">
      <c r="A87" s="15" t="s">
        <v>200</v>
      </c>
    </row>
    <row r="88" ht="12">
      <c r="A88" s="15" t="s">
        <v>201</v>
      </c>
    </row>
    <row r="90" ht="12">
      <c r="A90" s="5" t="s">
        <v>40</v>
      </c>
    </row>
    <row r="91" ht="12">
      <c r="A91" s="15" t="s">
        <v>84</v>
      </c>
    </row>
    <row r="92" ht="12">
      <c r="A92" s="15" t="s">
        <v>85</v>
      </c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A1" sqref="A1:G1"/>
    </sheetView>
  </sheetViews>
  <sheetFormatPr defaultColWidth="11.421875" defaultRowHeight="12.75"/>
  <cols>
    <col min="1" max="1" width="33.28125" style="0" customWidth="1"/>
    <col min="2" max="7" width="9.7109375" style="0" customWidth="1"/>
  </cols>
  <sheetData>
    <row r="1" spans="1:8" ht="12.75">
      <c r="A1" s="115" t="s">
        <v>190</v>
      </c>
      <c r="B1" s="115"/>
      <c r="C1" s="115"/>
      <c r="D1" s="115"/>
      <c r="E1" s="115"/>
      <c r="F1" s="115"/>
      <c r="G1" s="115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16" t="s">
        <v>0</v>
      </c>
      <c r="B4" s="119">
        <v>2000</v>
      </c>
      <c r="C4" s="119">
        <v>2001</v>
      </c>
      <c r="D4" s="119">
        <v>2002</v>
      </c>
      <c r="E4" s="119">
        <v>2003</v>
      </c>
      <c r="F4" s="112">
        <v>2004</v>
      </c>
      <c r="G4" s="112">
        <v>2005</v>
      </c>
      <c r="H4" s="1"/>
    </row>
    <row r="5" spans="1:8" ht="12.75">
      <c r="A5" s="117"/>
      <c r="B5" s="120"/>
      <c r="C5" s="120"/>
      <c r="D5" s="120"/>
      <c r="E5" s="120"/>
      <c r="F5" s="113"/>
      <c r="G5" s="113"/>
      <c r="H5" s="1"/>
    </row>
    <row r="6" spans="1:8" ht="12.75">
      <c r="A6" s="118"/>
      <c r="B6" s="121"/>
      <c r="C6" s="121"/>
      <c r="D6" s="121"/>
      <c r="E6" s="121"/>
      <c r="F6" s="114"/>
      <c r="G6" s="114"/>
      <c r="H6" s="1"/>
    </row>
    <row r="7" spans="1:8" ht="12.75">
      <c r="A7" s="2"/>
      <c r="B7" s="1"/>
      <c r="C7" s="1"/>
      <c r="D7" s="1"/>
      <c r="E7" s="1"/>
      <c r="H7" s="1"/>
    </row>
    <row r="8" spans="1:8" ht="12.75">
      <c r="A8" s="6" t="s">
        <v>1</v>
      </c>
      <c r="B8" s="22">
        <v>913758</v>
      </c>
      <c r="C8" s="22">
        <v>947465</v>
      </c>
      <c r="D8" s="22">
        <v>982732</v>
      </c>
      <c r="E8" s="47">
        <v>1014669</v>
      </c>
      <c r="F8" s="47">
        <v>1092660</v>
      </c>
      <c r="G8" s="47">
        <v>1107502</v>
      </c>
      <c r="H8" s="23"/>
    </row>
    <row r="9" spans="1:8" ht="12.75">
      <c r="A9" s="3" t="s">
        <v>2</v>
      </c>
      <c r="B9" s="22">
        <v>0</v>
      </c>
      <c r="C9" s="23"/>
      <c r="D9" s="23"/>
      <c r="H9" s="1"/>
    </row>
    <row r="10" spans="1:8" ht="12.75">
      <c r="A10" s="3" t="s">
        <v>33</v>
      </c>
      <c r="B10" s="23">
        <v>218404</v>
      </c>
      <c r="C10" s="23">
        <v>229180</v>
      </c>
      <c r="D10" s="23">
        <v>239734</v>
      </c>
      <c r="E10" s="48">
        <v>250235</v>
      </c>
      <c r="F10" s="48">
        <v>282678</v>
      </c>
      <c r="G10" s="48">
        <v>293173</v>
      </c>
      <c r="H10" s="1"/>
    </row>
    <row r="11" spans="1:8" ht="12.75">
      <c r="A11" s="3" t="s">
        <v>3</v>
      </c>
      <c r="B11" s="23">
        <v>351439</v>
      </c>
      <c r="C11" s="23">
        <v>361821</v>
      </c>
      <c r="D11" s="23">
        <v>369366</v>
      </c>
      <c r="E11" s="48">
        <v>372789</v>
      </c>
      <c r="F11" s="48">
        <v>372098</v>
      </c>
      <c r="G11" s="48">
        <v>364726</v>
      </c>
      <c r="H11" s="1"/>
    </row>
    <row r="12" spans="1:8" ht="12.75">
      <c r="A12" s="3" t="s">
        <v>34</v>
      </c>
      <c r="B12" s="23">
        <v>114188</v>
      </c>
      <c r="C12" s="23">
        <v>118265</v>
      </c>
      <c r="D12" s="23">
        <v>124478</v>
      </c>
      <c r="E12" s="48">
        <v>126484</v>
      </c>
      <c r="F12" s="48">
        <v>160067</v>
      </c>
      <c r="G12" s="48">
        <v>161115</v>
      </c>
      <c r="H12" s="1"/>
    </row>
    <row r="13" spans="1:8" ht="12.75">
      <c r="A13" s="3" t="s">
        <v>4</v>
      </c>
      <c r="B13" s="23">
        <v>83096</v>
      </c>
      <c r="C13" s="23">
        <v>87002</v>
      </c>
      <c r="D13" s="23">
        <v>91557</v>
      </c>
      <c r="E13" s="48">
        <v>96013</v>
      </c>
      <c r="F13" s="48">
        <v>102613</v>
      </c>
      <c r="G13" s="48">
        <v>104645</v>
      </c>
      <c r="H13" s="1"/>
    </row>
    <row r="14" spans="1:8" ht="12.75">
      <c r="A14" s="3" t="s">
        <v>35</v>
      </c>
      <c r="B14" s="23">
        <v>13011</v>
      </c>
      <c r="C14" s="23">
        <v>12878</v>
      </c>
      <c r="D14" s="23">
        <v>13075</v>
      </c>
      <c r="E14" s="48">
        <v>11512</v>
      </c>
      <c r="F14" s="48">
        <v>10712</v>
      </c>
      <c r="G14" s="48">
        <v>9832</v>
      </c>
      <c r="H14" s="1"/>
    </row>
    <row r="15" spans="1:8" ht="12.75">
      <c r="A15" s="3" t="s">
        <v>5</v>
      </c>
      <c r="B15" s="23">
        <v>38581</v>
      </c>
      <c r="C15" s="23">
        <v>39449</v>
      </c>
      <c r="D15" s="23">
        <v>38956</v>
      </c>
      <c r="E15" s="48">
        <v>38363</v>
      </c>
      <c r="F15" s="48">
        <v>39902</v>
      </c>
      <c r="G15" s="48">
        <v>36247</v>
      </c>
      <c r="H15" s="1"/>
    </row>
    <row r="16" spans="1:8" ht="12.75">
      <c r="A16" s="3" t="s">
        <v>36</v>
      </c>
      <c r="B16" s="23">
        <v>19324</v>
      </c>
      <c r="C16" s="23">
        <v>19627</v>
      </c>
      <c r="D16" s="23">
        <v>20417</v>
      </c>
      <c r="E16" s="48">
        <v>20208</v>
      </c>
      <c r="F16" s="48">
        <v>23147</v>
      </c>
      <c r="G16" s="48">
        <v>22084</v>
      </c>
      <c r="H16" s="1"/>
    </row>
    <row r="17" spans="1:8" ht="12.75">
      <c r="A17" s="3" t="s">
        <v>6</v>
      </c>
      <c r="B17" s="23">
        <v>58514</v>
      </c>
      <c r="C17" s="23">
        <v>60650</v>
      </c>
      <c r="D17" s="23">
        <v>63965</v>
      </c>
      <c r="E17" s="48">
        <v>66125</v>
      </c>
      <c r="F17" s="48">
        <v>74163</v>
      </c>
      <c r="G17" s="48">
        <v>74072</v>
      </c>
      <c r="H17" s="1"/>
    </row>
    <row r="18" spans="1:8" ht="12.75">
      <c r="A18" s="3" t="s">
        <v>97</v>
      </c>
      <c r="B18" s="23">
        <v>5055</v>
      </c>
      <c r="C18" s="23">
        <v>5685</v>
      </c>
      <c r="D18" s="23">
        <v>5732</v>
      </c>
      <c r="E18" s="48">
        <v>5587</v>
      </c>
      <c r="F18" s="48">
        <v>5436</v>
      </c>
      <c r="G18" s="48">
        <v>5268</v>
      </c>
      <c r="H18" s="1"/>
    </row>
    <row r="19" spans="1:8" ht="12.75">
      <c r="A19" s="3" t="s">
        <v>7</v>
      </c>
      <c r="B19" s="23">
        <v>3613</v>
      </c>
      <c r="C19" s="23">
        <v>3662</v>
      </c>
      <c r="D19" s="23">
        <v>5241</v>
      </c>
      <c r="E19" s="48">
        <v>6447</v>
      </c>
      <c r="F19" s="48">
        <v>5904</v>
      </c>
      <c r="G19" s="48">
        <v>5600</v>
      </c>
      <c r="H19" s="1"/>
    </row>
    <row r="20" spans="1:8" ht="12.75">
      <c r="A20" s="3" t="s">
        <v>8</v>
      </c>
      <c r="B20" s="23">
        <v>8531</v>
      </c>
      <c r="C20" s="23">
        <v>9246</v>
      </c>
      <c r="D20" s="23">
        <v>10210</v>
      </c>
      <c r="E20" s="48">
        <v>20907</v>
      </c>
      <c r="F20" s="48">
        <v>15941</v>
      </c>
      <c r="G20" s="48">
        <v>30741</v>
      </c>
      <c r="H20" s="1"/>
    </row>
    <row r="21" spans="1:8" ht="12.75">
      <c r="A21" s="3"/>
      <c r="B21" s="23"/>
      <c r="C21" s="23"/>
      <c r="D21" s="23"/>
      <c r="H21" s="1"/>
    </row>
    <row r="22" spans="1:8" ht="12.75">
      <c r="A22" s="6" t="s">
        <v>9</v>
      </c>
      <c r="B22" s="22">
        <v>519667</v>
      </c>
      <c r="C22" s="22">
        <v>535873</v>
      </c>
      <c r="D22" s="22">
        <v>539442</v>
      </c>
      <c r="E22" s="47">
        <v>561699</v>
      </c>
      <c r="F22" s="47">
        <v>614172</v>
      </c>
      <c r="G22" s="47">
        <v>642622</v>
      </c>
      <c r="H22" s="23"/>
    </row>
    <row r="23" spans="1:8" ht="12.75">
      <c r="A23" s="3" t="s">
        <v>2</v>
      </c>
      <c r="B23" s="22">
        <v>0</v>
      </c>
      <c r="C23" s="23"/>
      <c r="D23" s="23"/>
      <c r="H23" s="1"/>
    </row>
    <row r="24" spans="1:8" ht="12.75">
      <c r="A24" s="3" t="s">
        <v>37</v>
      </c>
      <c r="B24" s="23">
        <v>36636</v>
      </c>
      <c r="C24" s="23">
        <v>40955</v>
      </c>
      <c r="D24" s="23">
        <v>37904</v>
      </c>
      <c r="E24" s="48">
        <v>38784</v>
      </c>
      <c r="F24" s="48">
        <v>40675</v>
      </c>
      <c r="G24" s="48">
        <v>41892</v>
      </c>
      <c r="H24" s="1"/>
    </row>
    <row r="25" spans="1:8" ht="12.75">
      <c r="A25" s="3" t="s">
        <v>30</v>
      </c>
      <c r="B25" s="23">
        <v>254707</v>
      </c>
      <c r="C25" s="23">
        <v>258249</v>
      </c>
      <c r="D25" s="23">
        <v>270107</v>
      </c>
      <c r="E25" s="48">
        <v>277710</v>
      </c>
      <c r="F25" s="48">
        <v>298064</v>
      </c>
      <c r="G25" s="48">
        <v>311088</v>
      </c>
      <c r="H25" s="1"/>
    </row>
    <row r="26" spans="1:8" ht="12.75">
      <c r="A26" s="3" t="s">
        <v>38</v>
      </c>
      <c r="B26" s="23">
        <v>32187</v>
      </c>
      <c r="C26" s="23">
        <v>35259</v>
      </c>
      <c r="D26" s="23">
        <v>34926</v>
      </c>
      <c r="E26" s="48">
        <v>36990</v>
      </c>
      <c r="F26" s="48">
        <v>40723</v>
      </c>
      <c r="G26" s="48">
        <v>42690</v>
      </c>
      <c r="H26" s="1"/>
    </row>
    <row r="27" spans="1:8" ht="12.75">
      <c r="A27" s="3" t="s">
        <v>28</v>
      </c>
      <c r="B27" s="23">
        <v>52522</v>
      </c>
      <c r="C27" s="23">
        <v>50470</v>
      </c>
      <c r="D27" s="23">
        <v>56410</v>
      </c>
      <c r="E27" s="48">
        <v>57546</v>
      </c>
      <c r="F27" s="48">
        <v>62123</v>
      </c>
      <c r="G27" s="48">
        <v>62089</v>
      </c>
      <c r="H27" s="1"/>
    </row>
    <row r="28" spans="1:8" ht="12.75">
      <c r="A28" s="3" t="s">
        <v>101</v>
      </c>
      <c r="B28" s="23">
        <v>4645</v>
      </c>
      <c r="C28" s="23">
        <v>5904</v>
      </c>
      <c r="D28" s="23">
        <v>3750</v>
      </c>
      <c r="E28" s="48">
        <v>3636</v>
      </c>
      <c r="F28" s="48">
        <v>3761</v>
      </c>
      <c r="G28" s="48">
        <v>2759</v>
      </c>
      <c r="H28" s="1"/>
    </row>
    <row r="29" spans="1:8" ht="12.75">
      <c r="A29" s="3" t="s">
        <v>10</v>
      </c>
      <c r="B29" s="23">
        <v>28854</v>
      </c>
      <c r="C29" s="23">
        <v>31201</v>
      </c>
      <c r="D29" s="23">
        <v>32656</v>
      </c>
      <c r="E29" s="48">
        <v>34077</v>
      </c>
      <c r="F29" s="48">
        <v>36033</v>
      </c>
      <c r="G29" s="48">
        <v>36839</v>
      </c>
      <c r="H29" s="1"/>
    </row>
    <row r="30" spans="1:8" ht="12.75">
      <c r="A30" s="3" t="s">
        <v>98</v>
      </c>
      <c r="B30" s="23">
        <v>11259</v>
      </c>
      <c r="C30" s="23">
        <v>10277</v>
      </c>
      <c r="D30" s="23">
        <v>3718</v>
      </c>
      <c r="E30" s="48">
        <v>4688</v>
      </c>
      <c r="F30" s="48">
        <v>4590</v>
      </c>
      <c r="G30" s="48">
        <v>4806</v>
      </c>
      <c r="H30" s="1"/>
    </row>
    <row r="31" spans="1:8" ht="12.75">
      <c r="A31" s="3" t="s">
        <v>99</v>
      </c>
      <c r="B31" s="23">
        <v>286</v>
      </c>
      <c r="C31" s="23">
        <v>500</v>
      </c>
      <c r="D31" s="23">
        <v>2215</v>
      </c>
      <c r="E31" s="48">
        <v>2364</v>
      </c>
      <c r="F31" s="48">
        <v>2600</v>
      </c>
      <c r="G31" s="48">
        <v>3023</v>
      </c>
      <c r="H31" s="1"/>
    </row>
    <row r="32" spans="1:8" ht="13.5">
      <c r="A32" s="3" t="s">
        <v>102</v>
      </c>
      <c r="B32" s="23">
        <v>13281</v>
      </c>
      <c r="C32" s="23">
        <v>13166</v>
      </c>
      <c r="D32" s="23">
        <v>14323</v>
      </c>
      <c r="E32" s="48">
        <v>15773</v>
      </c>
      <c r="F32" s="48">
        <v>16156</v>
      </c>
      <c r="G32" s="48">
        <v>16458</v>
      </c>
      <c r="H32" s="1"/>
    </row>
    <row r="33" spans="1:8" ht="12.75">
      <c r="A33" s="3" t="s">
        <v>103</v>
      </c>
      <c r="B33" s="23">
        <v>64317</v>
      </c>
      <c r="C33" s="23">
        <v>61929</v>
      </c>
      <c r="D33" s="23">
        <v>61981</v>
      </c>
      <c r="E33" s="48">
        <v>62859</v>
      </c>
      <c r="F33" s="48">
        <v>67406</v>
      </c>
      <c r="G33" s="48">
        <v>75847</v>
      </c>
      <c r="H33" s="1"/>
    </row>
    <row r="34" spans="1:8" ht="12.75">
      <c r="A34" s="3" t="s">
        <v>31</v>
      </c>
      <c r="B34" s="23">
        <v>20974</v>
      </c>
      <c r="C34" s="23">
        <v>27961</v>
      </c>
      <c r="D34" s="23">
        <v>21451</v>
      </c>
      <c r="E34" s="48">
        <v>27272</v>
      </c>
      <c r="F34" s="48">
        <v>42039</v>
      </c>
      <c r="G34" s="48">
        <v>45130</v>
      </c>
      <c r="H34" s="1"/>
    </row>
    <row r="35" spans="1:8" ht="12.75">
      <c r="A35" s="3"/>
      <c r="B35" s="23"/>
      <c r="C35" s="23"/>
      <c r="D35" s="23"/>
      <c r="G35" s="48"/>
      <c r="H35" s="1"/>
    </row>
    <row r="36" spans="1:8" ht="13.5">
      <c r="A36" s="3" t="s">
        <v>104</v>
      </c>
      <c r="B36" s="23">
        <v>3228</v>
      </c>
      <c r="C36" s="23">
        <v>3889</v>
      </c>
      <c r="D36" s="23">
        <v>6534</v>
      </c>
      <c r="E36" s="48">
        <v>6113</v>
      </c>
      <c r="F36" s="48">
        <v>8075</v>
      </c>
      <c r="G36" s="48">
        <v>8247</v>
      </c>
      <c r="H36" s="1"/>
    </row>
    <row r="37" spans="1:8" ht="12.75">
      <c r="A37" s="3"/>
      <c r="B37" s="23"/>
      <c r="C37" s="23"/>
      <c r="D37" s="23"/>
      <c r="G37" s="48"/>
      <c r="H37" s="1"/>
    </row>
    <row r="38" spans="1:8" ht="12.75">
      <c r="A38" s="3" t="s">
        <v>45</v>
      </c>
      <c r="B38" s="40" t="s">
        <v>46</v>
      </c>
      <c r="C38" s="40" t="s">
        <v>46</v>
      </c>
      <c r="D38" s="23">
        <v>866</v>
      </c>
      <c r="E38" s="48">
        <v>1568</v>
      </c>
      <c r="F38" s="48">
        <v>2606</v>
      </c>
      <c r="G38" s="48">
        <v>2544</v>
      </c>
      <c r="H38" s="1"/>
    </row>
    <row r="39" spans="1:8" ht="12.75">
      <c r="A39" s="3"/>
      <c r="B39" s="23">
        <v>0</v>
      </c>
      <c r="C39" s="23"/>
      <c r="D39" s="23"/>
      <c r="G39" s="48"/>
      <c r="H39" s="1"/>
    </row>
    <row r="40" spans="1:8" ht="12.75">
      <c r="A40" s="3" t="s">
        <v>11</v>
      </c>
      <c r="B40" s="23">
        <v>1436653</v>
      </c>
      <c r="C40" s="23">
        <v>1487227</v>
      </c>
      <c r="D40" s="23">
        <v>1529574</v>
      </c>
      <c r="E40" s="48">
        <v>1584048</v>
      </c>
      <c r="F40" s="48">
        <v>1717513</v>
      </c>
      <c r="G40" s="48">
        <v>1760915</v>
      </c>
      <c r="H40" s="1"/>
    </row>
    <row r="41" spans="1:8" ht="12.75">
      <c r="A41" s="3"/>
      <c r="B41" s="23">
        <v>0</v>
      </c>
      <c r="C41" s="23"/>
      <c r="D41" s="23"/>
      <c r="G41" s="48"/>
      <c r="H41" s="1"/>
    </row>
    <row r="42" spans="1:8" ht="12.75">
      <c r="A42" s="3" t="s">
        <v>12</v>
      </c>
      <c r="B42" s="23">
        <v>794</v>
      </c>
      <c r="C42" s="23">
        <v>1037</v>
      </c>
      <c r="D42" s="23">
        <v>896</v>
      </c>
      <c r="E42" s="48">
        <v>954</v>
      </c>
      <c r="F42" s="48">
        <v>1136</v>
      </c>
      <c r="G42" s="48">
        <v>2431</v>
      </c>
      <c r="H42" s="1"/>
    </row>
    <row r="43" spans="1:8" ht="12.75">
      <c r="A43" s="3"/>
      <c r="B43" s="23">
        <v>0</v>
      </c>
      <c r="C43" s="23"/>
      <c r="D43" s="23"/>
      <c r="H43" s="1"/>
    </row>
    <row r="44" spans="1:8" ht="13.5">
      <c r="A44" s="6" t="s">
        <v>105</v>
      </c>
      <c r="B44" s="22">
        <v>1437447</v>
      </c>
      <c r="C44" s="22">
        <v>1488264</v>
      </c>
      <c r="D44" s="22">
        <v>1530470</v>
      </c>
      <c r="E44" s="47">
        <f>SUM(E40:E42)</f>
        <v>1585002</v>
      </c>
      <c r="F44" s="47">
        <f>SUM(F40:F42)</f>
        <v>1718649</v>
      </c>
      <c r="G44" s="47">
        <v>1763345</v>
      </c>
      <c r="H44" s="23"/>
    </row>
    <row r="45" spans="1:8" ht="12.75">
      <c r="A45" s="3"/>
      <c r="B45" s="23">
        <v>0</v>
      </c>
      <c r="C45" s="23"/>
      <c r="D45" s="23"/>
      <c r="H45" s="1"/>
    </row>
    <row r="46" spans="1:8" ht="12.75">
      <c r="A46" s="3" t="s">
        <v>13</v>
      </c>
      <c r="B46" s="23">
        <v>21956</v>
      </c>
      <c r="C46" s="23">
        <v>23309</v>
      </c>
      <c r="D46" s="23">
        <v>36234</v>
      </c>
      <c r="E46" s="48">
        <v>41131</v>
      </c>
      <c r="F46" s="48">
        <v>139868</v>
      </c>
      <c r="G46" s="48">
        <v>157875</v>
      </c>
      <c r="H46" s="1"/>
    </row>
    <row r="47" spans="1:8" ht="12.75">
      <c r="A47" s="3"/>
      <c r="B47" s="23">
        <v>0</v>
      </c>
      <c r="C47" s="23"/>
      <c r="D47" s="23"/>
      <c r="H47" s="1"/>
    </row>
    <row r="48" spans="1:8" ht="12.75">
      <c r="A48" s="6" t="s">
        <v>14</v>
      </c>
      <c r="B48" s="22">
        <v>1415491</v>
      </c>
      <c r="C48" s="22">
        <v>1464954</v>
      </c>
      <c r="D48" s="22">
        <v>1494236</v>
      </c>
      <c r="E48" s="47">
        <f>E44-E46</f>
        <v>1543871</v>
      </c>
      <c r="F48" s="47">
        <v>1578780</v>
      </c>
      <c r="G48" s="47">
        <v>1605470</v>
      </c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 t="s">
        <v>106</v>
      </c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</sheetData>
  <mergeCells count="8">
    <mergeCell ref="G4:G6"/>
    <mergeCell ref="A1:G1"/>
    <mergeCell ref="A4:A6"/>
    <mergeCell ref="B4:B6"/>
    <mergeCell ref="D4:D6"/>
    <mergeCell ref="E4:E6"/>
    <mergeCell ref="F4:F6"/>
    <mergeCell ref="C4:C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1" sqref="A1:J1"/>
    </sheetView>
  </sheetViews>
  <sheetFormatPr defaultColWidth="11.421875" defaultRowHeight="12.75"/>
  <cols>
    <col min="1" max="1" width="2.28125" style="15" customWidth="1"/>
    <col min="2" max="2" width="17.57421875" style="15" customWidth="1"/>
    <col min="3" max="4" width="8.7109375" style="15" customWidth="1"/>
    <col min="5" max="5" width="8.421875" style="15" customWidth="1"/>
    <col min="6" max="6" width="11.28125" style="15" customWidth="1"/>
    <col min="7" max="7" width="8.421875" style="15" customWidth="1"/>
    <col min="8" max="8" width="9.28125" style="15" customWidth="1"/>
    <col min="9" max="9" width="8.421875" style="15" customWidth="1"/>
    <col min="10" max="10" width="8.8515625" style="15" customWidth="1"/>
    <col min="11" max="16384" width="11.421875" style="15" customWidth="1"/>
  </cols>
  <sheetData>
    <row r="1" spans="1:10" ht="12.75" customHeight="1">
      <c r="A1" s="115" t="s">
        <v>183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2:10" ht="12">
      <c r="B2" s="1"/>
      <c r="C2" s="1"/>
      <c r="D2" s="1"/>
      <c r="E2" s="1"/>
      <c r="F2" s="1"/>
      <c r="G2" s="1"/>
      <c r="H2" s="1"/>
      <c r="I2" s="1"/>
      <c r="J2" s="1"/>
    </row>
    <row r="3" spans="2:10" ht="12">
      <c r="B3" s="1"/>
      <c r="C3" s="1"/>
      <c r="D3" s="1"/>
      <c r="E3" s="1"/>
      <c r="F3" s="1"/>
      <c r="G3" s="1"/>
      <c r="H3" s="1"/>
      <c r="I3" s="1"/>
      <c r="J3" s="1"/>
    </row>
    <row r="4" spans="1:10" ht="12" customHeight="1">
      <c r="A4" s="132" t="s">
        <v>0</v>
      </c>
      <c r="B4" s="116"/>
      <c r="C4" s="123" t="s">
        <v>47</v>
      </c>
      <c r="D4" s="129" t="s">
        <v>15</v>
      </c>
      <c r="E4" s="130"/>
      <c r="F4" s="130"/>
      <c r="G4" s="130"/>
      <c r="H4" s="108"/>
      <c r="I4" s="119" t="s">
        <v>17</v>
      </c>
      <c r="J4" s="126" t="s">
        <v>170</v>
      </c>
    </row>
    <row r="5" spans="1:10" ht="12">
      <c r="A5" s="133"/>
      <c r="B5" s="134"/>
      <c r="C5" s="109"/>
      <c r="D5" s="129" t="s">
        <v>16</v>
      </c>
      <c r="E5" s="130"/>
      <c r="F5" s="130"/>
      <c r="G5" s="108"/>
      <c r="H5" s="123" t="s">
        <v>109</v>
      </c>
      <c r="I5" s="137"/>
      <c r="J5" s="127"/>
    </row>
    <row r="6" spans="1:10" ht="12">
      <c r="A6" s="133"/>
      <c r="B6" s="134"/>
      <c r="C6" s="109"/>
      <c r="D6" s="123" t="s">
        <v>127</v>
      </c>
      <c r="E6" s="123" t="s">
        <v>128</v>
      </c>
      <c r="F6" s="123" t="s">
        <v>108</v>
      </c>
      <c r="G6" s="123" t="s">
        <v>45</v>
      </c>
      <c r="H6" s="124"/>
      <c r="I6" s="137"/>
      <c r="J6" s="127"/>
    </row>
    <row r="7" spans="1:10" ht="12">
      <c r="A7" s="133"/>
      <c r="B7" s="134"/>
      <c r="C7" s="109"/>
      <c r="D7" s="124"/>
      <c r="E7" s="124"/>
      <c r="F7" s="124"/>
      <c r="G7" s="124"/>
      <c r="H7" s="124"/>
      <c r="I7" s="137"/>
      <c r="J7" s="127"/>
    </row>
    <row r="8" spans="1:10" ht="12">
      <c r="A8" s="135"/>
      <c r="B8" s="136"/>
      <c r="C8" s="131"/>
      <c r="D8" s="125"/>
      <c r="E8" s="125"/>
      <c r="F8" s="125"/>
      <c r="G8" s="125"/>
      <c r="H8" s="125"/>
      <c r="I8" s="138"/>
      <c r="J8" s="128"/>
    </row>
    <row r="9" spans="2:10" ht="12">
      <c r="B9" s="8"/>
      <c r="C9" s="8"/>
      <c r="D9" s="8"/>
      <c r="E9" s="8"/>
      <c r="F9" s="9"/>
      <c r="G9" s="9"/>
      <c r="H9" s="9"/>
      <c r="I9" s="8"/>
      <c r="J9" s="8"/>
    </row>
    <row r="10" spans="2:10" ht="12">
      <c r="B10" s="122" t="s">
        <v>39</v>
      </c>
      <c r="C10" s="122"/>
      <c r="D10" s="122"/>
      <c r="E10" s="122"/>
      <c r="F10" s="122"/>
      <c r="G10" s="122"/>
      <c r="H10" s="122"/>
      <c r="I10" s="122"/>
      <c r="J10" s="122"/>
    </row>
    <row r="11" spans="2:10" ht="12">
      <c r="B11" s="1"/>
      <c r="C11" s="1"/>
      <c r="D11" s="1"/>
      <c r="E11" s="1"/>
      <c r="F11" s="1"/>
      <c r="G11" s="1"/>
      <c r="H11" s="1"/>
      <c r="I11" s="1"/>
      <c r="J11" s="1"/>
    </row>
    <row r="12" spans="1:10" ht="12">
      <c r="A12" s="10" t="s">
        <v>18</v>
      </c>
      <c r="B12" s="72"/>
      <c r="C12" s="30"/>
      <c r="D12" s="30"/>
      <c r="E12" s="30"/>
      <c r="F12" s="30"/>
      <c r="G12" s="30"/>
      <c r="H12" s="30"/>
      <c r="I12" s="30"/>
      <c r="J12" s="1"/>
    </row>
    <row r="13" spans="2:10" ht="12">
      <c r="B13" s="10" t="s">
        <v>139</v>
      </c>
      <c r="C13" s="30"/>
      <c r="D13" s="30"/>
      <c r="E13" s="30"/>
      <c r="F13" s="30"/>
      <c r="G13" s="30"/>
      <c r="H13" s="30"/>
      <c r="I13" s="30"/>
      <c r="J13" s="1"/>
    </row>
    <row r="14" spans="2:11" ht="12">
      <c r="B14" s="10" t="s">
        <v>140</v>
      </c>
      <c r="C14" s="30">
        <v>49953</v>
      </c>
      <c r="D14" s="30">
        <v>31644</v>
      </c>
      <c r="E14" s="96">
        <v>16896</v>
      </c>
      <c r="F14" s="84">
        <v>1390</v>
      </c>
      <c r="G14" s="86">
        <v>23</v>
      </c>
      <c r="H14" s="92">
        <v>0</v>
      </c>
      <c r="I14" s="96">
        <v>752</v>
      </c>
      <c r="J14" s="30">
        <v>49201</v>
      </c>
      <c r="K14" s="52"/>
    </row>
    <row r="15" spans="2:11" ht="12">
      <c r="B15" s="10" t="s">
        <v>141</v>
      </c>
      <c r="C15" s="30">
        <v>64359</v>
      </c>
      <c r="D15" s="30">
        <v>40430</v>
      </c>
      <c r="E15" s="96">
        <v>23619</v>
      </c>
      <c r="F15" s="84">
        <v>287</v>
      </c>
      <c r="G15" s="86">
        <v>22</v>
      </c>
      <c r="H15" s="92">
        <v>0</v>
      </c>
      <c r="I15" s="96">
        <v>927</v>
      </c>
      <c r="J15" s="30">
        <v>63432</v>
      </c>
      <c r="K15" s="52"/>
    </row>
    <row r="16" spans="2:11" ht="12">
      <c r="B16" s="10" t="s">
        <v>142</v>
      </c>
      <c r="C16" s="30">
        <v>117852</v>
      </c>
      <c r="D16" s="30">
        <v>70942</v>
      </c>
      <c r="E16" s="96">
        <v>45365</v>
      </c>
      <c r="F16" s="84">
        <v>959</v>
      </c>
      <c r="G16" s="86">
        <v>578</v>
      </c>
      <c r="H16" s="92">
        <v>10</v>
      </c>
      <c r="I16" s="96">
        <v>4638</v>
      </c>
      <c r="J16" s="30">
        <v>113214</v>
      </c>
      <c r="K16" s="52"/>
    </row>
    <row r="17" spans="2:11" ht="12">
      <c r="B17" s="10" t="s">
        <v>143</v>
      </c>
      <c r="C17" s="30">
        <v>215660</v>
      </c>
      <c r="D17" s="30">
        <v>134815</v>
      </c>
      <c r="E17" s="96">
        <v>79443</v>
      </c>
      <c r="F17" s="84">
        <v>1101</v>
      </c>
      <c r="G17" s="86">
        <v>111</v>
      </c>
      <c r="H17" s="92">
        <v>189</v>
      </c>
      <c r="I17" s="96">
        <v>6309</v>
      </c>
      <c r="J17" s="30">
        <v>209351</v>
      </c>
      <c r="K17" s="52"/>
    </row>
    <row r="18" spans="2:11" ht="12">
      <c r="B18" s="10" t="s">
        <v>144</v>
      </c>
      <c r="C18" s="30">
        <v>190981</v>
      </c>
      <c r="D18" s="30">
        <v>126211</v>
      </c>
      <c r="E18" s="96">
        <v>62312</v>
      </c>
      <c r="F18" s="84">
        <v>612</v>
      </c>
      <c r="G18" s="86">
        <v>1306</v>
      </c>
      <c r="H18" s="92">
        <v>538</v>
      </c>
      <c r="I18" s="96">
        <v>8516</v>
      </c>
      <c r="J18" s="30">
        <v>182465</v>
      </c>
      <c r="K18" s="52"/>
    </row>
    <row r="19" spans="2:11" ht="12">
      <c r="B19" s="10" t="s">
        <v>145</v>
      </c>
      <c r="C19" s="30">
        <v>181678</v>
      </c>
      <c r="D19" s="30">
        <v>115799</v>
      </c>
      <c r="E19" s="96">
        <v>63961</v>
      </c>
      <c r="F19" s="84">
        <v>95</v>
      </c>
      <c r="G19" s="86">
        <v>130</v>
      </c>
      <c r="H19" s="92">
        <v>1694</v>
      </c>
      <c r="I19" s="96">
        <v>4658</v>
      </c>
      <c r="J19" s="30">
        <v>177021</v>
      </c>
      <c r="K19" s="52"/>
    </row>
    <row r="20" spans="2:11" ht="12">
      <c r="B20" s="10" t="s">
        <v>146</v>
      </c>
      <c r="C20" s="30">
        <v>299149</v>
      </c>
      <c r="D20" s="30">
        <v>176354</v>
      </c>
      <c r="E20" s="96">
        <v>119646</v>
      </c>
      <c r="F20" s="84">
        <v>2883</v>
      </c>
      <c r="G20" s="86">
        <v>266</v>
      </c>
      <c r="H20" s="92">
        <v>0</v>
      </c>
      <c r="I20" s="96">
        <v>7718</v>
      </c>
      <c r="J20" s="30">
        <v>291431</v>
      </c>
      <c r="K20" s="52"/>
    </row>
    <row r="21" spans="2:11" ht="12">
      <c r="B21" s="10" t="s">
        <v>147</v>
      </c>
      <c r="C21" s="30">
        <v>643713</v>
      </c>
      <c r="D21" s="30">
        <v>411307</v>
      </c>
      <c r="E21" s="96">
        <v>231380</v>
      </c>
      <c r="F21" s="84">
        <v>919</v>
      </c>
      <c r="G21" s="86">
        <v>108</v>
      </c>
      <c r="H21" s="92">
        <v>0</v>
      </c>
      <c r="I21" s="96">
        <v>124358</v>
      </c>
      <c r="J21" s="30">
        <v>519356</v>
      </c>
      <c r="K21" s="52"/>
    </row>
    <row r="22" spans="1:11" ht="12">
      <c r="A22" s="6" t="s">
        <v>19</v>
      </c>
      <c r="B22" s="72"/>
      <c r="C22" s="31">
        <v>1763345</v>
      </c>
      <c r="D22" s="31">
        <v>1107502</v>
      </c>
      <c r="E22" s="97">
        <v>642622</v>
      </c>
      <c r="F22" s="85">
        <v>8247</v>
      </c>
      <c r="G22" s="87">
        <v>2544</v>
      </c>
      <c r="H22" s="93">
        <v>2431</v>
      </c>
      <c r="I22" s="97">
        <v>157875</v>
      </c>
      <c r="J22" s="31">
        <v>1605470</v>
      </c>
      <c r="K22" s="52"/>
    </row>
    <row r="23" spans="2:10" ht="12">
      <c r="B23" s="3" t="s">
        <v>148</v>
      </c>
      <c r="C23" s="30"/>
      <c r="D23" s="30"/>
      <c r="E23" s="96"/>
      <c r="F23" s="84"/>
      <c r="G23" s="86"/>
      <c r="H23" s="92"/>
      <c r="I23" s="96"/>
      <c r="J23" s="30"/>
    </row>
    <row r="24" spans="2:10" ht="12">
      <c r="B24" s="3" t="s">
        <v>149</v>
      </c>
      <c r="D24" s="30"/>
      <c r="E24" s="96"/>
      <c r="F24" s="84"/>
      <c r="G24" s="86"/>
      <c r="H24" s="92"/>
      <c r="I24" s="96"/>
      <c r="J24" s="30"/>
    </row>
    <row r="25" spans="2:10" ht="12">
      <c r="B25" s="3" t="s">
        <v>150</v>
      </c>
      <c r="C25" s="30">
        <v>1717354</v>
      </c>
      <c r="D25" s="30">
        <v>1071908</v>
      </c>
      <c r="E25" s="96">
        <v>632318</v>
      </c>
      <c r="F25" s="84">
        <v>8158</v>
      </c>
      <c r="G25" s="86">
        <v>2540</v>
      </c>
      <c r="H25" s="92">
        <v>2431</v>
      </c>
      <c r="I25" s="96">
        <v>157459</v>
      </c>
      <c r="J25" s="30">
        <v>1559895</v>
      </c>
    </row>
    <row r="26" spans="2:10" ht="12">
      <c r="B26" s="3" t="s">
        <v>151</v>
      </c>
      <c r="C26" s="30"/>
      <c r="D26" s="30"/>
      <c r="E26" s="96"/>
      <c r="F26" s="84"/>
      <c r="G26" s="86"/>
      <c r="H26" s="92"/>
      <c r="I26" s="96"/>
      <c r="J26" s="30"/>
    </row>
    <row r="27" spans="2:10" ht="12">
      <c r="B27" s="3" t="s">
        <v>150</v>
      </c>
      <c r="C27" s="30">
        <v>45991</v>
      </c>
      <c r="D27" s="30">
        <v>35594</v>
      </c>
      <c r="E27" s="96">
        <v>10304</v>
      </c>
      <c r="F27" s="84">
        <v>89</v>
      </c>
      <c r="G27" s="86">
        <v>4</v>
      </c>
      <c r="H27" s="92">
        <v>0</v>
      </c>
      <c r="I27" s="96">
        <v>416</v>
      </c>
      <c r="J27" s="30">
        <v>45575</v>
      </c>
    </row>
    <row r="28" spans="2:10" ht="12">
      <c r="B28" s="1"/>
      <c r="C28" s="1"/>
      <c r="D28" s="1"/>
      <c r="E28" s="1"/>
      <c r="F28" s="1"/>
      <c r="G28" s="1"/>
      <c r="H28" s="1"/>
      <c r="I28" s="1"/>
      <c r="J28" s="30"/>
    </row>
    <row r="29" spans="2:10" ht="12">
      <c r="B29" s="115" t="s">
        <v>48</v>
      </c>
      <c r="C29" s="115"/>
      <c r="D29" s="115"/>
      <c r="E29" s="115"/>
      <c r="F29" s="115"/>
      <c r="G29" s="115"/>
      <c r="H29" s="115"/>
      <c r="I29" s="115"/>
      <c r="J29" s="115"/>
    </row>
    <row r="30" spans="2:10" ht="12">
      <c r="B30" s="1"/>
      <c r="C30" s="1"/>
      <c r="D30" s="1"/>
      <c r="E30" s="1"/>
      <c r="F30" s="1"/>
      <c r="G30" s="1"/>
      <c r="H30" s="1"/>
      <c r="I30" s="1"/>
      <c r="J30" s="1"/>
    </row>
    <row r="31" spans="1:10" ht="12">
      <c r="A31" s="10" t="s">
        <v>18</v>
      </c>
      <c r="B31" s="72"/>
      <c r="C31" s="30"/>
      <c r="D31" s="30"/>
      <c r="E31" s="30"/>
      <c r="F31" s="30"/>
      <c r="G31" s="30"/>
      <c r="H31" s="30"/>
      <c r="I31" s="30"/>
      <c r="J31" s="30"/>
    </row>
    <row r="32" spans="2:10" ht="12">
      <c r="B32" s="10" t="s">
        <v>139</v>
      </c>
      <c r="C32" s="30"/>
      <c r="D32" s="30"/>
      <c r="E32" s="30"/>
      <c r="F32" s="30"/>
      <c r="G32" s="30"/>
      <c r="H32" s="30"/>
      <c r="I32" s="30"/>
      <c r="J32" s="30"/>
    </row>
    <row r="33" spans="2:10" ht="12">
      <c r="B33" s="10" t="s">
        <v>140</v>
      </c>
      <c r="C33" s="15">
        <v>100</v>
      </c>
      <c r="D33" s="49">
        <v>63.3</v>
      </c>
      <c r="E33" s="98">
        <v>33.8</v>
      </c>
      <c r="F33" s="88">
        <v>2.8</v>
      </c>
      <c r="G33" s="90">
        <v>0</v>
      </c>
      <c r="H33" s="94">
        <v>0</v>
      </c>
      <c r="I33" s="98">
        <v>1.5</v>
      </c>
      <c r="J33" s="49">
        <v>98.5</v>
      </c>
    </row>
    <row r="34" spans="2:10" ht="12">
      <c r="B34" s="10" t="s">
        <v>141</v>
      </c>
      <c r="C34" s="15">
        <v>100</v>
      </c>
      <c r="D34" s="49">
        <v>62.8</v>
      </c>
      <c r="E34" s="98">
        <v>36.7</v>
      </c>
      <c r="F34" s="88">
        <v>0.4</v>
      </c>
      <c r="G34" s="90">
        <v>0</v>
      </c>
      <c r="H34" s="94">
        <v>0</v>
      </c>
      <c r="I34" s="98">
        <v>1.4</v>
      </c>
      <c r="J34" s="49">
        <v>98.6</v>
      </c>
    </row>
    <row r="35" spans="2:10" ht="12">
      <c r="B35" s="10" t="s">
        <v>142</v>
      </c>
      <c r="C35" s="15">
        <v>100</v>
      </c>
      <c r="D35" s="49">
        <v>60.2</v>
      </c>
      <c r="E35" s="98">
        <v>38.5</v>
      </c>
      <c r="F35" s="88">
        <v>0.8</v>
      </c>
      <c r="G35" s="90">
        <v>0.5</v>
      </c>
      <c r="H35" s="94">
        <v>0</v>
      </c>
      <c r="I35" s="98">
        <v>3.9</v>
      </c>
      <c r="J35" s="49">
        <v>96.1</v>
      </c>
    </row>
    <row r="36" spans="2:10" ht="12">
      <c r="B36" s="10" t="s">
        <v>143</v>
      </c>
      <c r="C36" s="15">
        <v>100</v>
      </c>
      <c r="D36" s="49">
        <v>62.5</v>
      </c>
      <c r="E36" s="98">
        <v>36.8</v>
      </c>
      <c r="F36" s="88">
        <v>0.5</v>
      </c>
      <c r="G36" s="90">
        <v>0.1</v>
      </c>
      <c r="H36" s="94">
        <v>0.1</v>
      </c>
      <c r="I36" s="98">
        <v>2.9</v>
      </c>
      <c r="J36" s="49">
        <v>97.1</v>
      </c>
    </row>
    <row r="37" spans="2:10" ht="12">
      <c r="B37" s="10" t="s">
        <v>144</v>
      </c>
      <c r="C37" s="15">
        <v>100</v>
      </c>
      <c r="D37" s="49">
        <v>66.1</v>
      </c>
      <c r="E37" s="98">
        <v>32.6</v>
      </c>
      <c r="F37" s="88">
        <v>0.3</v>
      </c>
      <c r="G37" s="90">
        <v>0.7</v>
      </c>
      <c r="H37" s="94">
        <v>0.3</v>
      </c>
      <c r="I37" s="98">
        <v>4.5</v>
      </c>
      <c r="J37" s="49">
        <v>95.5</v>
      </c>
    </row>
    <row r="38" spans="2:10" ht="12">
      <c r="B38" s="10" t="s">
        <v>145</v>
      </c>
      <c r="C38" s="15">
        <v>100</v>
      </c>
      <c r="D38" s="49">
        <v>63.7</v>
      </c>
      <c r="E38" s="98">
        <v>35.2</v>
      </c>
      <c r="F38" s="88">
        <v>0.1</v>
      </c>
      <c r="G38" s="90">
        <v>0.1</v>
      </c>
      <c r="H38" s="94">
        <v>0.9</v>
      </c>
      <c r="I38" s="98">
        <v>2.6</v>
      </c>
      <c r="J38" s="49">
        <v>97.4</v>
      </c>
    </row>
    <row r="39" spans="2:10" ht="12">
      <c r="B39" s="10" t="s">
        <v>146</v>
      </c>
      <c r="C39" s="15">
        <v>100</v>
      </c>
      <c r="D39" s="49">
        <v>59</v>
      </c>
      <c r="E39" s="98">
        <v>40</v>
      </c>
      <c r="F39" s="88">
        <v>1</v>
      </c>
      <c r="G39" s="90">
        <v>0.1</v>
      </c>
      <c r="H39" s="94">
        <v>0</v>
      </c>
      <c r="I39" s="98">
        <v>2.6</v>
      </c>
      <c r="J39" s="49">
        <v>97.4</v>
      </c>
    </row>
    <row r="40" spans="2:10" ht="12">
      <c r="B40" s="10" t="s">
        <v>147</v>
      </c>
      <c r="C40" s="15">
        <v>100</v>
      </c>
      <c r="D40" s="49">
        <v>63.9</v>
      </c>
      <c r="E40" s="98">
        <v>35.9</v>
      </c>
      <c r="F40" s="88">
        <v>0.1</v>
      </c>
      <c r="G40" s="90">
        <v>0</v>
      </c>
      <c r="H40" s="94">
        <v>0</v>
      </c>
      <c r="I40" s="98">
        <v>19.3</v>
      </c>
      <c r="J40" s="49">
        <v>80.7</v>
      </c>
    </row>
    <row r="41" spans="1:11" s="5" customFormat="1" ht="12">
      <c r="A41" s="6" t="s">
        <v>19</v>
      </c>
      <c r="B41" s="17"/>
      <c r="C41" s="5">
        <v>100</v>
      </c>
      <c r="D41" s="50">
        <v>62.8</v>
      </c>
      <c r="E41" s="99">
        <v>36.4</v>
      </c>
      <c r="F41" s="89">
        <v>0.5</v>
      </c>
      <c r="G41" s="91">
        <v>0.1</v>
      </c>
      <c r="H41" s="95">
        <v>0.1</v>
      </c>
      <c r="I41" s="99">
        <v>9</v>
      </c>
      <c r="J41" s="50">
        <v>91</v>
      </c>
      <c r="K41" s="50"/>
    </row>
    <row r="42" spans="2:10" ht="12">
      <c r="B42" s="3" t="s">
        <v>148</v>
      </c>
      <c r="D42" s="49"/>
      <c r="E42" s="98"/>
      <c r="F42" s="88"/>
      <c r="G42" s="90"/>
      <c r="H42" s="94"/>
      <c r="I42" s="98"/>
      <c r="J42" s="49"/>
    </row>
    <row r="43" spans="2:10" ht="12">
      <c r="B43" s="3" t="s">
        <v>149</v>
      </c>
      <c r="D43" s="49"/>
      <c r="E43" s="98"/>
      <c r="F43" s="88"/>
      <c r="G43" s="90"/>
      <c r="H43" s="94"/>
      <c r="I43" s="98"/>
      <c r="J43" s="49"/>
    </row>
    <row r="44" spans="2:10" ht="12">
      <c r="B44" s="3" t="s">
        <v>150</v>
      </c>
      <c r="C44" s="15">
        <v>100</v>
      </c>
      <c r="D44" s="49">
        <v>62.4</v>
      </c>
      <c r="E44" s="98">
        <v>36.8</v>
      </c>
      <c r="F44" s="88">
        <v>0.5</v>
      </c>
      <c r="G44" s="90">
        <v>0.1</v>
      </c>
      <c r="H44" s="94">
        <v>0.1</v>
      </c>
      <c r="I44" s="98">
        <v>9.2</v>
      </c>
      <c r="J44" s="49">
        <v>90.8</v>
      </c>
    </row>
    <row r="45" spans="2:10" ht="12">
      <c r="B45" s="3" t="s">
        <v>151</v>
      </c>
      <c r="D45" s="49"/>
      <c r="E45" s="98"/>
      <c r="F45" s="88"/>
      <c r="G45" s="90"/>
      <c r="H45" s="94"/>
      <c r="I45" s="98"/>
      <c r="J45" s="49"/>
    </row>
    <row r="46" spans="2:10" ht="12">
      <c r="B46" s="3" t="s">
        <v>150</v>
      </c>
      <c r="C46" s="15">
        <v>100</v>
      </c>
      <c r="D46" s="49">
        <v>77.4</v>
      </c>
      <c r="E46" s="98">
        <v>22.4</v>
      </c>
      <c r="F46" s="88">
        <v>0.2</v>
      </c>
      <c r="G46" s="90">
        <v>0</v>
      </c>
      <c r="H46" s="94">
        <v>0</v>
      </c>
      <c r="I46" s="98">
        <v>0.9</v>
      </c>
      <c r="J46" s="49">
        <v>99.1</v>
      </c>
    </row>
    <row r="47" spans="2:10" ht="12">
      <c r="B47" s="1"/>
      <c r="C47" s="1"/>
      <c r="D47" s="1"/>
      <c r="E47" s="1"/>
      <c r="F47" s="1"/>
      <c r="G47" s="1"/>
      <c r="H47" s="30"/>
      <c r="I47" s="1"/>
      <c r="J47" s="1"/>
    </row>
    <row r="48" spans="2:10" ht="12">
      <c r="B48" s="1"/>
      <c r="C48" s="1"/>
      <c r="D48" s="1"/>
      <c r="E48" s="1"/>
      <c r="F48" s="1"/>
      <c r="G48" s="1"/>
      <c r="H48" s="30"/>
      <c r="I48" s="1"/>
      <c r="J48" s="1"/>
    </row>
    <row r="49" spans="2:10" ht="12">
      <c r="B49" s="1"/>
      <c r="C49" s="1"/>
      <c r="D49" s="1"/>
      <c r="E49" s="1"/>
      <c r="F49" s="1"/>
      <c r="G49" s="1"/>
      <c r="H49" s="30"/>
      <c r="I49" s="1"/>
      <c r="J49" s="1"/>
    </row>
    <row r="50" spans="2:10" ht="12">
      <c r="B50" s="1"/>
      <c r="C50" s="1"/>
      <c r="D50" s="1"/>
      <c r="E50" s="1"/>
      <c r="F50" s="1"/>
      <c r="G50" s="1"/>
      <c r="H50" s="1"/>
      <c r="I50" s="1"/>
      <c r="J50" s="1"/>
    </row>
  </sheetData>
  <mergeCells count="14">
    <mergeCell ref="A1:J1"/>
    <mergeCell ref="G6:G8"/>
    <mergeCell ref="I4:I8"/>
    <mergeCell ref="H5:H8"/>
    <mergeCell ref="D4:H4"/>
    <mergeCell ref="B10:J10"/>
    <mergeCell ref="B29:J29"/>
    <mergeCell ref="D6:D8"/>
    <mergeCell ref="E6:E8"/>
    <mergeCell ref="J4:J8"/>
    <mergeCell ref="D5:G5"/>
    <mergeCell ref="C4:C8"/>
    <mergeCell ref="F6:F8"/>
    <mergeCell ref="A4:B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E1">
      <selection activeCell="E1" sqref="E1"/>
    </sheetView>
  </sheetViews>
  <sheetFormatPr defaultColWidth="11.421875" defaultRowHeight="12.75"/>
  <cols>
    <col min="1" max="1" width="4.28125" style="0" customWidth="1"/>
    <col min="2" max="2" width="2.28125" style="0" customWidth="1"/>
    <col min="3" max="3" width="28.28125" style="0" customWidth="1"/>
    <col min="4" max="16" width="10.7109375" style="0" customWidth="1"/>
    <col min="17" max="17" width="4.281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2" t="s">
        <v>184</v>
      </c>
      <c r="I1" s="5" t="s">
        <v>24</v>
      </c>
      <c r="J1" s="1"/>
      <c r="K1" s="1"/>
      <c r="L1" s="1"/>
      <c r="M1" s="1"/>
      <c r="N1" s="1"/>
      <c r="O1" s="1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46" t="s">
        <v>111</v>
      </c>
      <c r="B4" s="112" t="s">
        <v>0</v>
      </c>
      <c r="C4" s="116"/>
      <c r="D4" s="123" t="s">
        <v>131</v>
      </c>
      <c r="E4" s="123" t="s">
        <v>112</v>
      </c>
      <c r="F4" s="129" t="s">
        <v>15</v>
      </c>
      <c r="G4" s="130"/>
      <c r="H4" s="130"/>
      <c r="I4" s="130"/>
      <c r="J4" s="130"/>
      <c r="K4" s="130"/>
      <c r="L4" s="130"/>
      <c r="M4" s="130"/>
      <c r="N4" s="130"/>
      <c r="O4" s="130"/>
      <c r="P4" s="108"/>
      <c r="Q4" s="126" t="s">
        <v>110</v>
      </c>
    </row>
    <row r="5" spans="1:17" ht="12.75">
      <c r="A5" s="147"/>
      <c r="B5" s="113"/>
      <c r="C5" s="134"/>
      <c r="D5" s="139"/>
      <c r="E5" s="139"/>
      <c r="F5" s="123" t="s">
        <v>113</v>
      </c>
      <c r="G5" s="123" t="s">
        <v>114</v>
      </c>
      <c r="H5" s="126" t="s">
        <v>171</v>
      </c>
      <c r="I5" s="146" t="s">
        <v>172</v>
      </c>
      <c r="J5" s="123" t="s">
        <v>173</v>
      </c>
      <c r="K5" s="123" t="s">
        <v>115</v>
      </c>
      <c r="L5" s="123" t="s">
        <v>116</v>
      </c>
      <c r="M5" s="123" t="s">
        <v>174</v>
      </c>
      <c r="N5" s="123" t="s">
        <v>117</v>
      </c>
      <c r="O5" s="123" t="s">
        <v>118</v>
      </c>
      <c r="P5" s="123" t="s">
        <v>119</v>
      </c>
      <c r="Q5" s="141"/>
    </row>
    <row r="6" spans="1:17" ht="12.75">
      <c r="A6" s="147"/>
      <c r="B6" s="113"/>
      <c r="C6" s="134"/>
      <c r="D6" s="139"/>
      <c r="E6" s="139"/>
      <c r="F6" s="139"/>
      <c r="G6" s="139"/>
      <c r="H6" s="141"/>
      <c r="I6" s="147"/>
      <c r="J6" s="139"/>
      <c r="K6" s="139"/>
      <c r="L6" s="139"/>
      <c r="M6" s="139"/>
      <c r="N6" s="139"/>
      <c r="O6" s="139"/>
      <c r="P6" s="139"/>
      <c r="Q6" s="141"/>
    </row>
    <row r="7" spans="1:17" ht="12.75">
      <c r="A7" s="147"/>
      <c r="B7" s="113"/>
      <c r="C7" s="134"/>
      <c r="D7" s="139"/>
      <c r="E7" s="139"/>
      <c r="F7" s="139"/>
      <c r="G7" s="139"/>
      <c r="H7" s="141"/>
      <c r="I7" s="147"/>
      <c r="J7" s="139"/>
      <c r="K7" s="139"/>
      <c r="L7" s="139"/>
      <c r="M7" s="139"/>
      <c r="N7" s="139"/>
      <c r="O7" s="139"/>
      <c r="P7" s="139"/>
      <c r="Q7" s="141"/>
    </row>
    <row r="8" spans="1:17" ht="12.75">
      <c r="A8" s="147"/>
      <c r="B8" s="113"/>
      <c r="C8" s="134"/>
      <c r="D8" s="140"/>
      <c r="E8" s="140"/>
      <c r="F8" s="140"/>
      <c r="G8" s="140"/>
      <c r="H8" s="142"/>
      <c r="I8" s="148"/>
      <c r="J8" s="140"/>
      <c r="K8" s="140"/>
      <c r="L8" s="140"/>
      <c r="M8" s="140"/>
      <c r="N8" s="140"/>
      <c r="O8" s="140"/>
      <c r="P8" s="140"/>
      <c r="Q8" s="141"/>
    </row>
    <row r="9" spans="1:17" ht="12.75">
      <c r="A9" s="148"/>
      <c r="B9" s="114"/>
      <c r="C9" s="136"/>
      <c r="D9" s="7" t="s">
        <v>23</v>
      </c>
      <c r="E9" s="143" t="s">
        <v>41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5"/>
      <c r="Q9" s="142"/>
    </row>
    <row r="10" spans="1:17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115" t="s">
        <v>25</v>
      </c>
      <c r="B11" s="115"/>
      <c r="C11" s="115"/>
      <c r="D11" s="115"/>
      <c r="E11" s="115"/>
      <c r="F11" s="115"/>
      <c r="G11" s="115"/>
      <c r="H11" s="115"/>
      <c r="I11" s="115" t="s">
        <v>25</v>
      </c>
      <c r="J11" s="115"/>
      <c r="K11" s="115"/>
      <c r="L11" s="115"/>
      <c r="M11" s="115"/>
      <c r="N11" s="115"/>
      <c r="O11" s="115"/>
      <c r="P11" s="115"/>
      <c r="Q11" s="115"/>
    </row>
    <row r="12" spans="1:17" ht="12.75">
      <c r="A12" s="8"/>
      <c r="B12" s="8"/>
      <c r="C12" s="8"/>
      <c r="D12" s="8"/>
      <c r="E12" s="8"/>
      <c r="F12" s="8"/>
      <c r="G12" s="8"/>
      <c r="H12" s="8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3"/>
      <c r="B13" s="10" t="s">
        <v>18</v>
      </c>
      <c r="C13" s="73"/>
      <c r="D13" s="8"/>
      <c r="E13" s="8"/>
      <c r="F13" s="8"/>
      <c r="G13" s="8"/>
      <c r="H13" s="8"/>
      <c r="I13" s="1"/>
      <c r="J13" s="1"/>
      <c r="K13" s="1"/>
      <c r="L13" s="1"/>
      <c r="M13" s="1"/>
      <c r="N13" s="1"/>
      <c r="O13" s="1"/>
      <c r="P13" s="1"/>
      <c r="Q13" s="39"/>
    </row>
    <row r="14" spans="1:17" ht="12.75">
      <c r="A14" s="3"/>
      <c r="B14" s="39"/>
      <c r="C14" s="10" t="s">
        <v>139</v>
      </c>
      <c r="D14" s="8"/>
      <c r="E14" s="8"/>
      <c r="F14" s="8"/>
      <c r="G14" s="8"/>
      <c r="H14" s="8"/>
      <c r="I14" s="1"/>
      <c r="J14" s="1"/>
      <c r="K14" s="1"/>
      <c r="L14" s="1"/>
      <c r="M14" s="1"/>
      <c r="N14" s="1"/>
      <c r="O14" s="1"/>
      <c r="P14" s="1"/>
      <c r="Q14" s="39"/>
    </row>
    <row r="15" spans="1:17" ht="12.75">
      <c r="A15" s="59">
        <v>1</v>
      </c>
      <c r="B15" s="74"/>
      <c r="C15" s="10" t="s">
        <v>140</v>
      </c>
      <c r="D15" s="54">
        <v>11</v>
      </c>
      <c r="E15" s="55">
        <v>31644</v>
      </c>
      <c r="F15" s="55">
        <v>5667</v>
      </c>
      <c r="G15" s="55">
        <v>13628</v>
      </c>
      <c r="H15" s="55">
        <v>4411</v>
      </c>
      <c r="I15" s="24">
        <v>1702</v>
      </c>
      <c r="J15" s="24">
        <v>552</v>
      </c>
      <c r="K15" s="24">
        <v>1660</v>
      </c>
      <c r="L15" s="24">
        <v>569</v>
      </c>
      <c r="M15" s="24">
        <v>2827</v>
      </c>
      <c r="N15" s="24">
        <v>144</v>
      </c>
      <c r="O15" s="24">
        <v>221</v>
      </c>
      <c r="P15" s="24">
        <v>261</v>
      </c>
      <c r="Q15" s="62">
        <v>1</v>
      </c>
    </row>
    <row r="16" spans="1:17" ht="12.75">
      <c r="A16" s="59">
        <v>2</v>
      </c>
      <c r="B16" s="74"/>
      <c r="C16" s="10" t="s">
        <v>141</v>
      </c>
      <c r="D16" s="54">
        <v>5</v>
      </c>
      <c r="E16" s="55">
        <v>40430</v>
      </c>
      <c r="F16" s="55">
        <v>10930</v>
      </c>
      <c r="G16" s="55">
        <v>12824</v>
      </c>
      <c r="H16" s="55">
        <v>4765</v>
      </c>
      <c r="I16" s="24">
        <v>4383</v>
      </c>
      <c r="J16" s="24">
        <v>359</v>
      </c>
      <c r="K16" s="24">
        <v>1809</v>
      </c>
      <c r="L16" s="24">
        <v>485</v>
      </c>
      <c r="M16" s="24">
        <v>3526</v>
      </c>
      <c r="N16" s="24">
        <v>201</v>
      </c>
      <c r="O16" s="24">
        <v>90</v>
      </c>
      <c r="P16" s="24">
        <v>1058</v>
      </c>
      <c r="Q16" s="62">
        <v>2</v>
      </c>
    </row>
    <row r="17" spans="1:17" ht="12.75">
      <c r="A17" s="59">
        <v>3</v>
      </c>
      <c r="B17" s="74"/>
      <c r="C17" s="10" t="s">
        <v>142</v>
      </c>
      <c r="D17" s="54">
        <v>6</v>
      </c>
      <c r="E17" s="55">
        <v>70942</v>
      </c>
      <c r="F17" s="55">
        <v>19420</v>
      </c>
      <c r="G17" s="55">
        <v>24570</v>
      </c>
      <c r="H17" s="55">
        <v>7280</v>
      </c>
      <c r="I17" s="24">
        <v>7544</v>
      </c>
      <c r="J17" s="24">
        <v>377</v>
      </c>
      <c r="K17" s="24">
        <v>3545</v>
      </c>
      <c r="L17" s="24">
        <v>1381</v>
      </c>
      <c r="M17" s="24">
        <v>5266</v>
      </c>
      <c r="N17" s="24">
        <v>385</v>
      </c>
      <c r="O17" s="24">
        <v>251</v>
      </c>
      <c r="P17" s="24">
        <v>921</v>
      </c>
      <c r="Q17" s="62">
        <v>3</v>
      </c>
    </row>
    <row r="18" spans="1:17" ht="12.75">
      <c r="A18" s="59">
        <v>4</v>
      </c>
      <c r="B18" s="74"/>
      <c r="C18" s="10" t="s">
        <v>143</v>
      </c>
      <c r="D18" s="54">
        <v>7</v>
      </c>
      <c r="E18" s="55">
        <v>134815</v>
      </c>
      <c r="F18" s="55">
        <v>32463</v>
      </c>
      <c r="G18" s="55">
        <v>52390</v>
      </c>
      <c r="H18" s="55">
        <v>16790</v>
      </c>
      <c r="I18" s="24">
        <v>11845</v>
      </c>
      <c r="J18" s="24">
        <v>1447</v>
      </c>
      <c r="K18" s="24">
        <v>3479</v>
      </c>
      <c r="L18" s="24">
        <v>3283</v>
      </c>
      <c r="M18" s="24">
        <v>10118</v>
      </c>
      <c r="N18" s="24">
        <v>945</v>
      </c>
      <c r="O18" s="24">
        <v>755</v>
      </c>
      <c r="P18" s="24">
        <v>1299</v>
      </c>
      <c r="Q18" s="62">
        <v>4</v>
      </c>
    </row>
    <row r="19" spans="1:17" ht="12.75">
      <c r="A19" s="59">
        <v>5</v>
      </c>
      <c r="B19" s="74"/>
      <c r="C19" s="10" t="s">
        <v>144</v>
      </c>
      <c r="D19" s="54">
        <v>5</v>
      </c>
      <c r="E19" s="55">
        <v>126211</v>
      </c>
      <c r="F19" s="55">
        <v>31682</v>
      </c>
      <c r="G19" s="55">
        <v>47818</v>
      </c>
      <c r="H19" s="55">
        <v>13557</v>
      </c>
      <c r="I19" s="24">
        <v>12894</v>
      </c>
      <c r="J19" s="24">
        <v>604</v>
      </c>
      <c r="K19" s="24">
        <v>3331</v>
      </c>
      <c r="L19" s="24">
        <v>2691</v>
      </c>
      <c r="M19" s="24">
        <v>9337</v>
      </c>
      <c r="N19" s="24">
        <v>557</v>
      </c>
      <c r="O19" s="24">
        <v>1430</v>
      </c>
      <c r="P19" s="24">
        <v>2311</v>
      </c>
      <c r="Q19" s="62">
        <v>5</v>
      </c>
    </row>
    <row r="20" spans="1:17" ht="12.75">
      <c r="A20" s="59">
        <v>6</v>
      </c>
      <c r="B20" s="74"/>
      <c r="C20" s="10" t="s">
        <v>145</v>
      </c>
      <c r="D20" s="54">
        <v>4</v>
      </c>
      <c r="E20" s="55">
        <v>115799</v>
      </c>
      <c r="F20" s="55">
        <v>29815</v>
      </c>
      <c r="G20" s="55">
        <v>42783</v>
      </c>
      <c r="H20" s="55">
        <v>12884</v>
      </c>
      <c r="I20" s="24">
        <v>11357</v>
      </c>
      <c r="J20" s="24">
        <v>1004</v>
      </c>
      <c r="K20" s="24">
        <v>3964</v>
      </c>
      <c r="L20" s="24">
        <v>2403</v>
      </c>
      <c r="M20" s="24">
        <v>8722</v>
      </c>
      <c r="N20" s="24">
        <v>514</v>
      </c>
      <c r="O20" s="24">
        <v>575</v>
      </c>
      <c r="P20" s="24">
        <v>1778</v>
      </c>
      <c r="Q20" s="62">
        <v>6</v>
      </c>
    </row>
    <row r="21" spans="1:17" ht="12.75">
      <c r="A21" s="59">
        <v>7</v>
      </c>
      <c r="B21" s="74"/>
      <c r="C21" s="10" t="s">
        <v>146</v>
      </c>
      <c r="D21" s="54">
        <v>4</v>
      </c>
      <c r="E21" s="55">
        <v>176354</v>
      </c>
      <c r="F21" s="55">
        <v>53374</v>
      </c>
      <c r="G21" s="55">
        <v>59005</v>
      </c>
      <c r="H21" s="55">
        <v>21116</v>
      </c>
      <c r="I21" s="24">
        <v>17232</v>
      </c>
      <c r="J21" s="24">
        <v>113</v>
      </c>
      <c r="K21" s="24">
        <v>5518</v>
      </c>
      <c r="L21" s="24">
        <v>2639</v>
      </c>
      <c r="M21" s="24">
        <v>9797</v>
      </c>
      <c r="N21" s="24">
        <v>655</v>
      </c>
      <c r="O21" s="24">
        <v>1016</v>
      </c>
      <c r="P21" s="24">
        <v>5888</v>
      </c>
      <c r="Q21" s="62">
        <v>7</v>
      </c>
    </row>
    <row r="22" spans="1:17" ht="12.75">
      <c r="A22" s="59">
        <v>8</v>
      </c>
      <c r="B22" s="74"/>
      <c r="C22" s="10" t="s">
        <v>147</v>
      </c>
      <c r="D22" s="54">
        <v>4</v>
      </c>
      <c r="E22" s="55">
        <v>411307</v>
      </c>
      <c r="F22" s="55">
        <v>109821</v>
      </c>
      <c r="G22" s="55">
        <v>111708</v>
      </c>
      <c r="H22" s="55">
        <v>80312</v>
      </c>
      <c r="I22" s="24">
        <v>37687</v>
      </c>
      <c r="J22" s="24">
        <v>5374</v>
      </c>
      <c r="K22" s="24">
        <v>12941</v>
      </c>
      <c r="L22" s="24">
        <v>8632</v>
      </c>
      <c r="M22" s="24">
        <v>24478</v>
      </c>
      <c r="N22" s="24">
        <v>1865</v>
      </c>
      <c r="O22" s="24">
        <v>1263</v>
      </c>
      <c r="P22" s="24">
        <v>17225</v>
      </c>
      <c r="Q22" s="62">
        <v>8</v>
      </c>
    </row>
    <row r="23" spans="1:17" ht="12.75">
      <c r="A23" s="66">
        <v>9</v>
      </c>
      <c r="B23" s="11" t="s">
        <v>19</v>
      </c>
      <c r="C23" s="73"/>
      <c r="D23" s="56">
        <v>46</v>
      </c>
      <c r="E23" s="57">
        <v>1107502</v>
      </c>
      <c r="F23" s="57">
        <v>293173</v>
      </c>
      <c r="G23" s="57">
        <v>364726</v>
      </c>
      <c r="H23" s="57">
        <v>161115</v>
      </c>
      <c r="I23" s="57">
        <v>104645</v>
      </c>
      <c r="J23" s="57">
        <v>9832</v>
      </c>
      <c r="K23" s="57">
        <v>36247</v>
      </c>
      <c r="L23" s="57">
        <v>22084</v>
      </c>
      <c r="M23" s="57">
        <v>74072</v>
      </c>
      <c r="N23" s="57">
        <v>5268</v>
      </c>
      <c r="O23" s="57">
        <v>5600</v>
      </c>
      <c r="P23" s="57">
        <v>30741</v>
      </c>
      <c r="Q23" s="63">
        <v>9</v>
      </c>
    </row>
    <row r="24" spans="1:17" ht="12.75">
      <c r="A24" s="61"/>
      <c r="B24" s="75"/>
      <c r="C24" s="11"/>
      <c r="D24" s="56"/>
      <c r="E24" s="57"/>
      <c r="F24" s="57"/>
      <c r="G24" s="57"/>
      <c r="H24" s="57"/>
      <c r="I24" s="25"/>
      <c r="J24" s="25"/>
      <c r="K24" s="25"/>
      <c r="L24" s="25"/>
      <c r="M24" s="25"/>
      <c r="N24" s="25"/>
      <c r="O24" s="25"/>
      <c r="P24" s="25"/>
      <c r="Q24" s="13"/>
    </row>
    <row r="25" spans="1:17" ht="12.75">
      <c r="A25" s="59"/>
      <c r="B25" s="10" t="s">
        <v>21</v>
      </c>
      <c r="C25" s="73"/>
      <c r="D25" s="8"/>
      <c r="E25" s="8"/>
      <c r="F25" s="8"/>
      <c r="G25" s="8"/>
      <c r="H25" s="8"/>
      <c r="I25" s="1"/>
      <c r="J25" s="1"/>
      <c r="K25" s="1"/>
      <c r="L25" s="1"/>
      <c r="M25" s="1"/>
      <c r="N25" s="1"/>
      <c r="O25" s="1"/>
      <c r="P25" s="1"/>
      <c r="Q25" s="39"/>
    </row>
    <row r="26" spans="1:17" ht="12.75">
      <c r="A26" s="60">
        <v>10</v>
      </c>
      <c r="B26" s="74"/>
      <c r="C26" s="10" t="s">
        <v>152</v>
      </c>
      <c r="D26" s="54">
        <v>17</v>
      </c>
      <c r="E26" s="55">
        <v>527363</v>
      </c>
      <c r="F26" s="55">
        <v>136642</v>
      </c>
      <c r="G26" s="55">
        <v>158531</v>
      </c>
      <c r="H26" s="55">
        <v>89664</v>
      </c>
      <c r="I26" s="24">
        <v>51849</v>
      </c>
      <c r="J26" s="24">
        <v>5379</v>
      </c>
      <c r="K26" s="24">
        <v>19269</v>
      </c>
      <c r="L26" s="24">
        <v>12473</v>
      </c>
      <c r="M26" s="24">
        <v>36529</v>
      </c>
      <c r="N26" s="24">
        <v>3513</v>
      </c>
      <c r="O26" s="24">
        <v>1437</v>
      </c>
      <c r="P26" s="24">
        <v>12077</v>
      </c>
      <c r="Q26" s="62">
        <v>10</v>
      </c>
    </row>
    <row r="27" spans="1:17" ht="12.75">
      <c r="A27" s="60"/>
      <c r="B27" s="74"/>
      <c r="C27" s="10" t="s">
        <v>2</v>
      </c>
      <c r="D27" s="54"/>
      <c r="E27" s="55"/>
      <c r="F27" s="55"/>
      <c r="G27" s="55"/>
      <c r="H27" s="55"/>
      <c r="I27" s="24"/>
      <c r="J27" s="24"/>
      <c r="K27" s="24"/>
      <c r="L27" s="24"/>
      <c r="M27" s="24"/>
      <c r="N27" s="24"/>
      <c r="O27" s="24"/>
      <c r="P27" s="24"/>
      <c r="Q27" s="62"/>
    </row>
    <row r="28" spans="1:17" ht="12.75">
      <c r="A28" s="60">
        <v>11</v>
      </c>
      <c r="B28" s="74"/>
      <c r="C28" s="10" t="s">
        <v>153</v>
      </c>
      <c r="D28" s="54">
        <v>13</v>
      </c>
      <c r="E28" s="55">
        <v>285956</v>
      </c>
      <c r="F28" s="55">
        <v>73515</v>
      </c>
      <c r="G28" s="55">
        <v>100357</v>
      </c>
      <c r="H28" s="55">
        <v>34461</v>
      </c>
      <c r="I28" s="24">
        <v>30367</v>
      </c>
      <c r="J28" s="24">
        <v>2924</v>
      </c>
      <c r="K28" s="24">
        <v>10146</v>
      </c>
      <c r="L28" s="24">
        <v>6667</v>
      </c>
      <c r="M28" s="24">
        <v>21245</v>
      </c>
      <c r="N28" s="24">
        <v>2256</v>
      </c>
      <c r="O28" s="24">
        <v>951</v>
      </c>
      <c r="P28" s="24">
        <v>3066</v>
      </c>
      <c r="Q28" s="62">
        <v>11</v>
      </c>
    </row>
    <row r="29" spans="1:17" ht="12.75">
      <c r="A29" s="60">
        <v>12</v>
      </c>
      <c r="B29" s="74"/>
      <c r="C29" s="10" t="s">
        <v>154</v>
      </c>
      <c r="D29" s="54">
        <v>4</v>
      </c>
      <c r="E29" s="55">
        <v>241408</v>
      </c>
      <c r="F29" s="55">
        <v>63127</v>
      </c>
      <c r="G29" s="55">
        <v>58174</v>
      </c>
      <c r="H29" s="55">
        <v>55203</v>
      </c>
      <c r="I29" s="24">
        <v>21482</v>
      </c>
      <c r="J29" s="24">
        <v>2455</v>
      </c>
      <c r="K29" s="24">
        <v>9123</v>
      </c>
      <c r="L29" s="24">
        <v>5806</v>
      </c>
      <c r="M29" s="24">
        <v>15283</v>
      </c>
      <c r="N29" s="24">
        <v>1257</v>
      </c>
      <c r="O29" s="24">
        <v>487</v>
      </c>
      <c r="P29" s="24">
        <v>9010</v>
      </c>
      <c r="Q29" s="62">
        <v>12</v>
      </c>
    </row>
    <row r="30" spans="1:17" ht="12.75">
      <c r="A30" s="60">
        <v>13</v>
      </c>
      <c r="B30" s="74"/>
      <c r="C30" s="10" t="s">
        <v>155</v>
      </c>
      <c r="D30" s="54">
        <v>13</v>
      </c>
      <c r="E30" s="55">
        <v>200953</v>
      </c>
      <c r="F30" s="55">
        <v>48856</v>
      </c>
      <c r="G30" s="55">
        <v>74146</v>
      </c>
      <c r="H30" s="55">
        <v>23286</v>
      </c>
      <c r="I30" s="24">
        <v>18821</v>
      </c>
      <c r="J30" s="24">
        <v>2752</v>
      </c>
      <c r="K30" s="24">
        <v>8303</v>
      </c>
      <c r="L30" s="24">
        <v>4008</v>
      </c>
      <c r="M30" s="24">
        <v>15710</v>
      </c>
      <c r="N30" s="24">
        <v>616</v>
      </c>
      <c r="O30" s="24">
        <v>1887</v>
      </c>
      <c r="P30" s="24">
        <v>2566</v>
      </c>
      <c r="Q30" s="62">
        <v>13</v>
      </c>
    </row>
    <row r="31" spans="1:17" ht="12.75">
      <c r="A31" s="60">
        <v>14</v>
      </c>
      <c r="B31" s="74"/>
      <c r="C31" s="10" t="s">
        <v>156</v>
      </c>
      <c r="D31" s="54">
        <v>16</v>
      </c>
      <c r="E31" s="55">
        <v>379185</v>
      </c>
      <c r="F31" s="55">
        <v>107675</v>
      </c>
      <c r="G31" s="55">
        <v>132049</v>
      </c>
      <c r="H31" s="55">
        <v>48165</v>
      </c>
      <c r="I31" s="24">
        <v>33974</v>
      </c>
      <c r="J31" s="24">
        <v>1701</v>
      </c>
      <c r="K31" s="24">
        <v>8675</v>
      </c>
      <c r="L31" s="24">
        <v>5603</v>
      </c>
      <c r="M31" s="24">
        <v>21833</v>
      </c>
      <c r="N31" s="24">
        <v>1138</v>
      </c>
      <c r="O31" s="24">
        <v>2275</v>
      </c>
      <c r="P31" s="24">
        <v>16099</v>
      </c>
      <c r="Q31" s="62">
        <v>14</v>
      </c>
    </row>
    <row r="32" spans="1:17" ht="12.75">
      <c r="A32" s="66">
        <v>15</v>
      </c>
      <c r="B32" s="11" t="s">
        <v>20</v>
      </c>
      <c r="C32" s="73"/>
      <c r="D32" s="56">
        <v>46</v>
      </c>
      <c r="E32" s="57">
        <v>1107502</v>
      </c>
      <c r="F32" s="57">
        <v>293173</v>
      </c>
      <c r="G32" s="57">
        <v>364726</v>
      </c>
      <c r="H32" s="57">
        <v>161115</v>
      </c>
      <c r="I32" s="57">
        <v>104645</v>
      </c>
      <c r="J32" s="57">
        <v>9832</v>
      </c>
      <c r="K32" s="57">
        <v>36247</v>
      </c>
      <c r="L32" s="57">
        <v>22084</v>
      </c>
      <c r="M32" s="57">
        <v>74072</v>
      </c>
      <c r="N32" s="57">
        <v>5268</v>
      </c>
      <c r="O32" s="57">
        <v>5600</v>
      </c>
      <c r="P32" s="57">
        <v>30741</v>
      </c>
      <c r="Q32" s="63">
        <v>15</v>
      </c>
    </row>
    <row r="33" spans="1:17" ht="12.75">
      <c r="A33" s="21"/>
      <c r="B33" s="21"/>
      <c r="C33" s="41"/>
      <c r="D33" s="56"/>
      <c r="E33" s="57"/>
      <c r="F33" s="57"/>
      <c r="G33" s="57"/>
      <c r="H33" s="57"/>
      <c r="I33" s="25"/>
      <c r="J33" s="25"/>
      <c r="K33" s="25"/>
      <c r="L33" s="25"/>
      <c r="M33" s="25"/>
      <c r="N33" s="25"/>
      <c r="O33" s="25"/>
      <c r="P33" s="25"/>
      <c r="Q33" s="21"/>
    </row>
    <row r="34" spans="1:17" ht="12.75">
      <c r="A34" s="122" t="s">
        <v>26</v>
      </c>
      <c r="B34" s="122"/>
      <c r="C34" s="122"/>
      <c r="D34" s="122"/>
      <c r="E34" s="122"/>
      <c r="F34" s="122"/>
      <c r="G34" s="122"/>
      <c r="H34" s="122"/>
      <c r="I34" s="115" t="s">
        <v>26</v>
      </c>
      <c r="J34" s="115"/>
      <c r="K34" s="115"/>
      <c r="L34" s="115"/>
      <c r="M34" s="115"/>
      <c r="N34" s="115"/>
      <c r="O34" s="115"/>
      <c r="P34" s="115"/>
      <c r="Q34" s="115"/>
    </row>
    <row r="35" spans="1:17" ht="12.75">
      <c r="A35" s="8"/>
      <c r="B35" s="8"/>
      <c r="C35" s="8"/>
      <c r="D35" s="8"/>
      <c r="E35" s="8"/>
      <c r="F35" s="8"/>
      <c r="G35" s="8"/>
      <c r="H35" s="8"/>
      <c r="I35" s="1"/>
      <c r="J35" s="24"/>
      <c r="K35" s="1"/>
      <c r="L35" s="1"/>
      <c r="M35" s="1"/>
      <c r="N35" s="1"/>
      <c r="O35" s="1"/>
      <c r="P35" s="1"/>
      <c r="Q35" s="1"/>
    </row>
    <row r="36" spans="1:17" ht="12.75">
      <c r="A36" s="8"/>
      <c r="B36" s="76" t="s">
        <v>18</v>
      </c>
      <c r="C36" s="53"/>
      <c r="D36" s="8"/>
      <c r="E36" s="8"/>
      <c r="F36" s="8"/>
      <c r="G36" s="8"/>
      <c r="H36" s="8"/>
      <c r="I36" s="1"/>
      <c r="J36" s="1"/>
      <c r="K36" s="1"/>
      <c r="L36" s="1"/>
      <c r="M36" s="1"/>
      <c r="N36" s="1"/>
      <c r="O36" s="1"/>
      <c r="P36" s="1"/>
      <c r="Q36" s="39"/>
    </row>
    <row r="37" spans="1:17" ht="12.75">
      <c r="A37" s="8"/>
      <c r="B37" s="39"/>
      <c r="C37" s="10" t="s">
        <v>157</v>
      </c>
      <c r="D37" s="8"/>
      <c r="E37" s="8"/>
      <c r="F37" s="8"/>
      <c r="G37" s="8"/>
      <c r="H37" s="8"/>
      <c r="I37" s="1"/>
      <c r="J37" s="1"/>
      <c r="K37" s="1"/>
      <c r="L37" s="1"/>
      <c r="M37" s="1"/>
      <c r="N37" s="1"/>
      <c r="O37" s="1"/>
      <c r="P37" s="1"/>
      <c r="Q37" s="39"/>
    </row>
    <row r="38" spans="1:17" ht="12.75">
      <c r="A38" s="60">
        <v>16</v>
      </c>
      <c r="B38" s="74"/>
      <c r="C38" s="77" t="s">
        <v>208</v>
      </c>
      <c r="D38" s="54">
        <v>12</v>
      </c>
      <c r="E38" s="55">
        <v>40030</v>
      </c>
      <c r="F38" s="55">
        <v>8605</v>
      </c>
      <c r="G38" s="55">
        <v>15231</v>
      </c>
      <c r="H38" s="55">
        <v>5752</v>
      </c>
      <c r="I38" s="24">
        <v>2746</v>
      </c>
      <c r="J38" s="24">
        <v>607</v>
      </c>
      <c r="K38" s="24">
        <v>2129</v>
      </c>
      <c r="L38" s="24">
        <v>576</v>
      </c>
      <c r="M38" s="24">
        <v>3657</v>
      </c>
      <c r="N38" s="24">
        <v>107</v>
      </c>
      <c r="O38" s="24">
        <v>191</v>
      </c>
      <c r="P38" s="24">
        <v>428</v>
      </c>
      <c r="Q38" s="62">
        <v>16</v>
      </c>
    </row>
    <row r="39" spans="1:17" ht="12.75">
      <c r="A39" s="60">
        <v>17</v>
      </c>
      <c r="B39" s="74"/>
      <c r="C39" s="77" t="s">
        <v>209</v>
      </c>
      <c r="D39" s="54">
        <v>0</v>
      </c>
      <c r="E39" s="55">
        <v>0</v>
      </c>
      <c r="F39" s="55">
        <v>0</v>
      </c>
      <c r="G39" s="55">
        <v>0</v>
      </c>
      <c r="H39" s="55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62">
        <v>17</v>
      </c>
    </row>
    <row r="40" spans="1:17" ht="12.75">
      <c r="A40" s="60">
        <v>18</v>
      </c>
      <c r="B40" s="74"/>
      <c r="C40" s="77" t="s">
        <v>158</v>
      </c>
      <c r="D40" s="54">
        <v>6</v>
      </c>
      <c r="E40" s="55">
        <v>86557</v>
      </c>
      <c r="F40" s="55">
        <v>22314</v>
      </c>
      <c r="G40" s="55">
        <v>30267</v>
      </c>
      <c r="H40" s="55">
        <v>10136</v>
      </c>
      <c r="I40" s="24">
        <v>9006</v>
      </c>
      <c r="J40" s="24">
        <v>737</v>
      </c>
      <c r="K40" s="24">
        <v>3080</v>
      </c>
      <c r="L40" s="24">
        <v>2037</v>
      </c>
      <c r="M40" s="24">
        <v>6709</v>
      </c>
      <c r="N40" s="24">
        <v>641</v>
      </c>
      <c r="O40" s="24">
        <v>213</v>
      </c>
      <c r="P40" s="24">
        <v>1418</v>
      </c>
      <c r="Q40" s="62">
        <v>18</v>
      </c>
    </row>
    <row r="41" spans="1:17" ht="12.75">
      <c r="A41" s="60">
        <v>19</v>
      </c>
      <c r="B41" s="74"/>
      <c r="C41" s="77" t="s">
        <v>159</v>
      </c>
      <c r="D41" s="54">
        <v>8</v>
      </c>
      <c r="E41" s="55">
        <v>138591</v>
      </c>
      <c r="F41" s="55">
        <v>34758</v>
      </c>
      <c r="G41" s="55">
        <v>52326</v>
      </c>
      <c r="H41" s="55">
        <v>14275</v>
      </c>
      <c r="I41" s="24">
        <v>13810</v>
      </c>
      <c r="J41" s="24">
        <v>308</v>
      </c>
      <c r="K41" s="24">
        <v>4557</v>
      </c>
      <c r="L41" s="24">
        <v>2740</v>
      </c>
      <c r="M41" s="24">
        <v>11307</v>
      </c>
      <c r="N41" s="24">
        <v>1040</v>
      </c>
      <c r="O41" s="24">
        <v>579</v>
      </c>
      <c r="P41" s="24">
        <v>2891</v>
      </c>
      <c r="Q41" s="62">
        <v>19</v>
      </c>
    </row>
    <row r="42" spans="1:17" ht="12.75">
      <c r="A42" s="60">
        <v>20</v>
      </c>
      <c r="B42" s="74"/>
      <c r="C42" s="77" t="s">
        <v>160</v>
      </c>
      <c r="D42" s="54">
        <v>17</v>
      </c>
      <c r="E42" s="55">
        <v>806731</v>
      </c>
      <c r="F42" s="55">
        <v>221821</v>
      </c>
      <c r="G42" s="55">
        <v>249919</v>
      </c>
      <c r="H42" s="55">
        <v>125840</v>
      </c>
      <c r="I42" s="24">
        <v>77364</v>
      </c>
      <c r="J42" s="24">
        <v>7239</v>
      </c>
      <c r="K42" s="24">
        <v>25010</v>
      </c>
      <c r="L42" s="24">
        <v>15871</v>
      </c>
      <c r="M42" s="24">
        <v>50485</v>
      </c>
      <c r="N42" s="24">
        <v>3412</v>
      </c>
      <c r="O42" s="24">
        <v>4119</v>
      </c>
      <c r="P42" s="24">
        <v>25649</v>
      </c>
      <c r="Q42" s="62">
        <v>20</v>
      </c>
    </row>
    <row r="43" spans="1:17" ht="12.75">
      <c r="A43" s="66">
        <v>21</v>
      </c>
      <c r="B43" s="11" t="s">
        <v>20</v>
      </c>
      <c r="C43" s="73"/>
      <c r="D43" s="56">
        <v>43</v>
      </c>
      <c r="E43" s="57">
        <v>1071908</v>
      </c>
      <c r="F43" s="57">
        <v>287498</v>
      </c>
      <c r="G43" s="57">
        <v>347742</v>
      </c>
      <c r="H43" s="57">
        <v>156003</v>
      </c>
      <c r="I43" s="57">
        <v>102927</v>
      </c>
      <c r="J43" s="57">
        <v>8891</v>
      </c>
      <c r="K43" s="57">
        <v>34777</v>
      </c>
      <c r="L43" s="57">
        <v>21224</v>
      </c>
      <c r="M43" s="57">
        <v>72159</v>
      </c>
      <c r="N43" s="57">
        <v>5201</v>
      </c>
      <c r="O43" s="57">
        <v>5100</v>
      </c>
      <c r="P43" s="57">
        <v>30386</v>
      </c>
      <c r="Q43" s="63">
        <v>21</v>
      </c>
    </row>
    <row r="44" spans="1:17" ht="12.75">
      <c r="A44" s="8"/>
      <c r="B44" s="8"/>
      <c r="C44" s="41"/>
      <c r="D44" s="8"/>
      <c r="E44" s="55"/>
      <c r="F44" s="55"/>
      <c r="G44" s="55"/>
      <c r="H44" s="55"/>
      <c r="I44" s="1"/>
      <c r="J44" s="1"/>
      <c r="K44" s="1"/>
      <c r="L44" s="1"/>
      <c r="M44" s="1"/>
      <c r="N44" s="1"/>
      <c r="O44" s="1"/>
      <c r="P44" s="8"/>
      <c r="Q44" s="8"/>
    </row>
    <row r="45" spans="1:1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115" t="s">
        <v>27</v>
      </c>
      <c r="B46" s="115"/>
      <c r="C46" s="115"/>
      <c r="D46" s="115"/>
      <c r="E46" s="115"/>
      <c r="F46" s="115"/>
      <c r="G46" s="115"/>
      <c r="H46" s="115"/>
      <c r="I46" s="115" t="s">
        <v>27</v>
      </c>
      <c r="J46" s="115"/>
      <c r="K46" s="115"/>
      <c r="L46" s="115"/>
      <c r="M46" s="115"/>
      <c r="N46" s="115"/>
      <c r="O46" s="115"/>
      <c r="P46" s="115"/>
      <c r="Q46" s="115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1"/>
    </row>
    <row r="48" spans="1:16" ht="12.75">
      <c r="A48" s="61">
        <v>22</v>
      </c>
      <c r="B48" s="78" t="s">
        <v>132</v>
      </c>
      <c r="C48" s="53"/>
      <c r="P48" s="53"/>
    </row>
    <row r="49" spans="1:17" ht="12.75">
      <c r="A49" s="1"/>
      <c r="B49" s="39"/>
      <c r="C49" s="6" t="s">
        <v>191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"/>
      <c r="Q49" s="1"/>
    </row>
    <row r="50" spans="1:17" ht="12.75">
      <c r="A50" s="1"/>
      <c r="B50" s="39"/>
      <c r="C50" s="6" t="s">
        <v>192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3"/>
      <c r="Q50" s="1"/>
    </row>
    <row r="51" spans="1:17" ht="12.75">
      <c r="A51" s="1"/>
      <c r="B51" s="39"/>
      <c r="C51" s="6" t="s">
        <v>193</v>
      </c>
      <c r="Q51" s="63"/>
    </row>
    <row r="52" spans="1:17" ht="12.75">
      <c r="A52" s="3"/>
      <c r="B52" s="1"/>
      <c r="C52" s="6" t="s">
        <v>194</v>
      </c>
      <c r="D52" s="27">
        <v>3</v>
      </c>
      <c r="E52" s="25">
        <v>35594</v>
      </c>
      <c r="F52" s="25">
        <v>5675</v>
      </c>
      <c r="G52" s="25">
        <v>16984</v>
      </c>
      <c r="H52" s="25">
        <v>5112</v>
      </c>
      <c r="I52" s="25">
        <v>1718</v>
      </c>
      <c r="J52" s="25">
        <v>941</v>
      </c>
      <c r="K52" s="25">
        <v>1470</v>
      </c>
      <c r="L52" s="25">
        <v>860</v>
      </c>
      <c r="M52" s="25">
        <v>1913</v>
      </c>
      <c r="N52" s="25">
        <v>66</v>
      </c>
      <c r="O52" s="25">
        <v>499</v>
      </c>
      <c r="P52" s="82">
        <v>355</v>
      </c>
      <c r="Q52" s="5">
        <v>22</v>
      </c>
    </row>
    <row r="53" spans="1:1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</sheetData>
  <mergeCells count="24">
    <mergeCell ref="N5:N8"/>
    <mergeCell ref="O5:O8"/>
    <mergeCell ref="P5:P8"/>
    <mergeCell ref="Q4:Q9"/>
    <mergeCell ref="F4:P4"/>
    <mergeCell ref="M5:M8"/>
    <mergeCell ref="A46:H46"/>
    <mergeCell ref="I46:Q46"/>
    <mergeCell ref="E9:P9"/>
    <mergeCell ref="A4:A9"/>
    <mergeCell ref="E4:E8"/>
    <mergeCell ref="F5:F8"/>
    <mergeCell ref="G5:G8"/>
    <mergeCell ref="I5:I8"/>
    <mergeCell ref="K5:K8"/>
    <mergeCell ref="L5:L8"/>
    <mergeCell ref="A11:H11"/>
    <mergeCell ref="I11:Q11"/>
    <mergeCell ref="A34:H34"/>
    <mergeCell ref="I34:Q34"/>
    <mergeCell ref="D4:D8"/>
    <mergeCell ref="H5:H8"/>
    <mergeCell ref="J5:J8"/>
    <mergeCell ref="B4:C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E1">
      <selection activeCell="E1" sqref="E1"/>
    </sheetView>
  </sheetViews>
  <sheetFormatPr defaultColWidth="11.421875" defaultRowHeight="12.75"/>
  <cols>
    <col min="1" max="1" width="4.28125" style="58" customWidth="1"/>
    <col min="2" max="2" width="2.28125" style="58" customWidth="1"/>
    <col min="3" max="3" width="24.421875" style="0" customWidth="1"/>
    <col min="4" max="4" width="9.7109375" style="0" customWidth="1"/>
    <col min="5" max="17" width="10.28125" style="0" customWidth="1"/>
    <col min="18" max="18" width="4.28125" style="0" customWidth="1"/>
  </cols>
  <sheetData>
    <row r="1" spans="1:18" ht="12.75">
      <c r="A1" s="8"/>
      <c r="B1" s="8"/>
      <c r="C1" s="1"/>
      <c r="D1" s="1"/>
      <c r="E1" s="1"/>
      <c r="F1" s="1"/>
      <c r="G1" s="1"/>
      <c r="H1" s="12"/>
      <c r="I1" s="12" t="s">
        <v>185</v>
      </c>
      <c r="J1" s="5" t="s">
        <v>29</v>
      </c>
      <c r="K1" s="5"/>
      <c r="L1" s="1"/>
      <c r="M1" s="1"/>
      <c r="N1" s="1"/>
      <c r="O1" s="1"/>
      <c r="P1" s="1"/>
      <c r="Q1" s="1"/>
      <c r="R1" s="15"/>
    </row>
    <row r="2" spans="1:18" ht="12.75">
      <c r="A2" s="8"/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5"/>
    </row>
    <row r="3" spans="1:18" ht="12.75">
      <c r="A3" s="8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5"/>
    </row>
    <row r="4" spans="1:18" ht="12.75">
      <c r="A4" s="146" t="s">
        <v>111</v>
      </c>
      <c r="B4" s="112" t="s">
        <v>0</v>
      </c>
      <c r="C4" s="116"/>
      <c r="D4" s="123" t="s">
        <v>131</v>
      </c>
      <c r="E4" s="123" t="s">
        <v>164</v>
      </c>
      <c r="F4" s="129" t="s">
        <v>15</v>
      </c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08"/>
      <c r="R4" s="126" t="s">
        <v>111</v>
      </c>
    </row>
    <row r="5" spans="1:18" ht="12.75">
      <c r="A5" s="147"/>
      <c r="B5" s="113"/>
      <c r="C5" s="134"/>
      <c r="D5" s="139"/>
      <c r="E5" s="139"/>
      <c r="F5" s="123" t="s">
        <v>120</v>
      </c>
      <c r="G5" s="123" t="s">
        <v>165</v>
      </c>
      <c r="H5" s="123" t="s">
        <v>166</v>
      </c>
      <c r="I5" s="126" t="s">
        <v>121</v>
      </c>
      <c r="J5" s="146" t="s">
        <v>167</v>
      </c>
      <c r="K5" s="123" t="s">
        <v>122</v>
      </c>
      <c r="L5" s="123" t="s">
        <v>168</v>
      </c>
      <c r="M5" s="123" t="s">
        <v>123</v>
      </c>
      <c r="N5" s="123" t="s">
        <v>124</v>
      </c>
      <c r="O5" s="123" t="s">
        <v>125</v>
      </c>
      <c r="P5" s="123" t="s">
        <v>126</v>
      </c>
      <c r="Q5" s="119" t="s">
        <v>22</v>
      </c>
      <c r="R5" s="141"/>
    </row>
    <row r="6" spans="1:18" ht="12.75">
      <c r="A6" s="147"/>
      <c r="B6" s="113"/>
      <c r="C6" s="134"/>
      <c r="D6" s="139"/>
      <c r="E6" s="139"/>
      <c r="F6" s="139"/>
      <c r="G6" s="139"/>
      <c r="H6" s="139"/>
      <c r="I6" s="141"/>
      <c r="J6" s="147"/>
      <c r="K6" s="139"/>
      <c r="L6" s="139"/>
      <c r="M6" s="139"/>
      <c r="N6" s="139"/>
      <c r="O6" s="139"/>
      <c r="P6" s="139"/>
      <c r="Q6" s="120"/>
      <c r="R6" s="141"/>
    </row>
    <row r="7" spans="1:18" ht="12.75">
      <c r="A7" s="147"/>
      <c r="B7" s="113"/>
      <c r="C7" s="134"/>
      <c r="D7" s="139"/>
      <c r="E7" s="139"/>
      <c r="F7" s="139"/>
      <c r="G7" s="139"/>
      <c r="H7" s="139"/>
      <c r="I7" s="141"/>
      <c r="J7" s="147"/>
      <c r="K7" s="139"/>
      <c r="L7" s="139"/>
      <c r="M7" s="139"/>
      <c r="N7" s="139"/>
      <c r="O7" s="139"/>
      <c r="P7" s="139"/>
      <c r="Q7" s="120"/>
      <c r="R7" s="141"/>
    </row>
    <row r="8" spans="1:18" ht="12.75">
      <c r="A8" s="147"/>
      <c r="B8" s="113"/>
      <c r="C8" s="134"/>
      <c r="D8" s="140"/>
      <c r="E8" s="140"/>
      <c r="F8" s="140"/>
      <c r="G8" s="140"/>
      <c r="H8" s="140"/>
      <c r="I8" s="142"/>
      <c r="J8" s="148"/>
      <c r="K8" s="140"/>
      <c r="L8" s="140"/>
      <c r="M8" s="140"/>
      <c r="N8" s="140"/>
      <c r="O8" s="140"/>
      <c r="P8" s="140"/>
      <c r="Q8" s="121"/>
      <c r="R8" s="141"/>
    </row>
    <row r="9" spans="1:18" ht="12.75">
      <c r="A9" s="148"/>
      <c r="B9" s="114"/>
      <c r="C9" s="136"/>
      <c r="D9" s="14" t="s">
        <v>23</v>
      </c>
      <c r="E9" s="143" t="s">
        <v>41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5"/>
      <c r="R9" s="142"/>
    </row>
    <row r="10" spans="1:18" ht="12.75">
      <c r="A10" s="8"/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5"/>
    </row>
    <row r="11" spans="1:18" ht="12.75">
      <c r="A11" s="115" t="s">
        <v>25</v>
      </c>
      <c r="B11" s="115"/>
      <c r="C11" s="115"/>
      <c r="D11" s="115"/>
      <c r="E11" s="115"/>
      <c r="F11" s="115"/>
      <c r="G11" s="115"/>
      <c r="H11" s="115"/>
      <c r="I11" s="115"/>
      <c r="J11" s="115" t="s">
        <v>25</v>
      </c>
      <c r="K11" s="115"/>
      <c r="L11" s="115"/>
      <c r="M11" s="115"/>
      <c r="N11" s="115"/>
      <c r="O11" s="115"/>
      <c r="P11" s="115"/>
      <c r="Q11" s="115"/>
      <c r="R11" s="115"/>
    </row>
    <row r="12" spans="1:18" ht="12.75">
      <c r="A12" s="8"/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5"/>
    </row>
    <row r="13" spans="1:18" ht="12.75">
      <c r="A13" s="3"/>
      <c r="B13" s="3" t="s">
        <v>18</v>
      </c>
      <c r="C13" s="7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3"/>
      <c r="R13" s="15"/>
    </row>
    <row r="14" spans="1:18" ht="12.75">
      <c r="A14" s="3"/>
      <c r="B14" s="8"/>
      <c r="C14" s="3" t="s">
        <v>139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3"/>
      <c r="R14" s="15"/>
    </row>
    <row r="15" spans="1:18" ht="12.75">
      <c r="A15" s="59">
        <v>1</v>
      </c>
      <c r="B15" s="60"/>
      <c r="C15" s="10" t="s">
        <v>140</v>
      </c>
      <c r="D15" s="26">
        <v>11</v>
      </c>
      <c r="E15" s="24">
        <v>16896</v>
      </c>
      <c r="F15" s="24">
        <v>2427</v>
      </c>
      <c r="G15" s="24">
        <v>4599</v>
      </c>
      <c r="H15" s="24">
        <v>1511</v>
      </c>
      <c r="I15" s="24">
        <v>1493</v>
      </c>
      <c r="J15" s="68">
        <v>1407</v>
      </c>
      <c r="K15" s="28">
        <v>33</v>
      </c>
      <c r="L15" s="70">
        <v>1330</v>
      </c>
      <c r="M15" s="28">
        <v>754</v>
      </c>
      <c r="N15" s="28">
        <v>92</v>
      </c>
      <c r="O15" s="28">
        <v>466</v>
      </c>
      <c r="P15" s="28">
        <v>1191</v>
      </c>
      <c r="Q15" s="28">
        <v>3105</v>
      </c>
      <c r="R15" s="62">
        <v>1</v>
      </c>
    </row>
    <row r="16" spans="1:18" ht="12.75">
      <c r="A16" s="59">
        <v>2</v>
      </c>
      <c r="B16" s="60"/>
      <c r="C16" s="10" t="s">
        <v>141</v>
      </c>
      <c r="D16" s="26">
        <v>5</v>
      </c>
      <c r="E16" s="24">
        <v>23619</v>
      </c>
      <c r="F16" s="24">
        <v>1373</v>
      </c>
      <c r="G16" s="24">
        <v>10815</v>
      </c>
      <c r="H16" s="24">
        <v>1551</v>
      </c>
      <c r="I16" s="24">
        <v>1762</v>
      </c>
      <c r="J16" s="68">
        <v>2295</v>
      </c>
      <c r="K16" s="28">
        <v>156</v>
      </c>
      <c r="L16" s="70">
        <v>1699</v>
      </c>
      <c r="M16" s="28">
        <v>277</v>
      </c>
      <c r="N16" s="28">
        <v>0</v>
      </c>
      <c r="O16" s="28">
        <v>648</v>
      </c>
      <c r="P16" s="28">
        <v>3505</v>
      </c>
      <c r="Q16" s="28">
        <v>1088</v>
      </c>
      <c r="R16" s="62">
        <v>2</v>
      </c>
    </row>
    <row r="17" spans="1:18" ht="12.75">
      <c r="A17" s="59">
        <v>3</v>
      </c>
      <c r="B17" s="60"/>
      <c r="C17" s="10" t="s">
        <v>142</v>
      </c>
      <c r="D17" s="26">
        <v>6</v>
      </c>
      <c r="E17" s="24">
        <v>45365</v>
      </c>
      <c r="F17" s="24">
        <v>3346</v>
      </c>
      <c r="G17" s="24">
        <v>20661</v>
      </c>
      <c r="H17" s="24">
        <v>4493</v>
      </c>
      <c r="I17" s="24">
        <v>3141</v>
      </c>
      <c r="J17" s="68">
        <v>4425</v>
      </c>
      <c r="K17" s="28">
        <v>575</v>
      </c>
      <c r="L17" s="70">
        <v>2786</v>
      </c>
      <c r="M17" s="28">
        <v>155</v>
      </c>
      <c r="N17" s="28">
        <v>0</v>
      </c>
      <c r="O17" s="28">
        <v>1542</v>
      </c>
      <c r="P17" s="28">
        <v>4002</v>
      </c>
      <c r="Q17" s="28">
        <v>4731</v>
      </c>
      <c r="R17" s="62">
        <v>3</v>
      </c>
    </row>
    <row r="18" spans="1:18" ht="12.75">
      <c r="A18" s="59">
        <v>4</v>
      </c>
      <c r="B18" s="60"/>
      <c r="C18" s="10" t="s">
        <v>143</v>
      </c>
      <c r="D18" s="26">
        <v>7</v>
      </c>
      <c r="E18" s="24">
        <v>79443</v>
      </c>
      <c r="F18" s="24">
        <v>9479</v>
      </c>
      <c r="G18" s="24">
        <v>41438</v>
      </c>
      <c r="H18" s="24">
        <v>9069</v>
      </c>
      <c r="I18" s="24">
        <v>5335</v>
      </c>
      <c r="J18" s="68">
        <v>6507</v>
      </c>
      <c r="K18" s="28">
        <v>40</v>
      </c>
      <c r="L18" s="70">
        <v>4950</v>
      </c>
      <c r="M18" s="28">
        <v>102</v>
      </c>
      <c r="N18" s="28">
        <v>0</v>
      </c>
      <c r="O18" s="28">
        <v>2125</v>
      </c>
      <c r="P18" s="28">
        <v>6565</v>
      </c>
      <c r="Q18" s="28">
        <v>2902</v>
      </c>
      <c r="R18" s="62">
        <v>4</v>
      </c>
    </row>
    <row r="19" spans="1:18" ht="12.75">
      <c r="A19" s="59">
        <v>5</v>
      </c>
      <c r="B19" s="60"/>
      <c r="C19" s="10" t="s">
        <v>144</v>
      </c>
      <c r="D19" s="26">
        <v>5</v>
      </c>
      <c r="E19" s="24">
        <v>62312</v>
      </c>
      <c r="F19" s="24">
        <v>5457</v>
      </c>
      <c r="G19" s="24">
        <v>27037</v>
      </c>
      <c r="H19" s="24">
        <v>7611</v>
      </c>
      <c r="I19" s="24">
        <v>4746</v>
      </c>
      <c r="J19" s="68">
        <v>7456</v>
      </c>
      <c r="K19" s="28">
        <v>311</v>
      </c>
      <c r="L19" s="70">
        <v>4041</v>
      </c>
      <c r="M19" s="28">
        <v>767</v>
      </c>
      <c r="N19" s="28">
        <v>170</v>
      </c>
      <c r="O19" s="28">
        <v>2195</v>
      </c>
      <c r="P19" s="28">
        <v>6676</v>
      </c>
      <c r="Q19" s="28">
        <v>3456</v>
      </c>
      <c r="R19" s="62">
        <v>5</v>
      </c>
    </row>
    <row r="20" spans="1:18" ht="12.75">
      <c r="A20" s="59">
        <v>6</v>
      </c>
      <c r="B20" s="60"/>
      <c r="C20" s="10" t="s">
        <v>145</v>
      </c>
      <c r="D20" s="26">
        <v>4</v>
      </c>
      <c r="E20" s="24">
        <v>63961</v>
      </c>
      <c r="F20" s="24">
        <v>4459</v>
      </c>
      <c r="G20" s="24">
        <v>31125</v>
      </c>
      <c r="H20" s="24">
        <v>8185</v>
      </c>
      <c r="I20" s="24">
        <v>4825</v>
      </c>
      <c r="J20" s="68">
        <v>6559</v>
      </c>
      <c r="K20" s="28">
        <v>45</v>
      </c>
      <c r="L20" s="70">
        <v>3949</v>
      </c>
      <c r="M20" s="28">
        <v>154</v>
      </c>
      <c r="N20" s="28">
        <v>0</v>
      </c>
      <c r="O20" s="28">
        <v>2154</v>
      </c>
      <c r="P20" s="28">
        <v>6875</v>
      </c>
      <c r="Q20" s="28">
        <v>3817</v>
      </c>
      <c r="R20" s="62">
        <v>6</v>
      </c>
    </row>
    <row r="21" spans="1:18" ht="12.75">
      <c r="A21" s="59">
        <v>7</v>
      </c>
      <c r="B21" s="60"/>
      <c r="C21" s="10" t="s">
        <v>146</v>
      </c>
      <c r="D21" s="26">
        <v>4</v>
      </c>
      <c r="E21" s="24">
        <v>119646</v>
      </c>
      <c r="F21" s="24">
        <v>6438</v>
      </c>
      <c r="G21" s="24">
        <v>65344</v>
      </c>
      <c r="H21" s="24">
        <v>18061</v>
      </c>
      <c r="I21" s="24">
        <v>6897</v>
      </c>
      <c r="J21" s="68">
        <v>7874</v>
      </c>
      <c r="K21" s="28">
        <v>284</v>
      </c>
      <c r="L21" s="70">
        <v>6399</v>
      </c>
      <c r="M21" s="28">
        <v>2595</v>
      </c>
      <c r="N21" s="28">
        <v>0</v>
      </c>
      <c r="O21" s="28">
        <v>2293</v>
      </c>
      <c r="P21" s="28">
        <v>12542</v>
      </c>
      <c r="Q21" s="28">
        <v>8979</v>
      </c>
      <c r="R21" s="62">
        <v>7</v>
      </c>
    </row>
    <row r="22" spans="1:18" ht="12.75">
      <c r="A22" s="59">
        <v>8</v>
      </c>
      <c r="B22" s="60"/>
      <c r="C22" s="3" t="s">
        <v>147</v>
      </c>
      <c r="D22" s="26">
        <v>4</v>
      </c>
      <c r="E22" s="24">
        <v>231380</v>
      </c>
      <c r="F22" s="24">
        <v>8913</v>
      </c>
      <c r="G22" s="24">
        <v>110069</v>
      </c>
      <c r="H22" s="24">
        <v>31781</v>
      </c>
      <c r="I22" s="24">
        <v>14491</v>
      </c>
      <c r="J22" s="68">
        <v>25565</v>
      </c>
      <c r="K22" s="28">
        <v>1315</v>
      </c>
      <c r="L22" s="70">
        <v>11686</v>
      </c>
      <c r="M22" s="28">
        <v>0</v>
      </c>
      <c r="N22" s="28">
        <v>2761</v>
      </c>
      <c r="O22" s="28">
        <v>5038</v>
      </c>
      <c r="P22" s="28">
        <v>34491</v>
      </c>
      <c r="Q22" s="28">
        <v>17053</v>
      </c>
      <c r="R22" s="62">
        <v>8</v>
      </c>
    </row>
    <row r="23" spans="1:18" ht="12.75">
      <c r="A23" s="66">
        <v>9</v>
      </c>
      <c r="B23" s="6" t="s">
        <v>19</v>
      </c>
      <c r="C23" s="79"/>
      <c r="D23" s="27">
        <v>46</v>
      </c>
      <c r="E23" s="25">
        <v>642622</v>
      </c>
      <c r="F23" s="25">
        <v>41892</v>
      </c>
      <c r="G23" s="25">
        <v>311088</v>
      </c>
      <c r="H23" s="25">
        <v>82262</v>
      </c>
      <c r="I23" s="25">
        <v>42690</v>
      </c>
      <c r="J23" s="69">
        <v>62089</v>
      </c>
      <c r="K23" s="29">
        <v>2759</v>
      </c>
      <c r="L23" s="71">
        <v>36839</v>
      </c>
      <c r="M23" s="29">
        <v>4806</v>
      </c>
      <c r="N23" s="29">
        <v>3023</v>
      </c>
      <c r="O23" s="29">
        <v>16458</v>
      </c>
      <c r="P23" s="29">
        <v>75847</v>
      </c>
      <c r="Q23" s="29">
        <v>45130</v>
      </c>
      <c r="R23" s="63">
        <v>9</v>
      </c>
    </row>
    <row r="24" spans="1:18" ht="12.75">
      <c r="A24" s="66"/>
      <c r="B24" s="61"/>
      <c r="C24" s="6"/>
      <c r="D24" s="27"/>
      <c r="E24" s="25"/>
      <c r="F24" s="25"/>
      <c r="G24" s="25"/>
      <c r="H24" s="25"/>
      <c r="I24" s="25"/>
      <c r="J24" s="69"/>
      <c r="K24" s="29"/>
      <c r="L24" s="29"/>
      <c r="M24" s="29"/>
      <c r="N24" s="29"/>
      <c r="O24" s="29"/>
      <c r="P24" s="29"/>
      <c r="Q24" s="29"/>
      <c r="R24" s="13"/>
    </row>
    <row r="25" spans="1:18" ht="12.75">
      <c r="A25" s="59"/>
      <c r="B25" s="3" t="s">
        <v>21</v>
      </c>
      <c r="C25" s="79"/>
      <c r="D25" s="27"/>
      <c r="E25" s="25"/>
      <c r="F25" s="25"/>
      <c r="G25" s="25"/>
      <c r="H25" s="25"/>
      <c r="I25" s="25"/>
      <c r="J25" s="69"/>
      <c r="K25" s="29"/>
      <c r="L25" s="29"/>
      <c r="M25" s="29"/>
      <c r="N25" s="29"/>
      <c r="O25" s="29"/>
      <c r="P25" s="29"/>
      <c r="Q25" s="29"/>
      <c r="R25" s="13"/>
    </row>
    <row r="26" spans="1:18" ht="12.75">
      <c r="A26" s="59">
        <v>10</v>
      </c>
      <c r="B26" s="60"/>
      <c r="C26" s="3" t="s">
        <v>152</v>
      </c>
      <c r="D26" s="26">
        <v>17</v>
      </c>
      <c r="E26" s="24">
        <v>293673</v>
      </c>
      <c r="F26" s="24">
        <v>19294</v>
      </c>
      <c r="G26" s="24">
        <v>142690</v>
      </c>
      <c r="H26" s="24">
        <v>38244</v>
      </c>
      <c r="I26" s="24">
        <v>20333</v>
      </c>
      <c r="J26" s="68">
        <v>27119</v>
      </c>
      <c r="K26" s="28">
        <v>1495</v>
      </c>
      <c r="L26" s="70">
        <v>15727</v>
      </c>
      <c r="M26" s="28">
        <v>62</v>
      </c>
      <c r="N26" s="28">
        <v>0</v>
      </c>
      <c r="O26" s="28">
        <v>6922</v>
      </c>
      <c r="P26" s="28">
        <v>36385</v>
      </c>
      <c r="Q26" s="28">
        <v>23645</v>
      </c>
      <c r="R26" s="62">
        <v>10</v>
      </c>
    </row>
    <row r="27" spans="1:18" ht="12.75">
      <c r="A27" s="66"/>
      <c r="B27" s="61"/>
      <c r="C27" s="3" t="s">
        <v>161</v>
      </c>
      <c r="D27" s="27"/>
      <c r="E27" s="24"/>
      <c r="F27" s="24"/>
      <c r="G27" s="24"/>
      <c r="H27" s="24"/>
      <c r="I27" s="24"/>
      <c r="J27" s="68"/>
      <c r="K27" s="28"/>
      <c r="L27" s="28"/>
      <c r="M27" s="28"/>
      <c r="N27" s="28"/>
      <c r="O27" s="28"/>
      <c r="P27" s="28"/>
      <c r="Q27" s="28"/>
      <c r="R27" s="62"/>
    </row>
    <row r="28" spans="1:18" ht="12.75">
      <c r="A28" s="60">
        <v>11</v>
      </c>
      <c r="B28" s="74"/>
      <c r="C28" s="3" t="s">
        <v>162</v>
      </c>
      <c r="D28" s="26">
        <v>13</v>
      </c>
      <c r="E28" s="24">
        <v>158895</v>
      </c>
      <c r="F28" s="24">
        <v>14435</v>
      </c>
      <c r="G28" s="24">
        <v>76525</v>
      </c>
      <c r="H28" s="67">
        <v>18878</v>
      </c>
      <c r="I28" s="24">
        <v>11820</v>
      </c>
      <c r="J28" s="68">
        <v>13019</v>
      </c>
      <c r="K28" s="28">
        <v>1070</v>
      </c>
      <c r="L28" s="70">
        <v>9310</v>
      </c>
      <c r="M28" s="28">
        <v>62</v>
      </c>
      <c r="N28" s="28">
        <v>0</v>
      </c>
      <c r="O28" s="28">
        <v>4531</v>
      </c>
      <c r="P28" s="28">
        <v>17165</v>
      </c>
      <c r="Q28" s="28">
        <v>10959</v>
      </c>
      <c r="R28" s="62">
        <v>11</v>
      </c>
    </row>
    <row r="29" spans="1:18" ht="12.75">
      <c r="A29" s="60">
        <v>12</v>
      </c>
      <c r="B29" s="74"/>
      <c r="C29" s="3" t="s">
        <v>163</v>
      </c>
      <c r="D29" s="26">
        <v>4</v>
      </c>
      <c r="E29" s="24">
        <v>134778</v>
      </c>
      <c r="F29" s="24">
        <v>4859</v>
      </c>
      <c r="G29" s="24">
        <v>66165</v>
      </c>
      <c r="H29" s="24">
        <v>19367</v>
      </c>
      <c r="I29" s="24">
        <v>8513</v>
      </c>
      <c r="J29" s="68">
        <v>14100</v>
      </c>
      <c r="K29" s="28">
        <v>425</v>
      </c>
      <c r="L29" s="70">
        <v>6417</v>
      </c>
      <c r="M29" s="28">
        <v>0</v>
      </c>
      <c r="N29" s="28">
        <v>0</v>
      </c>
      <c r="O29" s="28">
        <v>2392</v>
      </c>
      <c r="P29" s="28">
        <v>19220</v>
      </c>
      <c r="Q29" s="28">
        <v>12686</v>
      </c>
      <c r="R29" s="62">
        <v>12</v>
      </c>
    </row>
    <row r="30" spans="1:18" ht="12.75">
      <c r="A30" s="60">
        <v>13</v>
      </c>
      <c r="B30" s="74"/>
      <c r="C30" s="3" t="s">
        <v>155</v>
      </c>
      <c r="D30" s="26">
        <v>13</v>
      </c>
      <c r="E30" s="24">
        <v>103623</v>
      </c>
      <c r="F30" s="24">
        <v>7958</v>
      </c>
      <c r="G30" s="24">
        <v>50625</v>
      </c>
      <c r="H30" s="24">
        <v>12692</v>
      </c>
      <c r="I30" s="24">
        <v>8101</v>
      </c>
      <c r="J30" s="68">
        <v>10930</v>
      </c>
      <c r="K30" s="28">
        <v>88</v>
      </c>
      <c r="L30" s="70">
        <v>7028</v>
      </c>
      <c r="M30" s="28">
        <v>402</v>
      </c>
      <c r="N30" s="28">
        <v>170</v>
      </c>
      <c r="O30" s="28">
        <v>3514</v>
      </c>
      <c r="P30" s="28">
        <v>10587</v>
      </c>
      <c r="Q30" s="28">
        <v>4220</v>
      </c>
      <c r="R30" s="62">
        <v>13</v>
      </c>
    </row>
    <row r="31" spans="1:18" ht="12.75">
      <c r="A31" s="60">
        <v>14</v>
      </c>
      <c r="B31" s="74"/>
      <c r="C31" s="3" t="s">
        <v>156</v>
      </c>
      <c r="D31" s="26">
        <v>16</v>
      </c>
      <c r="E31" s="24">
        <v>245325</v>
      </c>
      <c r="F31" s="24">
        <v>14640</v>
      </c>
      <c r="G31" s="24">
        <v>117773</v>
      </c>
      <c r="H31" s="24">
        <v>31326</v>
      </c>
      <c r="I31" s="24">
        <v>14256</v>
      </c>
      <c r="J31" s="68">
        <v>24040</v>
      </c>
      <c r="K31" s="28">
        <v>1176</v>
      </c>
      <c r="L31" s="70">
        <v>14084</v>
      </c>
      <c r="M31" s="28">
        <v>4342</v>
      </c>
      <c r="N31" s="28">
        <v>2853</v>
      </c>
      <c r="O31" s="28">
        <v>6022</v>
      </c>
      <c r="P31" s="28">
        <v>28874</v>
      </c>
      <c r="Q31" s="28">
        <v>17265</v>
      </c>
      <c r="R31" s="62">
        <v>14</v>
      </c>
    </row>
    <row r="32" spans="1:18" ht="12.75">
      <c r="A32" s="66">
        <v>15</v>
      </c>
      <c r="B32" s="6" t="s">
        <v>20</v>
      </c>
      <c r="C32" s="79"/>
      <c r="D32" s="27">
        <v>46</v>
      </c>
      <c r="E32" s="25">
        <v>642622</v>
      </c>
      <c r="F32" s="25">
        <v>41892</v>
      </c>
      <c r="G32" s="25">
        <v>311088</v>
      </c>
      <c r="H32" s="25">
        <v>82262</v>
      </c>
      <c r="I32" s="25">
        <v>42690</v>
      </c>
      <c r="J32" s="69">
        <v>62089</v>
      </c>
      <c r="K32" s="29">
        <v>2759</v>
      </c>
      <c r="L32" s="71">
        <v>36839</v>
      </c>
      <c r="M32" s="29">
        <v>4806</v>
      </c>
      <c r="N32" s="29">
        <v>3023</v>
      </c>
      <c r="O32" s="29">
        <v>16458</v>
      </c>
      <c r="P32" s="29">
        <v>75847</v>
      </c>
      <c r="Q32" s="29">
        <v>45130</v>
      </c>
      <c r="R32" s="63">
        <v>15</v>
      </c>
    </row>
    <row r="33" spans="1:18" ht="12.75">
      <c r="A33" s="21"/>
      <c r="B33" s="21"/>
      <c r="C33" s="4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5"/>
    </row>
    <row r="34" spans="1:18" ht="12.75">
      <c r="A34" s="115" t="s">
        <v>26</v>
      </c>
      <c r="B34" s="115"/>
      <c r="C34" s="115"/>
      <c r="D34" s="115"/>
      <c r="E34" s="115"/>
      <c r="F34" s="115"/>
      <c r="G34" s="115"/>
      <c r="H34" s="115"/>
      <c r="I34" s="115"/>
      <c r="J34" s="115" t="s">
        <v>26</v>
      </c>
      <c r="K34" s="115"/>
      <c r="L34" s="115"/>
      <c r="M34" s="115"/>
      <c r="N34" s="115"/>
      <c r="O34" s="115"/>
      <c r="P34" s="115"/>
      <c r="Q34" s="115"/>
      <c r="R34" s="115"/>
    </row>
    <row r="35" spans="1:18" ht="12.75">
      <c r="A35" s="8"/>
      <c r="B35" s="8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5"/>
    </row>
    <row r="36" spans="1:18" ht="12.75">
      <c r="A36" s="3"/>
      <c r="B36" s="3" t="s">
        <v>18</v>
      </c>
      <c r="C36" s="7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6"/>
    </row>
    <row r="37" spans="1:18" ht="12.75">
      <c r="A37" s="8"/>
      <c r="B37" s="39"/>
      <c r="C37" s="3" t="s">
        <v>157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6"/>
    </row>
    <row r="38" spans="1:18" ht="12.75">
      <c r="A38" s="60">
        <v>16</v>
      </c>
      <c r="B38" s="74"/>
      <c r="C38" s="80" t="s">
        <v>208</v>
      </c>
      <c r="D38" s="26">
        <v>12</v>
      </c>
      <c r="E38" s="24">
        <v>25302</v>
      </c>
      <c r="F38" s="24">
        <v>2753</v>
      </c>
      <c r="G38" s="24">
        <v>9156</v>
      </c>
      <c r="H38" s="24">
        <v>1894</v>
      </c>
      <c r="I38" s="24">
        <v>1906</v>
      </c>
      <c r="J38" s="68">
        <v>1984</v>
      </c>
      <c r="K38" s="28">
        <v>38</v>
      </c>
      <c r="L38" s="70">
        <v>1787</v>
      </c>
      <c r="M38" s="28">
        <v>1004</v>
      </c>
      <c r="N38" s="28">
        <v>92</v>
      </c>
      <c r="O38" s="28">
        <v>685</v>
      </c>
      <c r="P38" s="28">
        <v>2584</v>
      </c>
      <c r="Q38" s="28">
        <v>3314</v>
      </c>
      <c r="R38" s="74">
        <v>16</v>
      </c>
    </row>
    <row r="39" spans="1:18" ht="12.75">
      <c r="A39" s="60">
        <v>17</v>
      </c>
      <c r="B39" s="74"/>
      <c r="C39" s="80" t="s">
        <v>209</v>
      </c>
      <c r="D39" s="26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68">
        <v>0</v>
      </c>
      <c r="K39" s="28">
        <v>0</v>
      </c>
      <c r="L39" s="70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74">
        <v>17</v>
      </c>
    </row>
    <row r="40" spans="1:18" ht="12.75">
      <c r="A40" s="60">
        <v>18</v>
      </c>
      <c r="B40" s="74"/>
      <c r="C40" s="80" t="s">
        <v>158</v>
      </c>
      <c r="D40" s="26">
        <v>6</v>
      </c>
      <c r="E40" s="24">
        <v>53633</v>
      </c>
      <c r="F40" s="24">
        <v>3803</v>
      </c>
      <c r="G40" s="24">
        <v>27486</v>
      </c>
      <c r="H40" s="24">
        <v>5470</v>
      </c>
      <c r="I40" s="24">
        <v>3270</v>
      </c>
      <c r="J40" s="68">
        <v>5286</v>
      </c>
      <c r="K40" s="28">
        <v>2</v>
      </c>
      <c r="L40" s="70">
        <v>2596</v>
      </c>
      <c r="M40" s="28">
        <v>370</v>
      </c>
      <c r="N40" s="28">
        <v>170</v>
      </c>
      <c r="O40" s="28">
        <v>1400</v>
      </c>
      <c r="P40" s="28">
        <v>4912</v>
      </c>
      <c r="Q40" s="28">
        <v>4339</v>
      </c>
      <c r="R40" s="74">
        <v>18</v>
      </c>
    </row>
    <row r="41" spans="1:18" ht="12.75">
      <c r="A41" s="60">
        <v>19</v>
      </c>
      <c r="B41" s="74"/>
      <c r="C41" s="80" t="s">
        <v>159</v>
      </c>
      <c r="D41" s="26">
        <v>8</v>
      </c>
      <c r="E41" s="24">
        <v>75112</v>
      </c>
      <c r="F41" s="24">
        <v>5803</v>
      </c>
      <c r="G41" s="24">
        <v>35392</v>
      </c>
      <c r="H41" s="24">
        <v>7316</v>
      </c>
      <c r="I41" s="24">
        <v>5489</v>
      </c>
      <c r="J41" s="68">
        <v>8086</v>
      </c>
      <c r="K41" s="28">
        <v>965</v>
      </c>
      <c r="L41" s="70">
        <v>5453</v>
      </c>
      <c r="M41" s="28">
        <v>578</v>
      </c>
      <c r="N41" s="28">
        <v>0</v>
      </c>
      <c r="O41" s="28">
        <v>2382</v>
      </c>
      <c r="P41" s="28">
        <v>7252</v>
      </c>
      <c r="Q41" s="28">
        <v>3713</v>
      </c>
      <c r="R41" s="74">
        <v>19</v>
      </c>
    </row>
    <row r="42" spans="1:18" ht="12.75">
      <c r="A42" s="60">
        <v>20</v>
      </c>
      <c r="B42" s="74"/>
      <c r="C42" s="80" t="s">
        <v>160</v>
      </c>
      <c r="D42" s="26">
        <v>17</v>
      </c>
      <c r="E42" s="24">
        <v>478271</v>
      </c>
      <c r="F42" s="24">
        <v>28362</v>
      </c>
      <c r="G42" s="24">
        <v>235533</v>
      </c>
      <c r="H42" s="24">
        <v>66219</v>
      </c>
      <c r="I42" s="24">
        <v>30732</v>
      </c>
      <c r="J42" s="68">
        <v>45359</v>
      </c>
      <c r="K42" s="28">
        <v>1702</v>
      </c>
      <c r="L42" s="70">
        <v>26114</v>
      </c>
      <c r="M42" s="28">
        <v>2751</v>
      </c>
      <c r="N42" s="28">
        <v>2761</v>
      </c>
      <c r="O42" s="28">
        <v>11597</v>
      </c>
      <c r="P42" s="28">
        <v>59822</v>
      </c>
      <c r="Q42" s="28">
        <v>33540</v>
      </c>
      <c r="R42" s="74">
        <v>20</v>
      </c>
    </row>
    <row r="43" spans="1:18" ht="12.75">
      <c r="A43" s="66">
        <v>21</v>
      </c>
      <c r="B43" s="6" t="s">
        <v>20</v>
      </c>
      <c r="C43" s="79"/>
      <c r="D43" s="27">
        <v>43</v>
      </c>
      <c r="E43" s="25">
        <v>632318</v>
      </c>
      <c r="F43" s="25">
        <v>40721</v>
      </c>
      <c r="G43" s="25">
        <v>307566</v>
      </c>
      <c r="H43" s="25">
        <v>80898</v>
      </c>
      <c r="I43" s="25">
        <v>41396</v>
      </c>
      <c r="J43" s="69">
        <v>60713</v>
      </c>
      <c r="K43" s="29">
        <v>2706</v>
      </c>
      <c r="L43" s="71">
        <v>35950</v>
      </c>
      <c r="M43" s="29">
        <v>4703</v>
      </c>
      <c r="N43" s="29">
        <v>3023</v>
      </c>
      <c r="O43" s="29">
        <v>16064</v>
      </c>
      <c r="P43" s="29">
        <v>74570</v>
      </c>
      <c r="Q43" s="29">
        <v>44905</v>
      </c>
      <c r="R43" s="75">
        <v>21</v>
      </c>
    </row>
    <row r="44" spans="1:18" ht="12.75">
      <c r="A44" s="8"/>
      <c r="B44" s="8"/>
      <c r="C44" s="4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42"/>
    </row>
    <row r="45" spans="1:18" ht="12.75">
      <c r="A45" s="115" t="s">
        <v>27</v>
      </c>
      <c r="B45" s="115"/>
      <c r="C45" s="115"/>
      <c r="D45" s="115"/>
      <c r="E45" s="115"/>
      <c r="F45" s="115"/>
      <c r="G45" s="115"/>
      <c r="H45" s="115"/>
      <c r="I45" s="115"/>
      <c r="J45" s="115" t="s">
        <v>27</v>
      </c>
      <c r="K45" s="115"/>
      <c r="L45" s="115"/>
      <c r="M45" s="115"/>
      <c r="N45" s="115"/>
      <c r="O45" s="115"/>
      <c r="P45" s="115"/>
      <c r="Q45" s="115"/>
      <c r="R45" s="115"/>
    </row>
    <row r="46" spans="1:18" ht="12.75">
      <c r="A46" s="8"/>
      <c r="B46" s="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5"/>
    </row>
    <row r="47" spans="1:17" ht="12.75">
      <c r="A47" s="66">
        <v>22</v>
      </c>
      <c r="B47" s="6" t="s">
        <v>132</v>
      </c>
      <c r="C47" s="79"/>
      <c r="Q47" s="53"/>
    </row>
    <row r="48" spans="1:18" ht="12.75">
      <c r="A48" s="8"/>
      <c r="B48" s="39"/>
      <c r="C48" s="6" t="s">
        <v>195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3"/>
      <c r="R48" s="15"/>
    </row>
    <row r="49" spans="1:18" ht="12.75">
      <c r="A49" s="8"/>
      <c r="B49" s="39"/>
      <c r="C49" s="83" t="s">
        <v>199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3"/>
      <c r="R49" s="15"/>
    </row>
    <row r="50" spans="1:17" ht="12.75">
      <c r="A50" s="8"/>
      <c r="B50" s="39"/>
      <c r="C50" s="6" t="s">
        <v>196</v>
      </c>
      <c r="Q50" s="53"/>
    </row>
    <row r="51" spans="1:18" ht="12.75">
      <c r="A51" s="8"/>
      <c r="B51" s="39"/>
      <c r="C51" s="6" t="s">
        <v>197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3"/>
      <c r="R51" s="15"/>
    </row>
    <row r="52" spans="1:18" ht="12.75">
      <c r="A52" s="8"/>
      <c r="B52" s="39"/>
      <c r="C52" s="6" t="s">
        <v>198</v>
      </c>
      <c r="D52" s="27">
        <v>3</v>
      </c>
      <c r="E52" s="25">
        <v>10304</v>
      </c>
      <c r="F52" s="25">
        <v>1171</v>
      </c>
      <c r="G52" s="25">
        <v>3523</v>
      </c>
      <c r="H52" s="25">
        <v>1364</v>
      </c>
      <c r="I52" s="25">
        <v>1294</v>
      </c>
      <c r="J52" s="29">
        <v>1376</v>
      </c>
      <c r="K52" s="29">
        <v>53</v>
      </c>
      <c r="L52" s="29">
        <v>890</v>
      </c>
      <c r="M52" s="29">
        <v>102</v>
      </c>
      <c r="N52" s="29">
        <v>0</v>
      </c>
      <c r="O52" s="29">
        <v>394</v>
      </c>
      <c r="P52" s="29">
        <v>1276</v>
      </c>
      <c r="Q52" s="81">
        <v>225</v>
      </c>
      <c r="R52" s="61">
        <v>22</v>
      </c>
    </row>
    <row r="53" spans="1:18" ht="12.75">
      <c r="A53" s="8"/>
      <c r="B53" s="8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5"/>
    </row>
    <row r="54" spans="1:18" ht="12.75">
      <c r="A54" s="8"/>
      <c r="B54" s="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5"/>
    </row>
    <row r="55" spans="1:17" ht="12.75">
      <c r="A55" s="8"/>
      <c r="B55" s="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</sheetData>
  <mergeCells count="25">
    <mergeCell ref="B4:C9"/>
    <mergeCell ref="R4:R9"/>
    <mergeCell ref="M5:M8"/>
    <mergeCell ref="N5:N8"/>
    <mergeCell ref="O5:O8"/>
    <mergeCell ref="P5:P8"/>
    <mergeCell ref="J5:J8"/>
    <mergeCell ref="L5:L8"/>
    <mergeCell ref="Q5:Q8"/>
    <mergeCell ref="A4:A9"/>
    <mergeCell ref="F5:F8"/>
    <mergeCell ref="I5:I8"/>
    <mergeCell ref="K5:K8"/>
    <mergeCell ref="F4:Q4"/>
    <mergeCell ref="E9:Q9"/>
    <mergeCell ref="D4:D8"/>
    <mergeCell ref="E4:E8"/>
    <mergeCell ref="G5:G8"/>
    <mergeCell ref="H5:H8"/>
    <mergeCell ref="J45:R45"/>
    <mergeCell ref="A45:I45"/>
    <mergeCell ref="J11:R11"/>
    <mergeCell ref="A11:I11"/>
    <mergeCell ref="J34:R34"/>
    <mergeCell ref="A34:I3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:F1"/>
    </sheetView>
  </sheetViews>
  <sheetFormatPr defaultColWidth="11.421875" defaultRowHeight="12.75"/>
  <cols>
    <col min="1" max="1" width="2.28125" style="0" customWidth="1"/>
    <col min="2" max="2" width="24.7109375" style="0" customWidth="1"/>
    <col min="3" max="6" width="12.7109375" style="0" customWidth="1"/>
  </cols>
  <sheetData>
    <row r="1" spans="1:6" ht="12.75">
      <c r="A1" s="115" t="s">
        <v>186</v>
      </c>
      <c r="B1" s="115"/>
      <c r="C1" s="115"/>
      <c r="D1" s="115"/>
      <c r="E1" s="115"/>
      <c r="F1" s="115"/>
    </row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/>
      <c r="F3" s="1"/>
    </row>
    <row r="4" spans="1:6" ht="36">
      <c r="A4" s="132" t="s">
        <v>0</v>
      </c>
      <c r="B4" s="116"/>
      <c r="C4" s="45" t="s">
        <v>131</v>
      </c>
      <c r="D4" s="45" t="s">
        <v>129</v>
      </c>
      <c r="E4" s="45" t="s">
        <v>130</v>
      </c>
      <c r="F4" s="46" t="s">
        <v>42</v>
      </c>
    </row>
    <row r="5" spans="1:6" ht="12.75">
      <c r="A5" s="135"/>
      <c r="B5" s="136"/>
      <c r="C5" s="129" t="s">
        <v>23</v>
      </c>
      <c r="D5" s="130"/>
      <c r="E5" s="130"/>
      <c r="F5" s="130"/>
    </row>
    <row r="6" spans="2:6" ht="12.75">
      <c r="B6" s="3"/>
      <c r="C6" s="9"/>
      <c r="D6" s="9"/>
      <c r="E6" s="9"/>
      <c r="F6" s="9"/>
    </row>
    <row r="7" spans="1:6" ht="12.75">
      <c r="A7" s="3" t="s">
        <v>18</v>
      </c>
      <c r="B7" s="73"/>
      <c r="C7" s="1"/>
      <c r="D7" s="1"/>
      <c r="E7" s="1"/>
      <c r="F7" s="1"/>
    </row>
    <row r="8" spans="2:6" ht="12.75">
      <c r="B8" s="3" t="s">
        <v>139</v>
      </c>
      <c r="C8" s="1"/>
      <c r="D8" s="1"/>
      <c r="E8" s="1"/>
      <c r="F8" s="1"/>
    </row>
    <row r="9" spans="2:6" ht="12.75">
      <c r="B9" s="3" t="s">
        <v>140</v>
      </c>
      <c r="C9" s="26">
        <v>11</v>
      </c>
      <c r="D9" s="28">
        <v>697</v>
      </c>
      <c r="E9" s="28">
        <v>211770</v>
      </c>
      <c r="F9" s="28">
        <v>13177</v>
      </c>
    </row>
    <row r="10" spans="2:6" ht="12.75">
      <c r="B10" s="3" t="s">
        <v>141</v>
      </c>
      <c r="C10" s="26">
        <v>5</v>
      </c>
      <c r="D10" s="28">
        <v>650</v>
      </c>
      <c r="E10" s="28">
        <v>175326</v>
      </c>
      <c r="F10" s="28">
        <v>22557</v>
      </c>
    </row>
    <row r="11" spans="2:6" ht="12.75">
      <c r="B11" s="3" t="s">
        <v>142</v>
      </c>
      <c r="C11" s="26">
        <v>6</v>
      </c>
      <c r="D11" s="28">
        <v>1344</v>
      </c>
      <c r="E11" s="28">
        <v>354919</v>
      </c>
      <c r="F11" s="28">
        <v>49955</v>
      </c>
    </row>
    <row r="12" spans="2:6" ht="12.75">
      <c r="B12" s="3" t="s">
        <v>143</v>
      </c>
      <c r="C12" s="26">
        <v>7</v>
      </c>
      <c r="D12" s="28">
        <v>2519</v>
      </c>
      <c r="E12" s="28">
        <v>680887</v>
      </c>
      <c r="F12" s="28">
        <v>72831</v>
      </c>
    </row>
    <row r="13" spans="2:6" ht="12.75">
      <c r="B13" s="3" t="s">
        <v>144</v>
      </c>
      <c r="C13" s="26">
        <v>5</v>
      </c>
      <c r="D13" s="28">
        <v>2149</v>
      </c>
      <c r="E13" s="28">
        <v>606939</v>
      </c>
      <c r="F13" s="28">
        <v>65887</v>
      </c>
    </row>
    <row r="14" spans="2:6" ht="12.75">
      <c r="B14" s="3" t="s">
        <v>145</v>
      </c>
      <c r="C14" s="26">
        <v>4</v>
      </c>
      <c r="D14" s="28">
        <v>2198</v>
      </c>
      <c r="E14" s="28">
        <v>544079</v>
      </c>
      <c r="F14" s="28">
        <v>69956</v>
      </c>
    </row>
    <row r="15" spans="2:6" ht="12.75">
      <c r="B15" s="3" t="s">
        <v>146</v>
      </c>
      <c r="C15" s="26">
        <v>4</v>
      </c>
      <c r="D15" s="28">
        <v>2682</v>
      </c>
      <c r="E15" s="28">
        <v>791140</v>
      </c>
      <c r="F15" s="28">
        <v>90084</v>
      </c>
    </row>
    <row r="16" spans="2:6" ht="12.75">
      <c r="B16" s="3" t="s">
        <v>147</v>
      </c>
      <c r="C16" s="26">
        <v>4</v>
      </c>
      <c r="D16" s="28">
        <v>4399</v>
      </c>
      <c r="E16" s="28">
        <v>1240654</v>
      </c>
      <c r="F16" s="28">
        <v>147162</v>
      </c>
    </row>
    <row r="17" spans="1:6" ht="12.75">
      <c r="A17" s="6" t="s">
        <v>19</v>
      </c>
      <c r="B17" s="73"/>
      <c r="C17" s="27">
        <v>46</v>
      </c>
      <c r="D17" s="29">
        <v>16638</v>
      </c>
      <c r="E17" s="29">
        <v>4605714</v>
      </c>
      <c r="F17" s="29">
        <v>531606</v>
      </c>
    </row>
    <row r="18" spans="2:6" ht="12.75">
      <c r="B18" s="3" t="s">
        <v>148</v>
      </c>
      <c r="C18" s="26"/>
      <c r="D18" s="28"/>
      <c r="E18" s="28"/>
      <c r="F18" s="28"/>
    </row>
    <row r="19" spans="2:6" ht="12.75">
      <c r="B19" s="3" t="s">
        <v>26</v>
      </c>
      <c r="C19" s="26">
        <v>43</v>
      </c>
      <c r="D19" s="28">
        <v>15861</v>
      </c>
      <c r="E19" s="28">
        <v>4359605</v>
      </c>
      <c r="F19" s="28">
        <v>520143</v>
      </c>
    </row>
    <row r="20" spans="2:6" ht="12.75">
      <c r="B20" s="3" t="s">
        <v>27</v>
      </c>
      <c r="C20" s="26">
        <v>3</v>
      </c>
      <c r="D20" s="28">
        <v>777</v>
      </c>
      <c r="E20" s="28">
        <v>246109</v>
      </c>
      <c r="F20" s="28">
        <v>11463</v>
      </c>
    </row>
    <row r="21" spans="3:6" ht="12.75">
      <c r="C21" s="51"/>
      <c r="D21" s="51"/>
      <c r="E21" s="51"/>
      <c r="F21" s="51"/>
    </row>
  </sheetData>
  <mergeCells count="3">
    <mergeCell ref="C5:F5"/>
    <mergeCell ref="A4:B5"/>
    <mergeCell ref="A1:F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slt1i4</cp:lastModifiedBy>
  <cp:lastPrinted>2006-10-25T11:19:59Z</cp:lastPrinted>
  <dcterms:created xsi:type="dcterms:W3CDTF">2001-09-27T12:26:43Z</dcterms:created>
  <dcterms:modified xsi:type="dcterms:W3CDTF">2008-02-21T11:59:23Z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