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02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1" sheetId="5" r:id="rId5"/>
    <sheet name="TAB2" sheetId="6" r:id="rId6"/>
    <sheet name="TAB3" sheetId="7" r:id="rId7"/>
    <sheet name="TAB4" sheetId="8" r:id="rId8"/>
    <sheet name="TAB5+TAB6" sheetId="9" r:id="rId9"/>
    <sheet name="TAB7+TAB8" sheetId="10" r:id="rId10"/>
    <sheet name="Hilfstab6" sheetId="11" r:id="rId11"/>
  </sheets>
  <definedNames/>
  <calcPr fullCalcOnLoad="1"/>
</workbook>
</file>

<file path=xl/sharedStrings.xml><?xml version="1.0" encoding="utf-8"?>
<sst xmlns="http://schemas.openxmlformats.org/spreadsheetml/2006/main" count="417" uniqueCount="257">
  <si>
    <t>Merkmal</t>
  </si>
  <si>
    <t>Personalkosten zusammen</t>
  </si>
  <si>
    <t xml:space="preserve">   davon</t>
  </si>
  <si>
    <t xml:space="preserve">   Pflegedienst</t>
  </si>
  <si>
    <t xml:space="preserve">   Funktionsdienst</t>
  </si>
  <si>
    <t xml:space="preserve">   Wirtschafts- und Versorgungsdienst</t>
  </si>
  <si>
    <t xml:space="preserve">   Verwaltungsdienst</t>
  </si>
  <si>
    <t xml:space="preserve">   sonstiges Personal</t>
  </si>
  <si>
    <t xml:space="preserve">   nicht zurechenbare Personalkosten</t>
  </si>
  <si>
    <t xml:space="preserve">Sachkosten zusammen </t>
  </si>
  <si>
    <t xml:space="preserve">   Verwaltungsbedarf</t>
  </si>
  <si>
    <t>Kosten des Krankenhauses insgesamt</t>
  </si>
  <si>
    <t>Kosten der Ausbildungsstätten</t>
  </si>
  <si>
    <t>Abzüge insgesamt</t>
  </si>
  <si>
    <t xml:space="preserve">Bereinigte Kosten insgesamt </t>
  </si>
  <si>
    <t>Davon</t>
  </si>
  <si>
    <t>Kosten der Krankenhäuser</t>
  </si>
  <si>
    <t>Abzüge</t>
  </si>
  <si>
    <t xml:space="preserve">Krankenhäuser mit ... </t>
  </si>
  <si>
    <t>Insgesamt</t>
  </si>
  <si>
    <t>Zusammen</t>
  </si>
  <si>
    <t>Art des Krankenhausträgers</t>
  </si>
  <si>
    <t>sonstiges</t>
  </si>
  <si>
    <t>Anzahl</t>
  </si>
  <si>
    <t>nach Kostenarten und Krankenhaustypen</t>
  </si>
  <si>
    <t>Krankenhäuser insgesamt</t>
  </si>
  <si>
    <t>allgemeine Krankenhäuser</t>
  </si>
  <si>
    <t>sonstige Krankenhäuser</t>
  </si>
  <si>
    <t xml:space="preserve">   Wirtschaftsbedarf</t>
  </si>
  <si>
    <t>Kostenarten und Krankenhaustypen</t>
  </si>
  <si>
    <t xml:space="preserve">   medizinischer Bedarf</t>
  </si>
  <si>
    <t xml:space="preserve">   sonstiges</t>
  </si>
  <si>
    <t>Darunter</t>
  </si>
  <si>
    <t xml:space="preserve">   ärztlicher Dienst</t>
  </si>
  <si>
    <t xml:space="preserve">   medizinisch-technischer Dienst</t>
  </si>
  <si>
    <t xml:space="preserve">   klinisches Hauspersonal</t>
  </si>
  <si>
    <t xml:space="preserve">   technischer Dienst</t>
  </si>
  <si>
    <t xml:space="preserve">   Lebensmittel und bezogene Leistungen </t>
  </si>
  <si>
    <t xml:space="preserve">   Wasser, Energie und Brennstoffe</t>
  </si>
  <si>
    <t>Kosten in 1000 EUR</t>
  </si>
  <si>
    <t>Bereinigte Kosten</t>
  </si>
  <si>
    <t>1000 EUR</t>
  </si>
  <si>
    <t>Fallzahl</t>
  </si>
  <si>
    <t>je aufgestelltes Bett in EUR</t>
  </si>
  <si>
    <t>je Behandlungsfall in EUR</t>
  </si>
  <si>
    <t>Steuern</t>
  </si>
  <si>
    <t>Gesamt- kosten</t>
  </si>
  <si>
    <t>Anteil an den Gesamtkosten in Prozent</t>
  </si>
  <si>
    <t>Inhaltsverzeichnis</t>
  </si>
  <si>
    <t>Seite</t>
  </si>
  <si>
    <t>Vorbemerkungen</t>
  </si>
  <si>
    <t>1.</t>
  </si>
  <si>
    <t>2.</t>
  </si>
  <si>
    <t xml:space="preserve">3. </t>
  </si>
  <si>
    <t>Krankenhaustypen</t>
  </si>
  <si>
    <t>4.</t>
  </si>
  <si>
    <t>5.</t>
  </si>
  <si>
    <t>6.</t>
  </si>
  <si>
    <t xml:space="preserve">7. </t>
  </si>
  <si>
    <t>8.</t>
  </si>
  <si>
    <t>Rechtsgrundlage</t>
  </si>
  <si>
    <t>Allgemeine Hinweise</t>
  </si>
  <si>
    <t>Die in den nachfolgenden Tabellen veröffentlichten Angaben wurden mit der jährlich durchgeführten Kranken-</t>
  </si>
  <si>
    <t>hausstatistik erhoben.</t>
  </si>
  <si>
    <t>Die Krankenhausstatistik umfasst 3 eigenständige Erhebungen. Über den Teil I - Grunddaten der Krankenhäuser</t>
  </si>
  <si>
    <t>und Vorsorge- oder Rehabilitationseinrichtungen wird seit 1991 jährlich ein Statistischer Bericht veröffentlicht.</t>
  </si>
  <si>
    <t>Er ist unter der Bestellnummer 01401 erhältlich.</t>
  </si>
  <si>
    <t>Auswertungen zum Teil II - Diagnoseangaben der Krankenhauspatienten erscheinen seit 1993 jährlich in einer</t>
  </si>
  <si>
    <t>Veröffentlichung unter der Bestellnummer 01405. Diagnosedaten über Patienten in Vorsorge- oder Reha-</t>
  </si>
  <si>
    <t>bilitationseinrichtungen wurden erstmals für das Berichtsjahr 2003 erhoben.</t>
  </si>
  <si>
    <t>Methodische Hinweise</t>
  </si>
  <si>
    <t>Erhoben werden die Kosten des Krankenhauses für das abgelaufene Geschäftsjahr. Sie sind auf der Grund-</t>
  </si>
  <si>
    <t>wendungen für Leistungen, die nicht zu den allgemeinen voll- und teilstationären Krankenhausleistungen</t>
  </si>
  <si>
    <t>gehören (Bruttokosten).</t>
  </si>
  <si>
    <t>Definitionen</t>
  </si>
  <si>
    <t>Allgemeine Krankenhäuser</t>
  </si>
  <si>
    <t>Das sind Krankenhäuser, die über Betten in vollstationären Fachabteilungen verfügen, wobei die Betten nicht</t>
  </si>
  <si>
    <t>ausschließlich für psychiatrische und neurologische Patienten vorgehalten werden.</t>
  </si>
  <si>
    <t>Sonstige Krankenhäuser</t>
  </si>
  <si>
    <t>Berechnungs- und Belegungstage</t>
  </si>
  <si>
    <t>Personalkosten</t>
  </si>
  <si>
    <t>Die Personalkosten umfassen alle Kosten, die dem Krankenhaus durch die Beschäftigung von ärztlichem und</t>
  </si>
  <si>
    <t xml:space="preserve">nichtärztlichem Personal zur Erstellung von Krankenhausleistungen entstehen. Nachgewiesen werden </t>
  </si>
  <si>
    <t xml:space="preserve">sämtliche Kosten für die Mitarbeiter des Krankenhauses, unabhängig davon, ob es sich um ein Arbeitnehmer- </t>
  </si>
  <si>
    <t xml:space="preserve">oder arbeitnehmerähnliches Verhältnis, um eine nebenberufliche Tätigkeit oder um eine nur vorübergehende  </t>
  </si>
  <si>
    <t>oder aushilfsweise Tätigkeit handelt. Die Kostenangaben schließen dabei auch die Arbeitgeberanteile zur</t>
  </si>
  <si>
    <t>Sozialversicherung ein.</t>
  </si>
  <si>
    <t>Zinsen und ähnliche Aufwendungen</t>
  </si>
  <si>
    <t>ausgewiesen.</t>
  </si>
  <si>
    <t>Krankenhausversorgung dienen und Kosten für wissenschaftliche Forschung und Lehre.</t>
  </si>
  <si>
    <t xml:space="preserve">Bei den bereinigten Kosten handelt es sich um die pflegesatzfähigen Kosten. Sie ergeben sich aus der </t>
  </si>
  <si>
    <t>Differenz zwischen Gesamtkosten und Abzügen.</t>
  </si>
  <si>
    <t>Hauptkostenarten</t>
  </si>
  <si>
    <t xml:space="preserve">Bericht zum Teil III der Krankenhausstatistik vorgelegt. Während die ersten Tabellen dieses Berichtes ausschließ-  </t>
  </si>
  <si>
    <t xml:space="preserve">lich Angaben zum Kostennachweis enthalten, wurde in den Tabellen 5 bis 8 ein Bezug zu den Grunddaten </t>
  </si>
  <si>
    <t>hergestellt.</t>
  </si>
  <si>
    <t>lage der Krankenhaus-Buchführungsverordnung - KHBV - in der Fassung der Neubekanntmachung vom</t>
  </si>
  <si>
    <t>Berechnungstage sind Tage, für die tagesgleiche Pflegesätze (Basispflegesatz, Abteilungspflegesatz oder</t>
  </si>
  <si>
    <t>pauschalen wird durch den Begriff Belegungstag dargestellt.</t>
  </si>
  <si>
    <t xml:space="preserve">Zahl der in den Krankenhäusern im Berichtsjahr stationär behandelten Patienten (= Fälle). </t>
  </si>
  <si>
    <t xml:space="preserve">Hier werden Zinsen und ähnliche Aufwendungen nach der KHBV Anlage 4 gemäß Kontengruppe 74 </t>
  </si>
  <si>
    <t>Sie sind nicht-pflegesatzfähige Kosten, d. h. Kosten für Leistungen, die nicht der stationären oder teilstationären</t>
  </si>
  <si>
    <t xml:space="preserve">   Sonderdienste</t>
  </si>
  <si>
    <t xml:space="preserve">   zentraler Verwaltungsdienst</t>
  </si>
  <si>
    <t xml:space="preserve">   zentraler Gemeinschaftsdienst</t>
  </si>
  <si>
    <t>je Berechnungs- und Belegungstag in EUR</t>
  </si>
  <si>
    <t xml:space="preserve">   wiederbeschaffte Gebrauchsgüter </t>
  </si>
  <si>
    <r>
      <t xml:space="preserve">   sonstige Abgaben, Versicherungen </t>
    </r>
    <r>
      <rPr>
        <vertAlign val="superscript"/>
        <sz val="9"/>
        <rFont val="Arial"/>
        <family val="2"/>
      </rPr>
      <t>1)</t>
    </r>
  </si>
  <si>
    <t xml:space="preserve">   pflegesatzfähige Instandhaltung </t>
  </si>
  <si>
    <r>
      <t xml:space="preserve">Zinsen und ähnliche Aufwendungen </t>
    </r>
    <r>
      <rPr>
        <vertAlign val="superscript"/>
        <sz val="9"/>
        <rFont val="Arial"/>
        <family val="2"/>
      </rPr>
      <t xml:space="preserve">2) </t>
    </r>
  </si>
  <si>
    <t xml:space="preserve">Über den Nachweis der Kosten der Krankenhäuser wurde erstmals für 2000 ein eigenständiger Statistischer </t>
  </si>
  <si>
    <t xml:space="preserve">teilstationäre Pflegesätze) in Rechnung gestellt (berechnet) werden. Die Belegung im Bereich der Fall- </t>
  </si>
  <si>
    <t>Lfd.Nr.</t>
  </si>
  <si>
    <t>Lfd.
Nr.</t>
  </si>
  <si>
    <t>Personal-
kosten
insgesamt</t>
  </si>
  <si>
    <t>ärztlicher
Dienst</t>
  </si>
  <si>
    <t>Pflege-
dienst</t>
  </si>
  <si>
    <t>Wirtschafts-
und Ver-
sorgungs-
dienst</t>
  </si>
  <si>
    <t>technischer
Dienst</t>
  </si>
  <si>
    <t>Sonder-
dienste</t>
  </si>
  <si>
    <t>sonstiges
Personal</t>
  </si>
  <si>
    <t>nicht zu-
rechenbare
Personal-
kosten</t>
  </si>
  <si>
    <t>Lebens-
mittel und
bezogene
Leistungen</t>
  </si>
  <si>
    <t>Wasser,
Energie
und Brenn-
stoffe</t>
  </si>
  <si>
    <t>wiederbe-
schaffte
Gebrauchs-
güter</t>
  </si>
  <si>
    <t>zentraler
Verwal-
tungs-
dienst</t>
  </si>
  <si>
    <t>zentraler
Gemein-
schafts-
dienst</t>
  </si>
  <si>
    <t>sonstige
Abgaben,
Versiche-
rungen</t>
  </si>
  <si>
    <t>pflegesatz-
fähige
Instand-
haltung</t>
  </si>
  <si>
    <t>Personal-
kosten</t>
  </si>
  <si>
    <t>Sach-
kosten</t>
  </si>
  <si>
    <t>Aufgestellte
Betten</t>
  </si>
  <si>
    <t>Berechnungs-/
Belegungstage</t>
  </si>
  <si>
    <t>Kranken-
häuser</t>
  </si>
  <si>
    <t>Krankenhäuser mit ausschließ-</t>
  </si>
  <si>
    <t>Verordnung über die Bundesstatistik für Krankenhäuser (Krankenhausstatistik-Verordnung - KHStatV)</t>
  </si>
  <si>
    <t xml:space="preserve">vom 10. April 1990 (BGBl. I S. 730), zuletzt geändert durch Artikel 4 des Gesetzes vom 15. Dezember 2004 </t>
  </si>
  <si>
    <t xml:space="preserve">(BGBl. I S. 3429) in Verbindung mit § 28 Abs. 2 des Gesetzes zur wirtschaftlichen Sicherung der Krankenhäuser </t>
  </si>
  <si>
    <t>und zur Regelung der Krankenhauspflegesätze (Krankenhausfinanzierungsgesetz - KHG) in der Fassung der</t>
  </si>
  <si>
    <t>bis unter ... Betten</t>
  </si>
  <si>
    <t>unter 100</t>
  </si>
  <si>
    <t>100 - 200</t>
  </si>
  <si>
    <t>200 - 300</t>
  </si>
  <si>
    <t>300 - 400</t>
  </si>
  <si>
    <t>400 - 500</t>
  </si>
  <si>
    <t>500 - 600</t>
  </si>
  <si>
    <t>600 - 800</t>
  </si>
  <si>
    <t>800 und mehr</t>
  </si>
  <si>
    <t>davon</t>
  </si>
  <si>
    <t>öffentlich</t>
  </si>
  <si>
    <t>freigemeinnützig</t>
  </si>
  <si>
    <t>privat</t>
  </si>
  <si>
    <t>Fachabteilung(en)</t>
  </si>
  <si>
    <t>5 - 6</t>
  </si>
  <si>
    <t>lich psychiatrischen, psycho-</t>
  </si>
  <si>
    <t>therapeutischen und/oder neu-</t>
  </si>
  <si>
    <t>rologischen Betten zusammen</t>
  </si>
  <si>
    <t>Sachkosten
insgesamt</t>
  </si>
  <si>
    <t>medizi-
nischer
Bedarf</t>
  </si>
  <si>
    <t>darunter
Arznei-
mittel</t>
  </si>
  <si>
    <t>Wirt-
schafts-
bedarf</t>
  </si>
  <si>
    <t>Verwal-
tungs-
bedarf</t>
  </si>
  <si>
    <t>Gesamt-
kosten</t>
  </si>
  <si>
    <t>Bereinigte
Kosten</t>
  </si>
  <si>
    <t>medizinisch-
technischer
Dienst</t>
  </si>
  <si>
    <t>Funktions-
dienst</t>
  </si>
  <si>
    <t>klinisches
Haus-
personal</t>
  </si>
  <si>
    <t>Verwal-
tungs-
dienst</t>
  </si>
  <si>
    <t xml:space="preserve">Bekanntmachung vom 10. April 1991 (BGBl. I S. 886), zuletzt geändert durch Artikel 18 des Gesetzes vom </t>
  </si>
  <si>
    <t>26. März 2007 (BGBl. I S. 378) in Verbindung mit dem Gesetz über die Statistik für Bundeszwecke (Bundes-</t>
  </si>
  <si>
    <t>statistikgesetz - BStatG) vom 22. Januar 1987 (BGBl. I S. 462, 565), zuletzt geändert durch Artikel 3 des</t>
  </si>
  <si>
    <t>Gesetzes vom 7. September 2007 (BGBl. I S. 2246).</t>
  </si>
  <si>
    <t>24. März 1987 (BGBl. I S. 1046), zuletzt geändert durch Artikel 27 des Gesetzes vom 14. August 2006</t>
  </si>
  <si>
    <t>(BGBl. I S. 1869) anzugeben und umfassen alle Aufwendungen des Krankenhauses einschließlich  Auf-</t>
  </si>
  <si>
    <t>Kostennachweis der Krankenhäuser 2002 bis 2007 in 1000 EUR</t>
  </si>
  <si>
    <t>Kosten der Krankenhäuser 2007 nach Hauptkostenarten</t>
  </si>
  <si>
    <t xml:space="preserve">Personalkosten der Krankenhäuser 2007 nach Kostenarten und  </t>
  </si>
  <si>
    <t>Sachkosten der Krankenhäuser 2007 nach Kostenarten und</t>
  </si>
  <si>
    <t>Grunddaten der Krankenhäuser 2007</t>
  </si>
  <si>
    <t xml:space="preserve">Kosten der Krankenhäuser je aufgestelltes Bett 2007 nach Hauptkostenarten </t>
  </si>
  <si>
    <t xml:space="preserve">Kosten der Krankenhäuser je Berechnungs- und Belegungstag 2007 nach </t>
  </si>
  <si>
    <t>Kosten der Krankenhäuser je Behandlungsfall 2007 nach Hauptkostenarten</t>
  </si>
  <si>
    <t>1. Kostennachweis der Krankenhäuser 2002 bis 2007 in 1000 EUR</t>
  </si>
  <si>
    <t>2. Kosten der Krankenhäuser 2007 nach Hauptkostenarten</t>
  </si>
  <si>
    <t>3. Personalkosten der Krankenhäuser 2007</t>
  </si>
  <si>
    <t>4. Sachkosten der Krankenhäuser 2007 nach</t>
  </si>
  <si>
    <t>6. Kosten der Krankenhäuser je aufgestelltes Bett 2007 nach Hauptkostenarten</t>
  </si>
  <si>
    <t>8. Kosten der Krankenhäuser je Behandlungsfall 2007 nach Hauptkostenarten</t>
  </si>
  <si>
    <t>7. Kosten der Krankenhäuser je Berechnungs- und Belegungstag 2007 nach Hauptkostenarten</t>
  </si>
  <si>
    <t>5. Grunddaten der Krankenhäuser 2007</t>
  </si>
  <si>
    <t>1 - 2</t>
  </si>
  <si>
    <t>2 - 4</t>
  </si>
  <si>
    <t>7 und mehr</t>
  </si>
  <si>
    <t>3 - 4</t>
  </si>
  <si>
    <t xml:space="preserve">   Krankenhäuser</t>
  </si>
  <si>
    <t>allgemeine</t>
  </si>
  <si>
    <t xml:space="preserve">sonstige </t>
  </si>
  <si>
    <t>Kosten
der
Ausbil-
dungs-
stätten</t>
  </si>
  <si>
    <r>
      <t xml:space="preserve">Gesamtkosten </t>
    </r>
    <r>
      <rPr>
        <b/>
        <vertAlign val="superscript"/>
        <sz val="9"/>
        <rFont val="Arial"/>
        <family val="2"/>
      </rPr>
      <t>4)</t>
    </r>
  </si>
  <si>
    <t xml:space="preserve">Das sind Krankenhäuser mit ausschließlich psychiatrischen, psychotherapeutischen und/oder neurologischen </t>
  </si>
  <si>
    <t>Aufwendungen für den Ausbildungsfonds</t>
  </si>
  <si>
    <t xml:space="preserve">1) bis 2001 einschließlich Steuern - 2) bis 2001 Zinsen für Betriebsmittelkredite - 3) ab 2007 neues Erhebungs- </t>
  </si>
  <si>
    <t xml:space="preserve">merkmal - 4) bis 2001 Netto-Gesamtkosten  </t>
  </si>
  <si>
    <r>
      <t xml:space="preserve">Aufwendungen für den Ausbildungsfonds </t>
    </r>
    <r>
      <rPr>
        <vertAlign val="superscript"/>
        <sz val="9"/>
        <rFont val="Arial"/>
        <family val="2"/>
      </rPr>
      <t>3)</t>
    </r>
  </si>
  <si>
    <t>Zinsen
und
ähnliche
Aufwen-
dungen</t>
  </si>
  <si>
    <t>Aufwen-
dungen
für den
Ausbil-
dungs-
fonds</t>
  </si>
  <si>
    <t>Hierbei handelt es sich um einen Ausbildungszuschlag, der nach § 17a Abs. 5 KHG geregelt wird.</t>
  </si>
  <si>
    <t>Betten sowie reine Tages- oder Nachtkliniken.</t>
  </si>
  <si>
    <t xml:space="preserve">Sie enthalten die Kosten für das Personal und die Sachkosten der Ausbildungsstätten.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</si>
  <si>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</si>
  <si>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</si>
  <si>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</si>
  <si>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</si>
  <si>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</si>
  <si>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</si>
  <si>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</si>
  <si>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</si>
  <si>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</si>
  <si>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</si>
  <si>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</si>
  <si>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</si>
  <si>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</si>
  <si>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</si>
  <si>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</si>
  <si>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</si>
  <si>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</si>
  <si>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</si>
  <si>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</si>
  <si>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</si>
  <si>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</si>
  <si>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</si>
  <si>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</si>
  <si>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</si>
  <si>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Kostennachweis der Krankenhäuser in Thüringen 2007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</si>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</sst>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##\ ###\ ###,"/>
    <numFmt numFmtId="174" formatCode="0.0"/>
    <numFmt numFmtId="175" formatCode="#\ ##0.00"/>
    <numFmt numFmtId="176" formatCode="#\ ###\ ###_D;General"/>
    <numFmt numFmtId="177" formatCode="#\ ###\ ###;General"/>
    <numFmt numFmtId="178" formatCode="#\ ###\ ###_D_D;[=0]\-_D_D;General"/>
    <numFmt numFmtId="179" formatCode="#\ ###\ ###_D;[=0]\-_D;General"/>
    <numFmt numFmtId="180" formatCode="#\ ###\ ###_D_D_D;[=0]\-_D_D_D;General"/>
    <numFmt numFmtId="181" formatCode="[=0]#\ ###\ ###_D\-_D;General"/>
    <numFmt numFmtId="182" formatCode="#\ ###\ ###;[=0]\-;General"/>
    <numFmt numFmtId="183" formatCode="#\ ###\ ##0.0;[=0]\-;General"/>
    <numFmt numFmtId="184" formatCode="#\ ###\ ##0.0_D;[=0]\-_D;General"/>
    <numFmt numFmtId="185" formatCode="#\ ##0.00;[=0]\-;General"/>
    <numFmt numFmtId="186" formatCode="#\ ###\ ##0.00_D;[=0]\-_D;General"/>
    <numFmt numFmtId="187" formatCode="#\ ###;[=0]\-;General"/>
    <numFmt numFmtId="188" formatCode="#\ ###_D;[=0]\-_D;General"/>
    <numFmt numFmtId="189" formatCode="#\ ###_D_D_D;[=0]\-_D_D_D;General"/>
    <numFmt numFmtId="190" formatCode="#\ ###\ ###_D_D_D_D_D;[=0]\-_D_D_D_D_D;General"/>
    <numFmt numFmtId="191" formatCode="#\ ###\ ##0;[=0]\-;General"/>
    <numFmt numFmtId="192" formatCode="@_D"/>
    <numFmt numFmtId="193" formatCode="0.0_D"/>
    <numFmt numFmtId="194" formatCode="##_D_D"/>
    <numFmt numFmtId="195" formatCode="##.#"/>
    <numFmt numFmtId="196" formatCode="[=0]##.#\-;General"/>
    <numFmt numFmtId="197" formatCode="[=0]0.0\-;"/>
    <numFmt numFmtId="198" formatCode="###;[=0]\-;General"/>
    <numFmt numFmtId="199" formatCode="0.0;[=0]General;\-"/>
    <numFmt numFmtId="200" formatCode="0.0;[=0]\-;"/>
    <numFmt numFmtId="201" formatCode="##_I"/>
    <numFmt numFmtId="202" formatCode="##_K"/>
    <numFmt numFmtId="203" formatCode="##_d"/>
    <numFmt numFmtId="204" formatCode="##_d;General"/>
    <numFmt numFmtId="205" formatCode="###_D_D_D_D_D;[=0]\-_D_D_D_D_D;General"/>
    <numFmt numFmtId="206" formatCode="###_D_D_D_D;[=0]\-_D_D_D_D;General"/>
    <numFmt numFmtId="207" formatCode="###_D_D_D;[=0]\-_D_D_D;General"/>
    <numFmt numFmtId="208" formatCode="#\ ###\ ###_D_I;[=0]\-_D_I;General"/>
    <numFmt numFmtId="209" formatCode="###\ ###_D_D;[=0]\-_D_D;General"/>
    <numFmt numFmtId="210" formatCode="###\ ###_D_I;[=0]\-_D_I;General"/>
    <numFmt numFmtId="211" formatCode="###\ ###_D_J;[=0]\-_D_J;General"/>
    <numFmt numFmtId="212" formatCode="###\ ###;[=0]\-;General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0"/>
    </font>
    <font>
      <sz val="8"/>
      <name val="Arial"/>
      <family val="0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u val="single"/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90" fontId="1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03" fontId="1" fillId="0" borderId="2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203" fontId="2" fillId="0" borderId="0" xfId="0" applyNumberFormat="1" applyFont="1" applyBorder="1" applyAlignment="1">
      <alignment/>
    </xf>
    <xf numFmtId="204" fontId="1" fillId="0" borderId="4" xfId="0" applyNumberFormat="1" applyFont="1" applyBorder="1" applyAlignment="1">
      <alignment/>
    </xf>
    <xf numFmtId="204" fontId="2" fillId="0" borderId="4" xfId="0" applyNumberFormat="1" applyFont="1" applyBorder="1" applyAlignment="1">
      <alignment/>
    </xf>
    <xf numFmtId="206" fontId="1" fillId="0" borderId="0" xfId="0" applyNumberFormat="1" applyFont="1" applyAlignment="1">
      <alignment/>
    </xf>
    <xf numFmtId="206" fontId="2" fillId="0" borderId="0" xfId="0" applyNumberFormat="1" applyFont="1" applyAlignment="1">
      <alignment/>
    </xf>
    <xf numFmtId="203" fontId="2" fillId="0" borderId="2" xfId="0" applyNumberFormat="1" applyFont="1" applyBorder="1" applyAlignment="1">
      <alignment/>
    </xf>
    <xf numFmtId="208" fontId="1" fillId="0" borderId="0" xfId="0" applyNumberFormat="1" applyFont="1" applyAlignment="1">
      <alignment/>
    </xf>
    <xf numFmtId="208" fontId="2" fillId="0" borderId="0" xfId="0" applyNumberFormat="1" applyFont="1" applyAlignment="1">
      <alignment/>
    </xf>
    <xf numFmtId="211" fontId="1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203" fontId="1" fillId="0" borderId="4" xfId="0" applyNumberFormat="1" applyFont="1" applyBorder="1" applyAlignment="1">
      <alignment/>
    </xf>
    <xf numFmtId="20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Font="1" applyBorder="1" applyAlignment="1">
      <alignment/>
    </xf>
    <xf numFmtId="49" fontId="1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0" fontId="10" fillId="0" borderId="0" xfId="18" applyFont="1" applyAlignment="1">
      <alignment/>
    </xf>
    <xf numFmtId="49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142875</xdr:rowOff>
    </xdr:from>
    <xdr:to>
      <xdr:col>0</xdr:col>
      <xdr:colOff>533400</xdr:colOff>
      <xdr:row>50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82772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34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800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4" customWidth="1"/>
  </cols>
  <sheetData>
    <row r="1" ht="15.75">
      <c r="A1" s="93" t="s">
        <v>219</v>
      </c>
    </row>
    <row r="4" ht="12.75">
      <c r="A4" s="98" t="s">
        <v>233</v>
      </c>
    </row>
    <row r="5" ht="14.25">
      <c r="A5" s="95"/>
    </row>
    <row r="6" ht="14.25">
      <c r="A6" s="95"/>
    </row>
    <row r="7" ht="12.75">
      <c r="A7" s="94" t="s">
        <v>220</v>
      </c>
    </row>
    <row r="10" ht="12.75">
      <c r="A10" s="94" t="s">
        <v>234</v>
      </c>
    </row>
    <row r="11" ht="12.75">
      <c r="A11" s="94" t="s">
        <v>221</v>
      </c>
    </row>
    <row r="14" ht="12.75">
      <c r="A14" s="94" t="s">
        <v>222</v>
      </c>
    </row>
    <row r="17" ht="12.75">
      <c r="A17" s="94" t="s">
        <v>223</v>
      </c>
    </row>
    <row r="18" ht="12.75">
      <c r="A18" s="94" t="s">
        <v>224</v>
      </c>
    </row>
    <row r="19" ht="12.75">
      <c r="A19" s="94" t="s">
        <v>225</v>
      </c>
    </row>
    <row r="20" ht="12.75">
      <c r="A20" s="94" t="s">
        <v>226</v>
      </c>
    </row>
    <row r="21" ht="12.75">
      <c r="A21" s="94" t="s">
        <v>227</v>
      </c>
    </row>
    <row r="24" ht="12.75">
      <c r="A24" s="96" t="s">
        <v>228</v>
      </c>
    </row>
    <row r="25" ht="38.25">
      <c r="A25" s="97" t="s">
        <v>229</v>
      </c>
    </row>
    <row r="28" ht="12.75">
      <c r="A28" s="96" t="s">
        <v>230</v>
      </c>
    </row>
    <row r="29" ht="51">
      <c r="A29" s="97" t="s">
        <v>231</v>
      </c>
    </row>
    <row r="30" ht="12.75">
      <c r="A30" s="94" t="s">
        <v>232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E1"/>
    </sheetView>
  </sheetViews>
  <sheetFormatPr defaultColWidth="11.421875" defaultRowHeight="12.75"/>
  <cols>
    <col min="1" max="1" width="2.28125" style="0" customWidth="1"/>
    <col min="2" max="2" width="27.00390625" style="0" customWidth="1"/>
    <col min="3" max="5" width="17.7109375" style="0" customWidth="1"/>
    <col min="6" max="9" width="9.7109375" style="0" customWidth="1"/>
  </cols>
  <sheetData>
    <row r="1" spans="1:9" ht="12.75">
      <c r="A1" s="108" t="s">
        <v>188</v>
      </c>
      <c r="B1" s="108"/>
      <c r="C1" s="108"/>
      <c r="D1" s="108"/>
      <c r="E1" s="108"/>
      <c r="F1" s="33"/>
      <c r="G1" s="33"/>
      <c r="H1" s="33"/>
      <c r="I1" s="33"/>
    </row>
    <row r="2" spans="2:9" ht="12.75">
      <c r="B2" s="36"/>
      <c r="C2" s="1"/>
      <c r="D2" s="1"/>
      <c r="E2" s="1"/>
      <c r="F2" s="1"/>
      <c r="G2" s="1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1:9" ht="12.75">
      <c r="A4" s="125" t="s">
        <v>0</v>
      </c>
      <c r="B4" s="109"/>
      <c r="C4" s="116" t="s">
        <v>162</v>
      </c>
      <c r="D4" s="122" t="s">
        <v>32</v>
      </c>
      <c r="E4" s="123"/>
      <c r="F4" s="32"/>
      <c r="G4" s="32"/>
      <c r="H4" s="8"/>
      <c r="I4" s="8"/>
    </row>
    <row r="5" spans="1:9" ht="12.75">
      <c r="A5" s="126"/>
      <c r="B5" s="127"/>
      <c r="C5" s="147"/>
      <c r="D5" s="116" t="s">
        <v>129</v>
      </c>
      <c r="E5" s="119" t="s">
        <v>130</v>
      </c>
      <c r="F5" s="9"/>
      <c r="G5" s="8"/>
      <c r="H5" s="8"/>
      <c r="I5" s="4"/>
    </row>
    <row r="6" spans="1:9" ht="12.75">
      <c r="A6" s="126"/>
      <c r="B6" s="127"/>
      <c r="C6" s="148"/>
      <c r="D6" s="124"/>
      <c r="E6" s="149"/>
      <c r="F6" s="9"/>
      <c r="G6" s="8"/>
      <c r="H6" s="8"/>
      <c r="I6" s="1"/>
    </row>
    <row r="7" spans="1:9" ht="12.75">
      <c r="A7" s="128"/>
      <c r="B7" s="129"/>
      <c r="C7" s="122" t="s">
        <v>105</v>
      </c>
      <c r="D7" s="123"/>
      <c r="E7" s="123"/>
      <c r="F7" s="32"/>
      <c r="G7" s="32"/>
      <c r="H7" s="32"/>
      <c r="I7" s="32"/>
    </row>
    <row r="8" spans="2:9" ht="12.75">
      <c r="B8" s="3"/>
      <c r="C8" s="1"/>
      <c r="D8" s="1"/>
      <c r="E8" s="1"/>
      <c r="F8" s="1"/>
      <c r="G8" s="1"/>
      <c r="H8" s="1"/>
      <c r="I8" s="1"/>
    </row>
    <row r="9" spans="1:9" ht="12.75">
      <c r="A9" s="10" t="s">
        <v>18</v>
      </c>
      <c r="B9" s="70"/>
      <c r="C9" s="1"/>
      <c r="D9" s="4"/>
      <c r="E9" s="1"/>
      <c r="F9" s="1"/>
      <c r="G9" s="1"/>
      <c r="H9" s="1"/>
      <c r="I9" s="1"/>
    </row>
    <row r="10" spans="2:9" ht="12.75">
      <c r="B10" s="10" t="s">
        <v>139</v>
      </c>
      <c r="C10" s="1"/>
      <c r="D10" s="1"/>
      <c r="E10" s="1"/>
      <c r="F10" s="1"/>
      <c r="G10" s="1"/>
      <c r="H10" s="1"/>
      <c r="I10" s="1"/>
    </row>
    <row r="11" spans="2:9" ht="12.75">
      <c r="B11" s="10" t="s">
        <v>140</v>
      </c>
      <c r="C11" s="62">
        <v>247</v>
      </c>
      <c r="D11" s="62">
        <v>154</v>
      </c>
      <c r="E11" s="62">
        <v>85</v>
      </c>
      <c r="F11" s="28"/>
      <c r="G11" s="28"/>
      <c r="H11" s="28"/>
      <c r="I11" s="28"/>
    </row>
    <row r="12" spans="2:9" ht="12.75">
      <c r="B12" s="10" t="s">
        <v>141</v>
      </c>
      <c r="C12" s="62">
        <v>405</v>
      </c>
      <c r="D12" s="62">
        <v>249</v>
      </c>
      <c r="E12" s="62">
        <v>151</v>
      </c>
      <c r="F12" s="28"/>
      <c r="G12" s="28"/>
      <c r="H12" s="28"/>
      <c r="I12" s="28"/>
    </row>
    <row r="13" spans="2:9" ht="12.75">
      <c r="B13" s="10" t="s">
        <v>142</v>
      </c>
      <c r="C13" s="62">
        <v>305</v>
      </c>
      <c r="D13" s="62">
        <v>189</v>
      </c>
      <c r="E13" s="62">
        <v>111</v>
      </c>
      <c r="F13" s="28"/>
      <c r="G13" s="28"/>
      <c r="H13" s="28"/>
      <c r="I13" s="28"/>
    </row>
    <row r="14" spans="2:9" ht="12.75">
      <c r="B14" s="10" t="s">
        <v>143</v>
      </c>
      <c r="C14" s="62">
        <v>429</v>
      </c>
      <c r="D14" s="62">
        <v>251</v>
      </c>
      <c r="E14" s="62">
        <v>173</v>
      </c>
      <c r="F14" s="28"/>
      <c r="G14" s="28"/>
      <c r="H14" s="28"/>
      <c r="I14" s="28"/>
    </row>
    <row r="15" spans="2:9" ht="12.75">
      <c r="B15" s="10" t="s">
        <v>144</v>
      </c>
      <c r="C15" s="62">
        <v>326</v>
      </c>
      <c r="D15" s="62">
        <v>208</v>
      </c>
      <c r="E15" s="62">
        <v>114</v>
      </c>
      <c r="F15" s="28"/>
      <c r="G15" s="28"/>
      <c r="H15" s="28"/>
      <c r="I15" s="28"/>
    </row>
    <row r="16" spans="2:9" ht="12.75">
      <c r="B16" s="10" t="s">
        <v>145</v>
      </c>
      <c r="C16" s="62">
        <v>385</v>
      </c>
      <c r="D16" s="62">
        <v>216</v>
      </c>
      <c r="E16" s="62">
        <v>165</v>
      </c>
      <c r="F16" s="28"/>
      <c r="G16" s="28"/>
      <c r="H16" s="28"/>
      <c r="I16" s="28"/>
    </row>
    <row r="17" spans="2:9" ht="12.75">
      <c r="B17" s="10" t="s">
        <v>146</v>
      </c>
      <c r="C17" s="62">
        <v>422</v>
      </c>
      <c r="D17" s="62">
        <v>251</v>
      </c>
      <c r="E17" s="62">
        <v>166</v>
      </c>
      <c r="F17" s="28"/>
      <c r="G17" s="28"/>
      <c r="H17" s="28"/>
      <c r="I17" s="28"/>
    </row>
    <row r="18" spans="2:9" ht="12.75">
      <c r="B18" s="10" t="s">
        <v>147</v>
      </c>
      <c r="C18" s="62">
        <v>543</v>
      </c>
      <c r="D18" s="62">
        <v>345</v>
      </c>
      <c r="E18" s="62">
        <v>196</v>
      </c>
      <c r="F18" s="28"/>
      <c r="G18" s="28"/>
      <c r="H18" s="28"/>
      <c r="I18" s="28"/>
    </row>
    <row r="19" spans="1:9" ht="12.75">
      <c r="A19" s="11" t="s">
        <v>19</v>
      </c>
      <c r="B19" s="70"/>
      <c r="C19" s="63">
        <v>417</v>
      </c>
      <c r="D19" s="63">
        <v>256</v>
      </c>
      <c r="E19" s="63">
        <v>157</v>
      </c>
      <c r="F19" s="29"/>
      <c r="G19" s="29"/>
      <c r="H19" s="29"/>
      <c r="I19" s="29"/>
    </row>
    <row r="20" spans="2:9" ht="12.75">
      <c r="B20" s="3" t="s">
        <v>148</v>
      </c>
      <c r="C20" s="62"/>
      <c r="D20" s="62"/>
      <c r="E20" s="62"/>
      <c r="F20" s="28"/>
      <c r="G20" s="28"/>
      <c r="H20" s="28"/>
      <c r="I20" s="28"/>
    </row>
    <row r="21" spans="2:9" ht="12.75">
      <c r="B21" s="3" t="s">
        <v>26</v>
      </c>
      <c r="C21" s="62">
        <v>429</v>
      </c>
      <c r="D21" s="62">
        <v>262</v>
      </c>
      <c r="E21" s="62">
        <v>164</v>
      </c>
      <c r="F21" s="28"/>
      <c r="G21" s="28"/>
      <c r="H21" s="28"/>
      <c r="I21" s="28"/>
    </row>
    <row r="22" spans="2:9" ht="12.75">
      <c r="B22" s="3" t="s">
        <v>27</v>
      </c>
      <c r="C22" s="62">
        <v>207</v>
      </c>
      <c r="D22" s="62">
        <v>155</v>
      </c>
      <c r="E22" s="62">
        <v>50</v>
      </c>
      <c r="F22" s="28"/>
      <c r="G22" s="28"/>
      <c r="H22" s="28"/>
      <c r="I22" s="28"/>
    </row>
    <row r="23" spans="2:9" ht="12.75">
      <c r="B23" s="8"/>
      <c r="C23" s="19"/>
      <c r="D23" s="19"/>
      <c r="E23" s="19"/>
      <c r="F23" s="19"/>
      <c r="G23" s="19"/>
      <c r="H23" s="19"/>
      <c r="I23" s="19"/>
    </row>
    <row r="24" spans="2:9" ht="12.75">
      <c r="B24" s="8"/>
      <c r="C24" s="19"/>
      <c r="D24" s="19"/>
      <c r="E24" s="19"/>
      <c r="F24" s="19"/>
      <c r="G24" s="19"/>
      <c r="H24" s="19"/>
      <c r="I24" s="19"/>
    </row>
    <row r="25" spans="2:9" ht="12.75">
      <c r="B25" s="8"/>
      <c r="C25" s="19"/>
      <c r="D25" s="19"/>
      <c r="E25" s="19"/>
      <c r="F25" s="19"/>
      <c r="G25" s="19"/>
      <c r="H25" s="19"/>
      <c r="I25" s="19"/>
    </row>
    <row r="26" spans="2:9" ht="12.75">
      <c r="B26" s="8"/>
      <c r="C26" s="19"/>
      <c r="D26" s="19"/>
      <c r="E26" s="19"/>
      <c r="F26" s="19"/>
      <c r="G26" s="19"/>
      <c r="H26" s="19"/>
      <c r="I26" s="19"/>
    </row>
    <row r="27" spans="2:9" ht="12.75">
      <c r="B27" s="8"/>
      <c r="C27" s="19"/>
      <c r="D27" s="19"/>
      <c r="E27" s="19"/>
      <c r="F27" s="19"/>
      <c r="G27" s="19"/>
      <c r="H27" s="19"/>
      <c r="I27" s="19"/>
    </row>
    <row r="28" spans="1:9" ht="12.75">
      <c r="A28" s="108" t="s">
        <v>187</v>
      </c>
      <c r="B28" s="108"/>
      <c r="C28" s="108"/>
      <c r="D28" s="108"/>
      <c r="E28" s="108"/>
      <c r="F28" s="33"/>
      <c r="G28" s="33"/>
      <c r="H28" s="33"/>
      <c r="I28" s="33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1:9" ht="12.75">
      <c r="A31" s="125" t="s">
        <v>0</v>
      </c>
      <c r="B31" s="109"/>
      <c r="C31" s="116" t="s">
        <v>162</v>
      </c>
      <c r="D31" s="122" t="s">
        <v>32</v>
      </c>
      <c r="E31" s="123"/>
      <c r="F31" s="32"/>
      <c r="G31" s="32"/>
      <c r="H31" s="8"/>
      <c r="I31" s="8"/>
    </row>
    <row r="32" spans="1:9" ht="12.75">
      <c r="A32" s="126"/>
      <c r="B32" s="127"/>
      <c r="C32" s="147"/>
      <c r="D32" s="116" t="s">
        <v>129</v>
      </c>
      <c r="E32" s="119" t="s">
        <v>130</v>
      </c>
      <c r="F32" s="9"/>
      <c r="G32" s="8"/>
      <c r="H32" s="8"/>
      <c r="I32" s="4"/>
    </row>
    <row r="33" spans="1:9" ht="12.75">
      <c r="A33" s="126"/>
      <c r="B33" s="127"/>
      <c r="C33" s="148"/>
      <c r="D33" s="124"/>
      <c r="E33" s="149"/>
      <c r="F33" s="9"/>
      <c r="G33" s="8"/>
      <c r="H33" s="8"/>
      <c r="I33" s="1"/>
    </row>
    <row r="34" spans="1:9" ht="12.75">
      <c r="A34" s="128"/>
      <c r="B34" s="129"/>
      <c r="C34" s="122" t="s">
        <v>44</v>
      </c>
      <c r="D34" s="123"/>
      <c r="E34" s="123"/>
      <c r="F34" s="32"/>
      <c r="G34" s="32"/>
      <c r="H34" s="32"/>
      <c r="I34" s="32"/>
    </row>
    <row r="35" spans="2:9" ht="12.75">
      <c r="B35" s="3"/>
      <c r="C35" s="1"/>
      <c r="D35" s="1"/>
      <c r="E35" s="1"/>
      <c r="F35" s="1"/>
      <c r="G35" s="1"/>
      <c r="H35" s="1"/>
      <c r="I35" s="1"/>
    </row>
    <row r="36" spans="1:9" ht="12.75">
      <c r="A36" s="10" t="s">
        <v>18</v>
      </c>
      <c r="B36" s="70"/>
      <c r="C36" s="1"/>
      <c r="D36" s="4"/>
      <c r="E36" s="1"/>
      <c r="F36" s="1"/>
      <c r="G36" s="1"/>
      <c r="H36" s="1"/>
      <c r="I36" s="1"/>
    </row>
    <row r="37" spans="2:9" ht="12.75">
      <c r="B37" s="10" t="s">
        <v>139</v>
      </c>
      <c r="C37" s="1"/>
      <c r="D37" s="1"/>
      <c r="E37" s="1"/>
      <c r="F37" s="1"/>
      <c r="G37" s="1"/>
      <c r="H37" s="1"/>
      <c r="I37" s="1"/>
    </row>
    <row r="38" spans="2:9" ht="12.75">
      <c r="B38" s="10" t="s">
        <v>140</v>
      </c>
      <c r="C38" s="37">
        <v>4288</v>
      </c>
      <c r="D38" s="37">
        <v>2678</v>
      </c>
      <c r="E38" s="37">
        <v>1473</v>
      </c>
      <c r="F38" s="24"/>
      <c r="G38" s="24"/>
      <c r="H38" s="24"/>
      <c r="I38" s="24"/>
    </row>
    <row r="39" spans="2:9" ht="12.75">
      <c r="B39" s="10" t="s">
        <v>141</v>
      </c>
      <c r="C39" s="37">
        <v>3000</v>
      </c>
      <c r="D39" s="37">
        <v>1844</v>
      </c>
      <c r="E39" s="37">
        <v>1117</v>
      </c>
      <c r="F39" s="24"/>
      <c r="G39" s="24"/>
      <c r="H39" s="24"/>
      <c r="I39" s="24"/>
    </row>
    <row r="40" spans="2:9" ht="12.75">
      <c r="B40" s="10" t="s">
        <v>142</v>
      </c>
      <c r="C40" s="37">
        <v>2654</v>
      </c>
      <c r="D40" s="37">
        <v>1649</v>
      </c>
      <c r="E40" s="37">
        <v>963</v>
      </c>
      <c r="F40" s="24"/>
      <c r="G40" s="24"/>
      <c r="H40" s="24"/>
      <c r="I40" s="24"/>
    </row>
    <row r="41" spans="2:9" ht="12.75">
      <c r="B41" s="10" t="s">
        <v>143</v>
      </c>
      <c r="C41" s="37">
        <v>3000</v>
      </c>
      <c r="D41" s="37">
        <v>1751</v>
      </c>
      <c r="E41" s="37">
        <v>1208</v>
      </c>
      <c r="F41" s="24"/>
      <c r="G41" s="24"/>
      <c r="H41" s="24"/>
      <c r="I41" s="24"/>
    </row>
    <row r="42" spans="2:9" ht="12.75">
      <c r="B42" s="10" t="s">
        <v>144</v>
      </c>
      <c r="C42" s="37">
        <v>3095</v>
      </c>
      <c r="D42" s="37">
        <v>1976</v>
      </c>
      <c r="E42" s="37">
        <v>1083</v>
      </c>
      <c r="F42" s="24"/>
      <c r="G42" s="24"/>
      <c r="H42" s="24"/>
      <c r="I42" s="24"/>
    </row>
    <row r="43" spans="2:9" ht="12.75">
      <c r="B43" s="10" t="s">
        <v>145</v>
      </c>
      <c r="C43" s="37">
        <v>3003</v>
      </c>
      <c r="D43" s="37">
        <v>1688</v>
      </c>
      <c r="E43" s="37">
        <v>1290</v>
      </c>
      <c r="F43" s="24"/>
      <c r="G43" s="24"/>
      <c r="H43" s="24"/>
      <c r="I43" s="24"/>
    </row>
    <row r="44" spans="2:9" ht="12.75">
      <c r="B44" s="10" t="s">
        <v>146</v>
      </c>
      <c r="C44" s="37">
        <v>3657</v>
      </c>
      <c r="D44" s="37">
        <v>2178</v>
      </c>
      <c r="E44" s="37">
        <v>1442</v>
      </c>
      <c r="F44" s="24"/>
      <c r="G44" s="24"/>
      <c r="H44" s="24"/>
      <c r="I44" s="24"/>
    </row>
    <row r="45" spans="2:9" ht="12.75">
      <c r="B45" s="10" t="s">
        <v>147</v>
      </c>
      <c r="C45" s="37">
        <v>4407</v>
      </c>
      <c r="D45" s="37">
        <v>2801</v>
      </c>
      <c r="E45" s="37">
        <v>1594</v>
      </c>
      <c r="F45" s="24"/>
      <c r="G45" s="24"/>
      <c r="H45" s="24"/>
      <c r="I45" s="24"/>
    </row>
    <row r="46" spans="1:9" ht="12.75">
      <c r="A46" s="11" t="s">
        <v>19</v>
      </c>
      <c r="B46" s="70"/>
      <c r="C46" s="38">
        <v>3507</v>
      </c>
      <c r="D46" s="38">
        <v>2152</v>
      </c>
      <c r="E46" s="38">
        <v>1323</v>
      </c>
      <c r="F46" s="25"/>
      <c r="G46" s="25"/>
      <c r="H46" s="25"/>
      <c r="I46" s="25"/>
    </row>
    <row r="47" spans="2:9" ht="12.75">
      <c r="B47" s="3" t="s">
        <v>148</v>
      </c>
      <c r="C47" s="37"/>
      <c r="D47" s="37"/>
      <c r="E47" s="37"/>
      <c r="F47" s="24"/>
      <c r="G47" s="24"/>
      <c r="H47" s="24"/>
      <c r="I47" s="24"/>
    </row>
    <row r="48" spans="2:9" ht="12.75">
      <c r="B48" s="3" t="s">
        <v>26</v>
      </c>
      <c r="C48" s="37">
        <v>3489</v>
      </c>
      <c r="D48" s="37">
        <v>2127</v>
      </c>
      <c r="E48" s="37">
        <v>1330</v>
      </c>
      <c r="F48" s="24"/>
      <c r="G48" s="24"/>
      <c r="H48" s="24"/>
      <c r="I48" s="24"/>
    </row>
    <row r="49" spans="2:9" ht="12.75">
      <c r="B49" s="3" t="s">
        <v>27</v>
      </c>
      <c r="C49" s="37">
        <v>4276</v>
      </c>
      <c r="D49" s="37">
        <v>3213</v>
      </c>
      <c r="E49" s="37">
        <v>1037</v>
      </c>
      <c r="F49" s="24"/>
      <c r="G49" s="24"/>
      <c r="H49" s="24"/>
      <c r="I49" s="24"/>
    </row>
  </sheetData>
  <mergeCells count="14">
    <mergeCell ref="A4:B7"/>
    <mergeCell ref="A1:E1"/>
    <mergeCell ref="A31:B34"/>
    <mergeCell ref="A28:E28"/>
    <mergeCell ref="D5:D6"/>
    <mergeCell ref="E5:E6"/>
    <mergeCell ref="D32:D33"/>
    <mergeCell ref="E32:E33"/>
    <mergeCell ref="D31:E31"/>
    <mergeCell ref="C34:E34"/>
    <mergeCell ref="D4:E4"/>
    <mergeCell ref="C7:E7"/>
    <mergeCell ref="C31:C33"/>
    <mergeCell ref="C4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9:E50"/>
  <sheetViews>
    <sheetView workbookViewId="0" topLeftCell="A21">
      <selection activeCell="A21" sqref="A21"/>
    </sheetView>
  </sheetViews>
  <sheetFormatPr defaultColWidth="11.421875" defaultRowHeight="12.75"/>
  <cols>
    <col min="1" max="1" width="2.28125" style="0" customWidth="1"/>
    <col min="2" max="2" width="24.7109375" style="0" customWidth="1"/>
    <col min="3" max="5" width="16.7109375" style="0" customWidth="1"/>
  </cols>
  <sheetData>
    <row r="29" spans="1:5" ht="12.75">
      <c r="A29" s="108" t="s">
        <v>186</v>
      </c>
      <c r="B29" s="108"/>
      <c r="C29" s="108"/>
      <c r="D29" s="108"/>
      <c r="E29" s="108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1:5" ht="12.75">
      <c r="A32" s="125" t="s">
        <v>0</v>
      </c>
      <c r="B32" s="109"/>
      <c r="C32" s="116" t="s">
        <v>162</v>
      </c>
      <c r="D32" s="122" t="s">
        <v>32</v>
      </c>
      <c r="E32" s="123"/>
    </row>
    <row r="33" spans="1:5" ht="12.75">
      <c r="A33" s="126"/>
      <c r="B33" s="127"/>
      <c r="C33" s="92"/>
      <c r="D33" s="116" t="s">
        <v>129</v>
      </c>
      <c r="E33" s="119" t="s">
        <v>130</v>
      </c>
    </row>
    <row r="34" spans="1:5" ht="12.75">
      <c r="A34" s="126"/>
      <c r="B34" s="127"/>
      <c r="C34" s="124"/>
      <c r="D34" s="124"/>
      <c r="E34" s="149"/>
    </row>
    <row r="35" spans="1:5" ht="12.75">
      <c r="A35" s="128"/>
      <c r="B35" s="129"/>
      <c r="C35" s="122" t="s">
        <v>43</v>
      </c>
      <c r="D35" s="123"/>
      <c r="E35" s="123"/>
    </row>
    <row r="36" spans="2:5" ht="12.75">
      <c r="B36" s="3"/>
      <c r="C36" s="1"/>
      <c r="D36" s="1"/>
      <c r="E36" s="1"/>
    </row>
    <row r="37" spans="1:5" ht="12.75">
      <c r="A37" s="3" t="s">
        <v>18</v>
      </c>
      <c r="B37" s="70"/>
      <c r="C37" s="18"/>
      <c r="D37" s="18"/>
      <c r="E37" s="1"/>
    </row>
    <row r="38" spans="2:5" ht="12.75">
      <c r="B38" s="3" t="s">
        <v>139</v>
      </c>
      <c r="C38" s="18"/>
      <c r="D38" s="1"/>
      <c r="E38" s="1"/>
    </row>
    <row r="39" spans="2:5" ht="12.75">
      <c r="B39" s="3" t="s">
        <v>140</v>
      </c>
      <c r="C39" s="34">
        <v>77628</v>
      </c>
      <c r="D39" s="34">
        <v>48487</v>
      </c>
      <c r="E39" s="34">
        <v>26673</v>
      </c>
    </row>
    <row r="40" spans="2:5" ht="12.75">
      <c r="B40" s="3" t="s">
        <v>141</v>
      </c>
      <c r="C40" s="34">
        <v>109951</v>
      </c>
      <c r="D40" s="34">
        <v>67573</v>
      </c>
      <c r="E40" s="34">
        <v>40952</v>
      </c>
    </row>
    <row r="41" spans="2:5" ht="12.75">
      <c r="B41" s="3" t="s">
        <v>142</v>
      </c>
      <c r="C41" s="34">
        <v>85421</v>
      </c>
      <c r="D41" s="34">
        <v>53056</v>
      </c>
      <c r="E41" s="34">
        <v>31001</v>
      </c>
    </row>
    <row r="42" spans="2:5" ht="12.75">
      <c r="B42" s="3" t="s">
        <v>143</v>
      </c>
      <c r="C42" s="34">
        <v>112286</v>
      </c>
      <c r="D42" s="34">
        <v>65525</v>
      </c>
      <c r="E42" s="34">
        <v>45209</v>
      </c>
    </row>
    <row r="43" spans="2:5" ht="12.75">
      <c r="B43" s="3" t="s">
        <v>144</v>
      </c>
      <c r="C43" s="34">
        <v>95984</v>
      </c>
      <c r="D43" s="34">
        <v>61263</v>
      </c>
      <c r="E43" s="34">
        <v>33587</v>
      </c>
    </row>
    <row r="44" spans="2:5" ht="12.75">
      <c r="B44" s="3" t="s">
        <v>145</v>
      </c>
      <c r="C44" s="34">
        <v>101480</v>
      </c>
      <c r="D44" s="34">
        <v>57063</v>
      </c>
      <c r="E44" s="34">
        <v>43582</v>
      </c>
    </row>
    <row r="45" spans="2:5" ht="12.75">
      <c r="B45" s="3" t="s">
        <v>146</v>
      </c>
      <c r="C45" s="34">
        <v>124497</v>
      </c>
      <c r="D45" s="34">
        <v>73985</v>
      </c>
      <c r="E45" s="34">
        <v>49105</v>
      </c>
    </row>
    <row r="46" spans="2:5" ht="12.75">
      <c r="B46" s="3" t="s">
        <v>147</v>
      </c>
      <c r="C46" s="34">
        <v>157192</v>
      </c>
      <c r="D46" s="34">
        <v>99910</v>
      </c>
      <c r="E46" s="34">
        <v>56865</v>
      </c>
    </row>
    <row r="47" spans="1:5" ht="12.75">
      <c r="A47" s="6" t="s">
        <v>19</v>
      </c>
      <c r="B47" s="70"/>
      <c r="C47" s="35">
        <v>118147</v>
      </c>
      <c r="D47" s="35">
        <v>72501</v>
      </c>
      <c r="E47" s="35">
        <v>44582</v>
      </c>
    </row>
    <row r="48" spans="2:5" ht="12.75">
      <c r="B48" s="3" t="s">
        <v>148</v>
      </c>
      <c r="C48" s="34"/>
      <c r="D48" s="34"/>
      <c r="E48" s="34"/>
    </row>
    <row r="49" spans="2:5" ht="12.75">
      <c r="B49" s="3" t="s">
        <v>26</v>
      </c>
      <c r="C49" s="34">
        <v>120657</v>
      </c>
      <c r="D49" s="34">
        <v>73565</v>
      </c>
      <c r="E49" s="34">
        <v>45996</v>
      </c>
    </row>
    <row r="50" spans="2:5" ht="12.75">
      <c r="B50" s="3" t="s">
        <v>27</v>
      </c>
      <c r="C50" s="34">
        <v>68479</v>
      </c>
      <c r="D50" s="34">
        <v>51454</v>
      </c>
      <c r="E50" s="34">
        <v>16614</v>
      </c>
    </row>
  </sheetData>
  <mergeCells count="7">
    <mergeCell ref="A32:B35"/>
    <mergeCell ref="A29:E29"/>
    <mergeCell ref="C32:C34"/>
    <mergeCell ref="D32:E32"/>
    <mergeCell ref="C35:E35"/>
    <mergeCell ref="D33:D34"/>
    <mergeCell ref="E33:E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03" t="s">
        <v>235</v>
      </c>
      <c r="B1" s="104"/>
    </row>
    <row r="6" spans="1:2" ht="14.25">
      <c r="A6" s="99">
        <v>0</v>
      </c>
      <c r="B6" s="100" t="s">
        <v>236</v>
      </c>
    </row>
    <row r="7" spans="1:2" ht="14.25">
      <c r="A7" s="101"/>
      <c r="B7" s="100" t="s">
        <v>237</v>
      </c>
    </row>
    <row r="8" spans="1:2" ht="14.25">
      <c r="A8" s="99" t="s">
        <v>238</v>
      </c>
      <c r="B8" s="100" t="s">
        <v>239</v>
      </c>
    </row>
    <row r="9" spans="1:2" ht="14.25">
      <c r="A9" s="99" t="s">
        <v>218</v>
      </c>
      <c r="B9" s="100" t="s">
        <v>240</v>
      </c>
    </row>
    <row r="10" spans="1:2" ht="14.25">
      <c r="A10" s="99" t="s">
        <v>241</v>
      </c>
      <c r="B10" s="100" t="s">
        <v>242</v>
      </c>
    </row>
    <row r="11" spans="1:2" ht="14.25">
      <c r="A11" s="99" t="s">
        <v>243</v>
      </c>
      <c r="B11" s="100" t="s">
        <v>244</v>
      </c>
    </row>
    <row r="12" spans="1:2" ht="14.25">
      <c r="A12" s="99" t="s">
        <v>245</v>
      </c>
      <c r="B12" s="100" t="s">
        <v>246</v>
      </c>
    </row>
    <row r="13" spans="1:2" ht="14.25">
      <c r="A13" s="99" t="s">
        <v>247</v>
      </c>
      <c r="B13" s="100" t="s">
        <v>248</v>
      </c>
    </row>
    <row r="14" spans="1:2" ht="14.25">
      <c r="A14" s="99" t="s">
        <v>249</v>
      </c>
      <c r="B14" s="100" t="s">
        <v>250</v>
      </c>
    </row>
    <row r="15" spans="1:2" ht="14.25">
      <c r="A15" s="99" t="s">
        <v>251</v>
      </c>
      <c r="B15" s="100" t="s">
        <v>252</v>
      </c>
    </row>
    <row r="16" ht="14.25">
      <c r="A16" s="100"/>
    </row>
    <row r="17" spans="1:2" ht="14.25">
      <c r="A17" s="100" t="s">
        <v>253</v>
      </c>
      <c r="B17" s="102" t="s">
        <v>254</v>
      </c>
    </row>
    <row r="18" spans="1:2" ht="14.25">
      <c r="A18" s="100" t="s">
        <v>255</v>
      </c>
      <c r="B18" s="102" t="s">
        <v>256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5" customWidth="1"/>
    <col min="2" max="2" width="67.28125" style="15" customWidth="1"/>
    <col min="3" max="3" width="8.7109375" style="42" customWidth="1"/>
    <col min="4" max="16384" width="11.421875" style="15" customWidth="1"/>
  </cols>
  <sheetData>
    <row r="1" ht="12">
      <c r="A1" s="5" t="s">
        <v>48</v>
      </c>
    </row>
    <row r="7" ht="12">
      <c r="C7" s="20" t="s">
        <v>49</v>
      </c>
    </row>
    <row r="10" spans="1:3" ht="12">
      <c r="A10" s="5" t="s">
        <v>50</v>
      </c>
      <c r="C10" s="43">
        <v>2</v>
      </c>
    </row>
    <row r="11" ht="12">
      <c r="C11" s="43"/>
    </row>
    <row r="12" ht="12">
      <c r="C12" s="43"/>
    </row>
    <row r="13" ht="12">
      <c r="C13" s="43"/>
    </row>
    <row r="14" spans="1:3" ht="12">
      <c r="A14" s="15" t="s">
        <v>51</v>
      </c>
      <c r="B14" s="15" t="s">
        <v>174</v>
      </c>
      <c r="C14" s="43">
        <v>4</v>
      </c>
    </row>
    <row r="15" ht="12">
      <c r="C15" s="43"/>
    </row>
    <row r="16" spans="1:3" ht="12">
      <c r="A16" s="15" t="s">
        <v>52</v>
      </c>
      <c r="B16" s="15" t="s">
        <v>175</v>
      </c>
      <c r="C16" s="43">
        <v>5</v>
      </c>
    </row>
    <row r="17" ht="12">
      <c r="C17" s="43"/>
    </row>
    <row r="18" spans="1:3" ht="12">
      <c r="A18" s="15" t="s">
        <v>53</v>
      </c>
      <c r="B18" s="15" t="s">
        <v>176</v>
      </c>
      <c r="C18" s="43"/>
    </row>
    <row r="19" spans="2:3" ht="12">
      <c r="B19" s="15" t="s">
        <v>54</v>
      </c>
      <c r="C19" s="43">
        <v>6</v>
      </c>
    </row>
    <row r="20" ht="12">
      <c r="C20" s="43"/>
    </row>
    <row r="21" spans="1:3" ht="12">
      <c r="A21" s="15" t="s">
        <v>55</v>
      </c>
      <c r="B21" s="15" t="s">
        <v>177</v>
      </c>
      <c r="C21" s="43"/>
    </row>
    <row r="22" spans="2:3" ht="12">
      <c r="B22" s="15" t="s">
        <v>54</v>
      </c>
      <c r="C22" s="43">
        <v>8</v>
      </c>
    </row>
    <row r="23" ht="12">
      <c r="C23" s="43"/>
    </row>
    <row r="24" spans="1:3" ht="12">
      <c r="A24" s="15" t="s">
        <v>56</v>
      </c>
      <c r="B24" s="15" t="s">
        <v>178</v>
      </c>
      <c r="C24" s="43">
        <v>10</v>
      </c>
    </row>
    <row r="25" ht="12">
      <c r="C25" s="43"/>
    </row>
    <row r="26" spans="1:3" ht="12">
      <c r="A26" s="15" t="s">
        <v>57</v>
      </c>
      <c r="B26" s="15" t="s">
        <v>179</v>
      </c>
      <c r="C26" s="43">
        <v>10</v>
      </c>
    </row>
    <row r="27" ht="12">
      <c r="C27" s="43"/>
    </row>
    <row r="28" spans="1:3" ht="12">
      <c r="A28" s="15" t="s">
        <v>58</v>
      </c>
      <c r="B28" s="15" t="s">
        <v>180</v>
      </c>
      <c r="C28" s="15"/>
    </row>
    <row r="29" spans="2:3" ht="12">
      <c r="B29" s="15" t="s">
        <v>92</v>
      </c>
      <c r="C29" s="43">
        <v>11</v>
      </c>
    </row>
    <row r="30" ht="12">
      <c r="C30" s="43"/>
    </row>
    <row r="31" spans="1:3" ht="12">
      <c r="A31" s="15" t="s">
        <v>59</v>
      </c>
      <c r="B31" s="15" t="s">
        <v>181</v>
      </c>
      <c r="C31" s="43">
        <v>11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A1" sqref="A1"/>
    </sheetView>
  </sheetViews>
  <sheetFormatPr defaultColWidth="11.421875" defaultRowHeight="12.75"/>
  <cols>
    <col min="1" max="6" width="12.28125" style="15" customWidth="1"/>
    <col min="7" max="7" width="15.7109375" style="15" customWidth="1"/>
    <col min="8" max="8" width="1.7109375" style="15" customWidth="1"/>
    <col min="9" max="9" width="0.9921875" style="15" customWidth="1"/>
    <col min="10" max="10" width="5.421875" style="15" customWidth="1"/>
    <col min="11" max="12" width="1.8515625" style="15" customWidth="1"/>
    <col min="13" max="13" width="32.140625" style="15" customWidth="1"/>
    <col min="14" max="14" width="2.140625" style="15" customWidth="1"/>
    <col min="15" max="16" width="1.8515625" style="15" customWidth="1"/>
    <col min="17" max="17" width="32.421875" style="15" customWidth="1"/>
    <col min="18" max="16384" width="11.421875" style="15" customWidth="1"/>
  </cols>
  <sheetData>
    <row r="1" ht="12">
      <c r="A1" s="5" t="s">
        <v>50</v>
      </c>
    </row>
    <row r="4" ht="12">
      <c r="A4" s="5" t="s">
        <v>60</v>
      </c>
    </row>
    <row r="6" spans="1:7" ht="12">
      <c r="A6" s="1" t="s">
        <v>135</v>
      </c>
      <c r="B6" s="1"/>
      <c r="C6" s="1"/>
      <c r="D6" s="1"/>
      <c r="E6" s="1"/>
      <c r="F6" s="1"/>
      <c r="G6" s="1"/>
    </row>
    <row r="7" spans="1:7" ht="12">
      <c r="A7" s="1" t="s">
        <v>136</v>
      </c>
      <c r="B7" s="1"/>
      <c r="C7" s="1"/>
      <c r="D7" s="1"/>
      <c r="E7" s="1"/>
      <c r="F7" s="1"/>
      <c r="G7" s="1"/>
    </row>
    <row r="8" spans="1:7" ht="12">
      <c r="A8" s="1" t="s">
        <v>137</v>
      </c>
      <c r="B8" s="1"/>
      <c r="C8" s="1"/>
      <c r="D8" s="1"/>
      <c r="E8" s="1"/>
      <c r="F8" s="1"/>
      <c r="G8" s="1"/>
    </row>
    <row r="9" spans="1:7" ht="12">
      <c r="A9" s="1" t="s">
        <v>138</v>
      </c>
      <c r="B9" s="1"/>
      <c r="C9" s="1"/>
      <c r="D9" s="1"/>
      <c r="E9" s="1"/>
      <c r="F9" s="1"/>
      <c r="G9" s="1"/>
    </row>
    <row r="10" spans="1:7" ht="12">
      <c r="A10" s="1" t="s">
        <v>168</v>
      </c>
      <c r="B10" s="1"/>
      <c r="C10" s="1"/>
      <c r="D10" s="1"/>
      <c r="E10" s="1"/>
      <c r="F10" s="1"/>
      <c r="G10" s="1"/>
    </row>
    <row r="11" spans="1:7" ht="12">
      <c r="A11" s="1" t="s">
        <v>169</v>
      </c>
      <c r="B11" s="1"/>
      <c r="C11" s="1"/>
      <c r="D11" s="1"/>
      <c r="E11" s="1"/>
      <c r="F11" s="1"/>
      <c r="G11" s="1"/>
    </row>
    <row r="12" spans="1:7" ht="12">
      <c r="A12" s="1" t="s">
        <v>170</v>
      </c>
      <c r="B12" s="1"/>
      <c r="C12" s="1"/>
      <c r="D12" s="1"/>
      <c r="E12" s="1"/>
      <c r="F12" s="1"/>
      <c r="G12" s="1"/>
    </row>
    <row r="13" spans="1:7" ht="12">
      <c r="A13" s="1" t="s">
        <v>171</v>
      </c>
      <c r="B13" s="1"/>
      <c r="C13" s="1"/>
      <c r="D13" s="1"/>
      <c r="E13" s="1"/>
      <c r="F13" s="1"/>
      <c r="G13" s="1"/>
    </row>
    <row r="17" ht="12">
      <c r="A17" s="5" t="s">
        <v>61</v>
      </c>
    </row>
    <row r="19" ht="12">
      <c r="A19" s="15" t="s">
        <v>62</v>
      </c>
    </row>
    <row r="20" ht="12">
      <c r="A20" s="15" t="s">
        <v>63</v>
      </c>
    </row>
    <row r="21" ht="12">
      <c r="A21" s="15" t="s">
        <v>64</v>
      </c>
    </row>
    <row r="22" ht="12">
      <c r="A22" s="15" t="s">
        <v>65</v>
      </c>
    </row>
    <row r="23" ht="12">
      <c r="A23" s="15" t="s">
        <v>66</v>
      </c>
    </row>
    <row r="25" ht="12">
      <c r="A25" s="15" t="s">
        <v>67</v>
      </c>
    </row>
    <row r="26" ht="12">
      <c r="A26" s="15" t="s">
        <v>68</v>
      </c>
    </row>
    <row r="27" ht="12">
      <c r="A27" s="15" t="s">
        <v>69</v>
      </c>
    </row>
    <row r="29" ht="12">
      <c r="A29" s="15" t="s">
        <v>110</v>
      </c>
    </row>
    <row r="30" ht="12">
      <c r="A30" s="15" t="s">
        <v>93</v>
      </c>
    </row>
    <row r="31" ht="12">
      <c r="A31" s="15" t="s">
        <v>94</v>
      </c>
    </row>
    <row r="32" ht="12">
      <c r="A32" s="15" t="s">
        <v>95</v>
      </c>
    </row>
    <row r="36" ht="12">
      <c r="A36" s="5" t="s">
        <v>70</v>
      </c>
    </row>
    <row r="38" ht="12">
      <c r="A38" s="15" t="s">
        <v>71</v>
      </c>
    </row>
    <row r="39" ht="12">
      <c r="A39" s="15" t="s">
        <v>96</v>
      </c>
    </row>
    <row r="40" ht="12">
      <c r="A40" s="15" t="s">
        <v>172</v>
      </c>
    </row>
    <row r="41" ht="12">
      <c r="A41" s="15" t="s">
        <v>173</v>
      </c>
    </row>
    <row r="42" ht="12">
      <c r="A42" s="15" t="s">
        <v>72</v>
      </c>
    </row>
    <row r="43" ht="12">
      <c r="A43" s="15" t="s">
        <v>73</v>
      </c>
    </row>
    <row r="47" ht="12">
      <c r="A47" s="5" t="s">
        <v>74</v>
      </c>
    </row>
    <row r="49" ht="12">
      <c r="A49" s="5" t="s">
        <v>75</v>
      </c>
    </row>
    <row r="50" ht="12">
      <c r="A50" s="15" t="s">
        <v>76</v>
      </c>
    </row>
    <row r="51" ht="12">
      <c r="A51" s="15" t="s">
        <v>77</v>
      </c>
    </row>
    <row r="53" ht="12">
      <c r="A53" s="5" t="s">
        <v>78</v>
      </c>
    </row>
    <row r="54" ht="12">
      <c r="A54" s="15" t="s">
        <v>199</v>
      </c>
    </row>
    <row r="55" ht="12">
      <c r="A55" s="15" t="s">
        <v>207</v>
      </c>
    </row>
    <row r="61" ht="12">
      <c r="A61" s="5" t="s">
        <v>79</v>
      </c>
    </row>
    <row r="62" ht="12">
      <c r="A62" s="15" t="s">
        <v>97</v>
      </c>
    </row>
    <row r="63" ht="12">
      <c r="A63" s="15" t="s">
        <v>111</v>
      </c>
    </row>
    <row r="64" ht="12">
      <c r="A64" s="15" t="s">
        <v>98</v>
      </c>
    </row>
    <row r="66" ht="12">
      <c r="A66" s="5" t="s">
        <v>42</v>
      </c>
    </row>
    <row r="67" ht="12">
      <c r="A67" s="15" t="s">
        <v>99</v>
      </c>
    </row>
    <row r="69" ht="12">
      <c r="A69" s="5" t="s">
        <v>80</v>
      </c>
    </row>
    <row r="70" ht="12">
      <c r="A70" s="15" t="s">
        <v>81</v>
      </c>
    </row>
    <row r="71" ht="12">
      <c r="A71" s="15" t="s">
        <v>82</v>
      </c>
    </row>
    <row r="72" ht="12">
      <c r="A72" s="15" t="s">
        <v>83</v>
      </c>
    </row>
    <row r="73" ht="12">
      <c r="A73" s="15" t="s">
        <v>84</v>
      </c>
    </row>
    <row r="74" ht="12">
      <c r="A74" s="15" t="s">
        <v>85</v>
      </c>
    </row>
    <row r="75" ht="12">
      <c r="A75" s="15" t="s">
        <v>86</v>
      </c>
    </row>
    <row r="77" ht="12">
      <c r="A77" s="5" t="s">
        <v>87</v>
      </c>
    </row>
    <row r="78" ht="12">
      <c r="A78" s="15" t="s">
        <v>100</v>
      </c>
    </row>
    <row r="79" ht="12">
      <c r="A79" s="15" t="s">
        <v>88</v>
      </c>
    </row>
    <row r="81" ht="12">
      <c r="A81" s="5" t="s">
        <v>12</v>
      </c>
    </row>
    <row r="82" ht="12">
      <c r="A82" s="15" t="s">
        <v>208</v>
      </c>
    </row>
    <row r="84" ht="12">
      <c r="A84" s="5" t="s">
        <v>200</v>
      </c>
    </row>
    <row r="85" ht="12">
      <c r="A85" s="15" t="s">
        <v>206</v>
      </c>
    </row>
    <row r="87" ht="12">
      <c r="A87" s="5" t="s">
        <v>17</v>
      </c>
    </row>
    <row r="88" ht="12">
      <c r="A88" s="15" t="s">
        <v>101</v>
      </c>
    </row>
    <row r="89" ht="12">
      <c r="A89" s="15" t="s">
        <v>89</v>
      </c>
    </row>
    <row r="91" ht="12">
      <c r="A91" s="5" t="s">
        <v>40</v>
      </c>
    </row>
    <row r="92" ht="12">
      <c r="A92" s="15" t="s">
        <v>90</v>
      </c>
    </row>
    <row r="93" ht="12">
      <c r="A93" s="15" t="s">
        <v>91</v>
      </c>
    </row>
    <row r="97" spans="1:7" ht="12">
      <c r="A97" s="5" t="s">
        <v>209</v>
      </c>
      <c r="B97" s="1"/>
      <c r="C97" s="1"/>
      <c r="D97" s="1"/>
      <c r="E97" s="1"/>
      <c r="F97" s="1"/>
      <c r="G97" s="1"/>
    </row>
    <row r="98" spans="1:7" ht="12">
      <c r="A98" s="1"/>
      <c r="B98" s="1"/>
      <c r="C98" s="1"/>
      <c r="D98" s="1"/>
      <c r="E98" s="1"/>
      <c r="F98" s="1"/>
      <c r="G98" s="1"/>
    </row>
    <row r="99" spans="1:7" ht="12">
      <c r="A99" s="1" t="s">
        <v>210</v>
      </c>
      <c r="B99" s="1"/>
      <c r="C99" s="1"/>
      <c r="D99" s="1"/>
      <c r="E99" s="1"/>
      <c r="F99" s="1"/>
      <c r="G99" s="1"/>
    </row>
    <row r="100" spans="1:7" ht="12">
      <c r="A100" s="1" t="s">
        <v>211</v>
      </c>
      <c r="B100" s="1"/>
      <c r="C100" s="88" t="s">
        <v>212</v>
      </c>
      <c r="D100" s="1"/>
      <c r="E100" s="1"/>
      <c r="F100" s="1"/>
      <c r="G100" s="1"/>
    </row>
    <row r="101" spans="1:7" ht="12">
      <c r="A101" s="89" t="s">
        <v>213</v>
      </c>
      <c r="C101" s="88" t="s">
        <v>214</v>
      </c>
      <c r="D101" s="1"/>
      <c r="E101" s="1"/>
      <c r="F101" s="1"/>
      <c r="G101" s="1"/>
    </row>
    <row r="102" spans="1:7" ht="12">
      <c r="A102" s="1"/>
      <c r="B102" s="1"/>
      <c r="C102" s="1"/>
      <c r="D102" s="1"/>
      <c r="E102" s="1"/>
      <c r="F102" s="1"/>
      <c r="G102" s="1"/>
    </row>
    <row r="103" spans="1:7" ht="12">
      <c r="A103" s="1" t="s">
        <v>215</v>
      </c>
      <c r="B103" s="1"/>
      <c r="C103" s="1"/>
      <c r="D103" s="1"/>
      <c r="E103" s="1"/>
      <c r="F103" s="1"/>
      <c r="G103" s="1"/>
    </row>
    <row r="104" spans="1:7" ht="12">
      <c r="A104" s="1" t="s">
        <v>216</v>
      </c>
      <c r="B104" s="1"/>
      <c r="C104" s="1"/>
      <c r="D104" s="1"/>
      <c r="E104" s="1"/>
      <c r="F104" s="1"/>
      <c r="G104" s="1"/>
    </row>
    <row r="105" spans="1:7" ht="12">
      <c r="A105" s="1"/>
      <c r="B105" s="1"/>
      <c r="C105" s="88" t="s">
        <v>217</v>
      </c>
      <c r="D105" s="1"/>
      <c r="E105" s="1"/>
      <c r="F105" s="1"/>
      <c r="G105" s="1"/>
    </row>
    <row r="106" spans="1:7" ht="12">
      <c r="A106" s="1"/>
      <c r="B106" s="1"/>
      <c r="C106" s="1"/>
      <c r="D106" s="1"/>
      <c r="E106" s="1"/>
      <c r="F106" s="1"/>
      <c r="G106" s="1"/>
    </row>
  </sheetData>
  <hyperlinks>
    <hyperlink ref="C100" r:id="rId1" display="www.statistik.thueringen.de/formulare.htm"/>
    <hyperlink ref="C101" r:id="rId2" display="www.statistikportal.de/Statistik-Portal/klassifikationen.asp"/>
    <hyperlink ref="C105" r:id="rId3" display="www.statistik.thueringen.de.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:G1"/>
    </sheetView>
  </sheetViews>
  <sheetFormatPr defaultColWidth="11.421875" defaultRowHeight="12.75"/>
  <cols>
    <col min="1" max="1" width="33.28125" style="0" customWidth="1"/>
    <col min="2" max="7" width="9.7109375" style="0" customWidth="1"/>
  </cols>
  <sheetData>
    <row r="1" spans="1:7" ht="12.75">
      <c r="A1" s="108" t="s">
        <v>182</v>
      </c>
      <c r="B1" s="108"/>
      <c r="C1" s="108"/>
      <c r="D1" s="108"/>
      <c r="E1" s="108"/>
      <c r="F1" s="108"/>
      <c r="G1" s="108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09" t="s">
        <v>0</v>
      </c>
      <c r="B4" s="112">
        <v>2002</v>
      </c>
      <c r="C4" s="112">
        <v>2003</v>
      </c>
      <c r="D4" s="112">
        <v>2004</v>
      </c>
      <c r="E4" s="112">
        <v>2005</v>
      </c>
      <c r="F4" s="105">
        <v>2006</v>
      </c>
      <c r="G4" s="105">
        <v>2007</v>
      </c>
    </row>
    <row r="5" spans="1:7" ht="12.75">
      <c r="A5" s="110"/>
      <c r="B5" s="113"/>
      <c r="C5" s="113"/>
      <c r="D5" s="113"/>
      <c r="E5" s="113"/>
      <c r="F5" s="106"/>
      <c r="G5" s="106"/>
    </row>
    <row r="6" spans="1:7" ht="12.75">
      <c r="A6" s="111"/>
      <c r="B6" s="114"/>
      <c r="C6" s="114"/>
      <c r="D6" s="114"/>
      <c r="E6" s="114"/>
      <c r="F6" s="107"/>
      <c r="G6" s="107"/>
    </row>
    <row r="7" spans="1:5" ht="12.75">
      <c r="A7" s="2"/>
      <c r="B7" s="1"/>
      <c r="C7" s="1"/>
      <c r="D7" s="1"/>
      <c r="E7" s="1"/>
    </row>
    <row r="8" spans="1:7" ht="12.75">
      <c r="A8" s="6" t="s">
        <v>1</v>
      </c>
      <c r="B8" s="22">
        <v>982732</v>
      </c>
      <c r="C8" s="46">
        <v>1014669</v>
      </c>
      <c r="D8" s="46">
        <v>1092660</v>
      </c>
      <c r="E8" s="46">
        <v>1107502</v>
      </c>
      <c r="F8" s="46">
        <v>1107759</v>
      </c>
      <c r="G8" s="46">
        <v>1158854</v>
      </c>
    </row>
    <row r="9" spans="1:2" ht="12.75">
      <c r="A9" s="3" t="s">
        <v>2</v>
      </c>
      <c r="B9" s="23"/>
    </row>
    <row r="10" spans="1:7" ht="12.75">
      <c r="A10" s="3" t="s">
        <v>33</v>
      </c>
      <c r="B10" s="23">
        <v>239734</v>
      </c>
      <c r="C10" s="47">
        <v>250235</v>
      </c>
      <c r="D10" s="47">
        <v>282678</v>
      </c>
      <c r="E10" s="47">
        <v>293173</v>
      </c>
      <c r="F10" s="47">
        <v>305650</v>
      </c>
      <c r="G10" s="47">
        <v>336922</v>
      </c>
    </row>
    <row r="11" spans="1:7" ht="12.75">
      <c r="A11" s="3" t="s">
        <v>3</v>
      </c>
      <c r="B11" s="23">
        <v>369366</v>
      </c>
      <c r="C11" s="47">
        <v>372789</v>
      </c>
      <c r="D11" s="47">
        <v>372098</v>
      </c>
      <c r="E11" s="47">
        <v>364726</v>
      </c>
      <c r="F11" s="47">
        <v>366532</v>
      </c>
      <c r="G11" s="47">
        <v>370947</v>
      </c>
    </row>
    <row r="12" spans="1:7" ht="12.75">
      <c r="A12" s="3" t="s">
        <v>34</v>
      </c>
      <c r="B12" s="23">
        <v>124478</v>
      </c>
      <c r="C12" s="47">
        <v>126484</v>
      </c>
      <c r="D12" s="47">
        <v>160067</v>
      </c>
      <c r="E12" s="47">
        <v>161115</v>
      </c>
      <c r="F12" s="47">
        <v>160195</v>
      </c>
      <c r="G12" s="47">
        <v>161171</v>
      </c>
    </row>
    <row r="13" spans="1:7" ht="12.75">
      <c r="A13" s="3" t="s">
        <v>4</v>
      </c>
      <c r="B13" s="23">
        <v>91557</v>
      </c>
      <c r="C13" s="47">
        <v>96013</v>
      </c>
      <c r="D13" s="47">
        <v>102613</v>
      </c>
      <c r="E13" s="47">
        <v>104645</v>
      </c>
      <c r="F13" s="47">
        <v>106038</v>
      </c>
      <c r="G13" s="47">
        <v>110668</v>
      </c>
    </row>
    <row r="14" spans="1:7" ht="12.75">
      <c r="A14" s="3" t="s">
        <v>35</v>
      </c>
      <c r="B14" s="23">
        <v>13075</v>
      </c>
      <c r="C14" s="47">
        <v>11512</v>
      </c>
      <c r="D14" s="47">
        <v>10712</v>
      </c>
      <c r="E14" s="47">
        <v>9832</v>
      </c>
      <c r="F14" s="47">
        <v>8555</v>
      </c>
      <c r="G14" s="47">
        <v>8222</v>
      </c>
    </row>
    <row r="15" spans="1:7" ht="12.75">
      <c r="A15" s="3" t="s">
        <v>5</v>
      </c>
      <c r="B15" s="23">
        <v>38956</v>
      </c>
      <c r="C15" s="47">
        <v>38363</v>
      </c>
      <c r="D15" s="47">
        <v>39902</v>
      </c>
      <c r="E15" s="47">
        <v>36247</v>
      </c>
      <c r="F15" s="47">
        <v>34601</v>
      </c>
      <c r="G15" s="47">
        <v>34662</v>
      </c>
    </row>
    <row r="16" spans="1:7" ht="12.75">
      <c r="A16" s="3" t="s">
        <v>36</v>
      </c>
      <c r="B16" s="23">
        <v>20417</v>
      </c>
      <c r="C16" s="47">
        <v>20208</v>
      </c>
      <c r="D16" s="47">
        <v>23147</v>
      </c>
      <c r="E16" s="47">
        <v>22084</v>
      </c>
      <c r="F16" s="47">
        <v>21941</v>
      </c>
      <c r="G16" s="47">
        <v>22032</v>
      </c>
    </row>
    <row r="17" spans="1:7" ht="12.75">
      <c r="A17" s="3" t="s">
        <v>6</v>
      </c>
      <c r="B17" s="23">
        <v>63965</v>
      </c>
      <c r="C17" s="47">
        <v>66125</v>
      </c>
      <c r="D17" s="47">
        <v>74163</v>
      </c>
      <c r="E17" s="47">
        <v>74072</v>
      </c>
      <c r="F17" s="47">
        <v>74649</v>
      </c>
      <c r="G17" s="47">
        <v>77444</v>
      </c>
    </row>
    <row r="18" spans="1:7" ht="12.75">
      <c r="A18" s="3" t="s">
        <v>102</v>
      </c>
      <c r="B18" s="23">
        <v>5732</v>
      </c>
      <c r="C18" s="47">
        <v>5587</v>
      </c>
      <c r="D18" s="47">
        <v>5436</v>
      </c>
      <c r="E18" s="47">
        <v>5268</v>
      </c>
      <c r="F18" s="47">
        <v>5326</v>
      </c>
      <c r="G18" s="47">
        <v>5898</v>
      </c>
    </row>
    <row r="19" spans="1:7" ht="12.75">
      <c r="A19" s="3" t="s">
        <v>7</v>
      </c>
      <c r="B19" s="23">
        <v>5241</v>
      </c>
      <c r="C19" s="47">
        <v>6447</v>
      </c>
      <c r="D19" s="47">
        <v>5904</v>
      </c>
      <c r="E19" s="47">
        <v>5600</v>
      </c>
      <c r="F19" s="47">
        <v>5943</v>
      </c>
      <c r="G19" s="47">
        <v>6328</v>
      </c>
    </row>
    <row r="20" spans="1:7" ht="12.75">
      <c r="A20" s="3" t="s">
        <v>8</v>
      </c>
      <c r="B20" s="23">
        <v>10210</v>
      </c>
      <c r="C20" s="47">
        <v>20907</v>
      </c>
      <c r="D20" s="47">
        <v>15941</v>
      </c>
      <c r="E20" s="47">
        <v>30741</v>
      </c>
      <c r="F20" s="47">
        <v>18329</v>
      </c>
      <c r="G20" s="47">
        <v>24561</v>
      </c>
    </row>
    <row r="21" spans="1:6" ht="12.75">
      <c r="A21" s="3"/>
      <c r="B21" s="23"/>
      <c r="F21" s="47"/>
    </row>
    <row r="22" spans="1:7" ht="12.75">
      <c r="A22" s="6" t="s">
        <v>9</v>
      </c>
      <c r="B22" s="22">
        <v>539442</v>
      </c>
      <c r="C22" s="46">
        <v>561699</v>
      </c>
      <c r="D22" s="46">
        <v>614172</v>
      </c>
      <c r="E22" s="46">
        <v>642622</v>
      </c>
      <c r="F22" s="46">
        <v>679039</v>
      </c>
      <c r="G22" s="46">
        <v>712602</v>
      </c>
    </row>
    <row r="23" spans="1:6" ht="12.75">
      <c r="A23" s="3" t="s">
        <v>2</v>
      </c>
      <c r="B23" s="23"/>
      <c r="F23" s="47"/>
    </row>
    <row r="24" spans="1:7" ht="12.75">
      <c r="A24" s="3" t="s">
        <v>37</v>
      </c>
      <c r="B24" s="23">
        <v>37904</v>
      </c>
      <c r="C24" s="47">
        <v>38784</v>
      </c>
      <c r="D24" s="47">
        <v>40675</v>
      </c>
      <c r="E24" s="47">
        <v>41892</v>
      </c>
      <c r="F24" s="47">
        <v>42917</v>
      </c>
      <c r="G24" s="47">
        <v>48264</v>
      </c>
    </row>
    <row r="25" spans="1:7" ht="12.75">
      <c r="A25" s="3" t="s">
        <v>30</v>
      </c>
      <c r="B25" s="23">
        <v>270107</v>
      </c>
      <c r="C25" s="47">
        <v>277710</v>
      </c>
      <c r="D25" s="47">
        <v>298064</v>
      </c>
      <c r="E25" s="47">
        <v>311088</v>
      </c>
      <c r="F25" s="47">
        <v>331469</v>
      </c>
      <c r="G25" s="47">
        <v>352733</v>
      </c>
    </row>
    <row r="26" spans="1:7" ht="12.75">
      <c r="A26" s="3" t="s">
        <v>38</v>
      </c>
      <c r="B26" s="23">
        <v>34926</v>
      </c>
      <c r="C26" s="47">
        <v>36990</v>
      </c>
      <c r="D26" s="47">
        <v>40723</v>
      </c>
      <c r="E26" s="47">
        <v>42690</v>
      </c>
      <c r="F26" s="47">
        <v>47944</v>
      </c>
      <c r="G26" s="47">
        <v>50408</v>
      </c>
    </row>
    <row r="27" spans="1:7" ht="12.75">
      <c r="A27" s="3" t="s">
        <v>28</v>
      </c>
      <c r="B27" s="23">
        <v>56410</v>
      </c>
      <c r="C27" s="47">
        <v>57546</v>
      </c>
      <c r="D27" s="47">
        <v>62123</v>
      </c>
      <c r="E27" s="47">
        <v>62089</v>
      </c>
      <c r="F27" s="47">
        <v>60159</v>
      </c>
      <c r="G27" s="47">
        <v>59673</v>
      </c>
    </row>
    <row r="28" spans="1:7" ht="12.75">
      <c r="A28" s="3" t="s">
        <v>106</v>
      </c>
      <c r="B28" s="23">
        <v>3750</v>
      </c>
      <c r="C28" s="47">
        <v>3636</v>
      </c>
      <c r="D28" s="47">
        <v>3761</v>
      </c>
      <c r="E28" s="47">
        <v>2759</v>
      </c>
      <c r="F28" s="47">
        <v>2841</v>
      </c>
      <c r="G28" s="47">
        <v>1846</v>
      </c>
    </row>
    <row r="29" spans="1:7" ht="12.75">
      <c r="A29" s="3" t="s">
        <v>10</v>
      </c>
      <c r="B29" s="23">
        <v>32656</v>
      </c>
      <c r="C29" s="47">
        <v>34077</v>
      </c>
      <c r="D29" s="47">
        <v>36033</v>
      </c>
      <c r="E29" s="47">
        <v>36839</v>
      </c>
      <c r="F29" s="47">
        <v>39041</v>
      </c>
      <c r="G29" s="47">
        <v>40715</v>
      </c>
    </row>
    <row r="30" spans="1:7" ht="12.75">
      <c r="A30" s="3" t="s">
        <v>103</v>
      </c>
      <c r="B30" s="23">
        <v>3718</v>
      </c>
      <c r="C30" s="47">
        <v>4688</v>
      </c>
      <c r="D30" s="47">
        <v>4590</v>
      </c>
      <c r="E30" s="47">
        <v>4806</v>
      </c>
      <c r="F30" s="47">
        <v>4974</v>
      </c>
      <c r="G30" s="47">
        <v>4972</v>
      </c>
    </row>
    <row r="31" spans="1:7" ht="12.75">
      <c r="A31" s="3" t="s">
        <v>104</v>
      </c>
      <c r="B31" s="23">
        <v>2215</v>
      </c>
      <c r="C31" s="47">
        <v>2364</v>
      </c>
      <c r="D31" s="47">
        <v>2600</v>
      </c>
      <c r="E31" s="47">
        <v>3023</v>
      </c>
      <c r="F31" s="47">
        <v>2786</v>
      </c>
      <c r="G31" s="47">
        <v>2382</v>
      </c>
    </row>
    <row r="32" spans="1:7" ht="13.5">
      <c r="A32" s="3" t="s">
        <v>107</v>
      </c>
      <c r="B32" s="23">
        <v>14323</v>
      </c>
      <c r="C32" s="47">
        <v>15773</v>
      </c>
      <c r="D32" s="47">
        <v>16156</v>
      </c>
      <c r="E32" s="47">
        <v>16458</v>
      </c>
      <c r="F32" s="47">
        <v>19786</v>
      </c>
      <c r="G32" s="47">
        <v>19849</v>
      </c>
    </row>
    <row r="33" spans="1:7" ht="12.75">
      <c r="A33" s="3" t="s">
        <v>108</v>
      </c>
      <c r="B33" s="23">
        <v>61981</v>
      </c>
      <c r="C33" s="47">
        <v>62859</v>
      </c>
      <c r="D33" s="47">
        <v>67406</v>
      </c>
      <c r="E33" s="47">
        <v>75847</v>
      </c>
      <c r="F33" s="47">
        <v>78154</v>
      </c>
      <c r="G33" s="47">
        <v>79731</v>
      </c>
    </row>
    <row r="34" spans="1:7" ht="12.75">
      <c r="A34" s="3" t="s">
        <v>31</v>
      </c>
      <c r="B34" s="23">
        <v>21451</v>
      </c>
      <c r="C34" s="47">
        <v>27272</v>
      </c>
      <c r="D34" s="47">
        <v>42039</v>
      </c>
      <c r="E34" s="47">
        <v>45130</v>
      </c>
      <c r="F34" s="47">
        <v>48968</v>
      </c>
      <c r="G34" s="47">
        <v>52028</v>
      </c>
    </row>
    <row r="35" spans="1:6" ht="12.75">
      <c r="A35" s="3"/>
      <c r="B35" s="23"/>
      <c r="E35" s="47"/>
      <c r="F35" s="47"/>
    </row>
    <row r="36" spans="1:7" ht="13.5">
      <c r="A36" s="3" t="s">
        <v>109</v>
      </c>
      <c r="B36" s="23">
        <v>6534</v>
      </c>
      <c r="C36" s="47">
        <v>6113</v>
      </c>
      <c r="D36" s="47">
        <v>8075</v>
      </c>
      <c r="E36" s="47">
        <v>8247</v>
      </c>
      <c r="F36" s="47">
        <v>10792</v>
      </c>
      <c r="G36" s="47">
        <v>12592</v>
      </c>
    </row>
    <row r="37" spans="1:7" ht="12.75">
      <c r="A37" s="3"/>
      <c r="B37" s="23"/>
      <c r="E37" s="47"/>
      <c r="F37" s="47"/>
      <c r="G37" s="47"/>
    </row>
    <row r="38" spans="1:7" ht="12.75">
      <c r="A38" s="3" t="s">
        <v>45</v>
      </c>
      <c r="B38" s="23">
        <v>866</v>
      </c>
      <c r="C38" s="47">
        <v>1568</v>
      </c>
      <c r="D38" s="47">
        <v>2606</v>
      </c>
      <c r="E38" s="47">
        <v>2544</v>
      </c>
      <c r="F38" s="47">
        <v>3234</v>
      </c>
      <c r="G38" s="47">
        <v>1227</v>
      </c>
    </row>
    <row r="39" spans="1:7" ht="12.75">
      <c r="A39" s="3"/>
      <c r="B39" s="23"/>
      <c r="E39" s="47"/>
      <c r="F39" s="47"/>
      <c r="G39" s="47"/>
    </row>
    <row r="40" spans="1:7" ht="12.75">
      <c r="A40" s="3" t="s">
        <v>11</v>
      </c>
      <c r="B40" s="23">
        <v>1529574</v>
      </c>
      <c r="C40" s="47">
        <v>1584048</v>
      </c>
      <c r="D40" s="47">
        <v>1717513</v>
      </c>
      <c r="E40" s="47">
        <v>1760915</v>
      </c>
      <c r="F40" s="47">
        <v>1800823</v>
      </c>
      <c r="G40" s="47">
        <v>1885275</v>
      </c>
    </row>
    <row r="41" spans="1:7" ht="12.75">
      <c r="A41" s="3"/>
      <c r="B41" s="23"/>
      <c r="E41" s="47"/>
      <c r="F41" s="47"/>
      <c r="G41" s="47"/>
    </row>
    <row r="42" spans="1:7" ht="12.75">
      <c r="A42" s="3" t="s">
        <v>12</v>
      </c>
      <c r="B42" s="23">
        <v>896</v>
      </c>
      <c r="C42" s="47">
        <v>954</v>
      </c>
      <c r="D42" s="47">
        <v>1136</v>
      </c>
      <c r="E42" s="47">
        <v>2431</v>
      </c>
      <c r="F42" s="47">
        <v>2967</v>
      </c>
      <c r="G42" s="47">
        <v>3182</v>
      </c>
    </row>
    <row r="43" spans="1:7" ht="12.75">
      <c r="A43" s="3"/>
      <c r="B43" s="23"/>
      <c r="C43" s="47"/>
      <c r="D43" s="47"/>
      <c r="E43" s="47"/>
      <c r="F43" s="47"/>
      <c r="G43" s="47"/>
    </row>
    <row r="44" spans="1:7" ht="13.5">
      <c r="A44" s="3" t="s">
        <v>203</v>
      </c>
      <c r="B44" s="90" t="s">
        <v>218</v>
      </c>
      <c r="C44" s="90" t="s">
        <v>218</v>
      </c>
      <c r="D44" s="90" t="s">
        <v>218</v>
      </c>
      <c r="E44" s="90" t="s">
        <v>218</v>
      </c>
      <c r="F44" s="90" t="s">
        <v>218</v>
      </c>
      <c r="G44" s="90" t="s">
        <v>218</v>
      </c>
    </row>
    <row r="45" spans="1:7" ht="12.75">
      <c r="A45" s="3"/>
      <c r="B45" s="23"/>
      <c r="F45" s="47"/>
      <c r="G45" s="47"/>
    </row>
    <row r="46" spans="1:7" ht="13.5">
      <c r="A46" s="6" t="s">
        <v>198</v>
      </c>
      <c r="B46" s="22">
        <v>1530470</v>
      </c>
      <c r="C46" s="46">
        <f>SUM(C40:C42)</f>
        <v>1585002</v>
      </c>
      <c r="D46" s="46">
        <f>SUM(D40:D42)</f>
        <v>1718649</v>
      </c>
      <c r="E46" s="46">
        <v>1763345</v>
      </c>
      <c r="F46" s="46">
        <v>1803789</v>
      </c>
      <c r="G46" s="46">
        <v>1888457</v>
      </c>
    </row>
    <row r="47" spans="1:7" ht="12.75">
      <c r="A47" s="3"/>
      <c r="B47" s="23"/>
      <c r="F47" s="47"/>
      <c r="G47" s="47"/>
    </row>
    <row r="48" spans="1:7" ht="12.75">
      <c r="A48" s="3" t="s">
        <v>13</v>
      </c>
      <c r="B48" s="23">
        <v>36234</v>
      </c>
      <c r="C48" s="47">
        <v>41131</v>
      </c>
      <c r="D48" s="47">
        <v>139868</v>
      </c>
      <c r="E48" s="47">
        <v>157875</v>
      </c>
      <c r="F48" s="47">
        <v>161710</v>
      </c>
      <c r="G48" s="47">
        <v>162179</v>
      </c>
    </row>
    <row r="49" spans="1:7" ht="12.75">
      <c r="A49" s="3"/>
      <c r="B49" s="23"/>
      <c r="F49" s="47"/>
      <c r="G49" s="47"/>
    </row>
    <row r="50" spans="1:7" ht="12.75">
      <c r="A50" s="6" t="s">
        <v>14</v>
      </c>
      <c r="B50" s="22">
        <v>1494236</v>
      </c>
      <c r="C50" s="46">
        <f>C46-C48</f>
        <v>1543871</v>
      </c>
      <c r="D50" s="46">
        <v>1578780</v>
      </c>
      <c r="E50" s="46">
        <v>1605470</v>
      </c>
      <c r="F50" s="46">
        <v>1642079</v>
      </c>
      <c r="G50" s="46">
        <v>1726279</v>
      </c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201</v>
      </c>
      <c r="B52" s="1"/>
      <c r="C52" s="1"/>
      <c r="D52" s="1"/>
      <c r="E52" s="1"/>
      <c r="F52" s="1"/>
      <c r="G52" s="1"/>
    </row>
    <row r="53" spans="1:7" ht="12.75">
      <c r="A53" s="1" t="s">
        <v>202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</sheetData>
  <mergeCells count="8">
    <mergeCell ref="G4:G6"/>
    <mergeCell ref="A1:G1"/>
    <mergeCell ref="A4:A6"/>
    <mergeCell ref="B4:B6"/>
    <mergeCell ref="D4:D6"/>
    <mergeCell ref="E4:E6"/>
    <mergeCell ref="F4:F6"/>
    <mergeCell ref="C4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K1"/>
    </sheetView>
  </sheetViews>
  <sheetFormatPr defaultColWidth="11.421875" defaultRowHeight="12.75"/>
  <cols>
    <col min="1" max="1" width="2.28125" style="15" customWidth="1"/>
    <col min="2" max="2" width="15.28125" style="15" customWidth="1"/>
    <col min="3" max="4" width="8.7109375" style="15" customWidth="1"/>
    <col min="5" max="5" width="8.421875" style="15" customWidth="1"/>
    <col min="6" max="6" width="8.00390625" style="15" customWidth="1"/>
    <col min="7" max="8" width="7.7109375" style="15" customWidth="1"/>
    <col min="9" max="9" width="7.421875" style="15" customWidth="1"/>
    <col min="10" max="10" width="8.421875" style="15" customWidth="1"/>
    <col min="11" max="11" width="8.8515625" style="15" customWidth="1"/>
    <col min="12" max="16384" width="11.421875" style="15" customWidth="1"/>
  </cols>
  <sheetData>
    <row r="1" spans="1:11" ht="12.75" customHeight="1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2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125" t="s">
        <v>0</v>
      </c>
      <c r="B4" s="109"/>
      <c r="C4" s="116" t="s">
        <v>46</v>
      </c>
      <c r="D4" s="130" t="s">
        <v>15</v>
      </c>
      <c r="E4" s="131"/>
      <c r="F4" s="131"/>
      <c r="G4" s="131"/>
      <c r="H4" s="131"/>
      <c r="I4" s="132"/>
      <c r="J4" s="112" t="s">
        <v>17</v>
      </c>
      <c r="K4" s="119" t="s">
        <v>163</v>
      </c>
    </row>
    <row r="5" spans="1:11" ht="12.75" customHeight="1">
      <c r="A5" s="126"/>
      <c r="B5" s="127"/>
      <c r="C5" s="92"/>
      <c r="D5" s="122" t="s">
        <v>16</v>
      </c>
      <c r="E5" s="123"/>
      <c r="F5" s="123"/>
      <c r="G5" s="91"/>
      <c r="H5" s="116" t="s">
        <v>197</v>
      </c>
      <c r="I5" s="116" t="s">
        <v>205</v>
      </c>
      <c r="J5" s="133"/>
      <c r="K5" s="120"/>
    </row>
    <row r="6" spans="1:11" ht="12.75" customHeight="1">
      <c r="A6" s="126"/>
      <c r="B6" s="127"/>
      <c r="C6" s="92"/>
      <c r="D6" s="116" t="s">
        <v>129</v>
      </c>
      <c r="E6" s="116" t="s">
        <v>130</v>
      </c>
      <c r="F6" s="116" t="s">
        <v>204</v>
      </c>
      <c r="G6" s="116" t="s">
        <v>45</v>
      </c>
      <c r="H6" s="117"/>
      <c r="I6" s="117"/>
      <c r="J6" s="133"/>
      <c r="K6" s="120"/>
    </row>
    <row r="7" spans="1:11" ht="12.75" customHeight="1">
      <c r="A7" s="126"/>
      <c r="B7" s="127"/>
      <c r="C7" s="92"/>
      <c r="D7" s="117"/>
      <c r="E7" s="117"/>
      <c r="F7" s="117"/>
      <c r="G7" s="117"/>
      <c r="H7" s="117"/>
      <c r="I7" s="117"/>
      <c r="J7" s="133"/>
      <c r="K7" s="120"/>
    </row>
    <row r="8" spans="1:11" ht="12.75" customHeight="1">
      <c r="A8" s="126"/>
      <c r="B8" s="127"/>
      <c r="C8" s="92"/>
      <c r="D8" s="117"/>
      <c r="E8" s="117"/>
      <c r="F8" s="117"/>
      <c r="G8" s="117"/>
      <c r="H8" s="117"/>
      <c r="I8" s="117"/>
      <c r="J8" s="133"/>
      <c r="K8" s="120"/>
    </row>
    <row r="9" spans="1:11" ht="12.75" customHeight="1">
      <c r="A9" s="126"/>
      <c r="B9" s="127"/>
      <c r="C9" s="92"/>
      <c r="D9" s="117"/>
      <c r="E9" s="117"/>
      <c r="F9" s="117"/>
      <c r="G9" s="117"/>
      <c r="H9" s="117"/>
      <c r="I9" s="117"/>
      <c r="J9" s="133"/>
      <c r="K9" s="120"/>
    </row>
    <row r="10" spans="1:11" ht="12.75" customHeight="1">
      <c r="A10" s="128"/>
      <c r="B10" s="129"/>
      <c r="C10" s="124"/>
      <c r="D10" s="118"/>
      <c r="E10" s="118"/>
      <c r="F10" s="118"/>
      <c r="G10" s="118"/>
      <c r="H10" s="118"/>
      <c r="I10" s="118"/>
      <c r="J10" s="134"/>
      <c r="K10" s="121"/>
    </row>
    <row r="11" spans="2:11" ht="12.75" customHeight="1">
      <c r="B11" s="8"/>
      <c r="C11" s="8"/>
      <c r="D11" s="8"/>
      <c r="E11" s="8"/>
      <c r="F11" s="9"/>
      <c r="G11" s="9"/>
      <c r="H11" s="9"/>
      <c r="I11" s="9"/>
      <c r="J11" s="8"/>
      <c r="K11" s="8"/>
    </row>
    <row r="12" spans="2:11" ht="12.75" customHeight="1">
      <c r="B12" s="115" t="s">
        <v>39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2:11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0" t="s">
        <v>18</v>
      </c>
      <c r="B14" s="69"/>
      <c r="C14" s="30"/>
      <c r="D14" s="30"/>
      <c r="E14" s="30"/>
      <c r="F14" s="30"/>
      <c r="G14" s="30"/>
      <c r="H14" s="30"/>
      <c r="I14" s="30"/>
      <c r="J14" s="30"/>
      <c r="K14" s="1"/>
    </row>
    <row r="15" spans="2:11" ht="12.75" customHeight="1">
      <c r="B15" s="10" t="s">
        <v>139</v>
      </c>
      <c r="C15" s="30"/>
      <c r="D15" s="30"/>
      <c r="E15" s="30"/>
      <c r="F15" s="30"/>
      <c r="G15" s="30"/>
      <c r="H15" s="30"/>
      <c r="I15" s="30"/>
      <c r="J15" s="30"/>
      <c r="K15" s="1"/>
    </row>
    <row r="16" spans="2:12" ht="12.75" customHeight="1">
      <c r="B16" s="10" t="s">
        <v>140</v>
      </c>
      <c r="C16" s="30">
        <v>47198</v>
      </c>
      <c r="D16" s="30">
        <v>29480</v>
      </c>
      <c r="E16" s="30">
        <v>16217</v>
      </c>
      <c r="F16" s="30">
        <v>1436</v>
      </c>
      <c r="G16" s="30">
        <v>66</v>
      </c>
      <c r="H16" s="30">
        <v>0</v>
      </c>
      <c r="I16" s="30">
        <v>0</v>
      </c>
      <c r="J16" s="86">
        <v>834</v>
      </c>
      <c r="K16" s="30">
        <v>46364</v>
      </c>
      <c r="L16" s="52"/>
    </row>
    <row r="17" spans="2:12" ht="12.75" customHeight="1">
      <c r="B17" s="10" t="s">
        <v>141</v>
      </c>
      <c r="C17" s="30">
        <v>107972</v>
      </c>
      <c r="D17" s="30">
        <v>66357</v>
      </c>
      <c r="E17" s="30">
        <v>40215</v>
      </c>
      <c r="F17" s="30">
        <v>1311</v>
      </c>
      <c r="G17" s="30">
        <v>89</v>
      </c>
      <c r="H17" s="30">
        <v>0</v>
      </c>
      <c r="I17" s="30">
        <v>0</v>
      </c>
      <c r="J17" s="86">
        <v>3667</v>
      </c>
      <c r="K17" s="30">
        <v>104305</v>
      </c>
      <c r="L17" s="52"/>
    </row>
    <row r="18" spans="2:12" ht="12.75" customHeight="1">
      <c r="B18" s="10" t="s">
        <v>142</v>
      </c>
      <c r="C18" s="30">
        <v>82517</v>
      </c>
      <c r="D18" s="30">
        <v>51252</v>
      </c>
      <c r="E18" s="30">
        <v>29947</v>
      </c>
      <c r="F18" s="30">
        <v>789</v>
      </c>
      <c r="G18" s="30">
        <v>493</v>
      </c>
      <c r="H18" s="30">
        <v>34</v>
      </c>
      <c r="I18" s="30">
        <v>0</v>
      </c>
      <c r="J18" s="86">
        <v>1898</v>
      </c>
      <c r="K18" s="30">
        <v>80619</v>
      </c>
      <c r="L18" s="52"/>
    </row>
    <row r="19" spans="2:12" ht="12.75" customHeight="1">
      <c r="B19" s="10" t="s">
        <v>143</v>
      </c>
      <c r="C19" s="30">
        <v>198410</v>
      </c>
      <c r="D19" s="30">
        <v>115783</v>
      </c>
      <c r="E19" s="30">
        <v>79884</v>
      </c>
      <c r="F19" s="30">
        <v>2501</v>
      </c>
      <c r="G19" s="30">
        <v>47</v>
      </c>
      <c r="H19" s="30">
        <v>196</v>
      </c>
      <c r="I19" s="30">
        <v>0</v>
      </c>
      <c r="J19" s="86">
        <v>8785</v>
      </c>
      <c r="K19" s="30">
        <v>189625</v>
      </c>
      <c r="L19" s="52"/>
    </row>
    <row r="20" spans="2:12" ht="12.75" customHeight="1">
      <c r="B20" s="10" t="s">
        <v>144</v>
      </c>
      <c r="C20" s="30">
        <v>288239</v>
      </c>
      <c r="D20" s="30">
        <v>183974</v>
      </c>
      <c r="E20" s="30">
        <v>100862</v>
      </c>
      <c r="F20" s="30">
        <v>1383</v>
      </c>
      <c r="G20" s="30">
        <v>190</v>
      </c>
      <c r="H20" s="30">
        <v>1829</v>
      </c>
      <c r="I20" s="30">
        <v>0</v>
      </c>
      <c r="J20" s="86">
        <v>10627</v>
      </c>
      <c r="K20" s="30">
        <v>277612</v>
      </c>
      <c r="L20" s="52"/>
    </row>
    <row r="21" spans="2:12" ht="12.75" customHeight="1">
      <c r="B21" s="10" t="s">
        <v>145</v>
      </c>
      <c r="C21" s="30">
        <v>234927</v>
      </c>
      <c r="D21" s="30">
        <v>132100</v>
      </c>
      <c r="E21" s="30">
        <v>100893</v>
      </c>
      <c r="F21" s="30">
        <v>702</v>
      </c>
      <c r="G21" s="30">
        <v>120</v>
      </c>
      <c r="H21" s="30">
        <v>1111</v>
      </c>
      <c r="I21" s="30">
        <v>0</v>
      </c>
      <c r="J21" s="86">
        <v>10649</v>
      </c>
      <c r="K21" s="30">
        <v>224278</v>
      </c>
      <c r="L21" s="52"/>
    </row>
    <row r="22" spans="2:12" ht="12.75" customHeight="1">
      <c r="B22" s="10" t="s">
        <v>146</v>
      </c>
      <c r="C22" s="30">
        <v>258455</v>
      </c>
      <c r="D22" s="30">
        <v>153593</v>
      </c>
      <c r="E22" s="30">
        <v>101943</v>
      </c>
      <c r="F22" s="30">
        <v>2722</v>
      </c>
      <c r="G22" s="30">
        <v>197</v>
      </c>
      <c r="H22" s="30">
        <v>0</v>
      </c>
      <c r="I22" s="30">
        <v>0</v>
      </c>
      <c r="J22" s="86">
        <v>7498</v>
      </c>
      <c r="K22" s="30">
        <v>250957</v>
      </c>
      <c r="L22" s="52"/>
    </row>
    <row r="23" spans="2:12" ht="12.75" customHeight="1">
      <c r="B23" s="10" t="s">
        <v>147</v>
      </c>
      <c r="C23" s="30">
        <v>670740</v>
      </c>
      <c r="D23" s="30">
        <v>426315</v>
      </c>
      <c r="E23" s="30">
        <v>242641</v>
      </c>
      <c r="F23" s="30">
        <v>1747</v>
      </c>
      <c r="G23" s="30">
        <v>25</v>
      </c>
      <c r="H23" s="30">
        <v>12</v>
      </c>
      <c r="I23" s="30">
        <v>0</v>
      </c>
      <c r="J23" s="86">
        <v>118222</v>
      </c>
      <c r="K23" s="30">
        <v>552519</v>
      </c>
      <c r="L23" s="52"/>
    </row>
    <row r="24" spans="1:12" ht="12.75" customHeight="1">
      <c r="A24" s="6" t="s">
        <v>19</v>
      </c>
      <c r="B24" s="69"/>
      <c r="C24" s="31">
        <v>1888457</v>
      </c>
      <c r="D24" s="31">
        <v>1158854</v>
      </c>
      <c r="E24" s="31">
        <v>712602</v>
      </c>
      <c r="F24" s="31">
        <v>12592</v>
      </c>
      <c r="G24" s="31">
        <v>1227</v>
      </c>
      <c r="H24" s="31">
        <v>3182</v>
      </c>
      <c r="I24" s="31">
        <v>0</v>
      </c>
      <c r="J24" s="87">
        <v>162179</v>
      </c>
      <c r="K24" s="31">
        <v>1726279</v>
      </c>
      <c r="L24" s="52"/>
    </row>
    <row r="25" spans="2:11" ht="12.75" customHeight="1">
      <c r="B25" s="3" t="s">
        <v>148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12.75" customHeight="1">
      <c r="B26" s="3" t="s">
        <v>195</v>
      </c>
      <c r="D26" s="30"/>
      <c r="E26" s="30"/>
      <c r="F26" s="30"/>
      <c r="G26" s="30"/>
      <c r="H26" s="30"/>
      <c r="I26" s="30"/>
      <c r="J26" s="30"/>
      <c r="K26" s="30"/>
    </row>
    <row r="27" spans="2:11" ht="12.75" customHeight="1">
      <c r="B27" s="3" t="s">
        <v>194</v>
      </c>
      <c r="C27" s="30">
        <v>1835797</v>
      </c>
      <c r="D27" s="30">
        <v>1119286</v>
      </c>
      <c r="E27" s="30">
        <v>699826</v>
      </c>
      <c r="F27" s="30">
        <v>12281</v>
      </c>
      <c r="G27" s="30">
        <v>1222</v>
      </c>
      <c r="H27" s="30">
        <v>3182</v>
      </c>
      <c r="I27" s="30">
        <v>0</v>
      </c>
      <c r="J27" s="30">
        <v>161549</v>
      </c>
      <c r="K27" s="30">
        <v>1674248</v>
      </c>
    </row>
    <row r="28" spans="2:11" ht="12.75" customHeight="1">
      <c r="B28" s="3" t="s">
        <v>196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2:11" ht="12.75" customHeight="1">
      <c r="B29" s="3" t="s">
        <v>194</v>
      </c>
      <c r="C29" s="30">
        <v>52660</v>
      </c>
      <c r="D29" s="30">
        <v>39568</v>
      </c>
      <c r="E29" s="30">
        <v>12776</v>
      </c>
      <c r="F29" s="30">
        <v>311</v>
      </c>
      <c r="G29" s="30">
        <v>5</v>
      </c>
      <c r="H29" s="30">
        <v>0</v>
      </c>
      <c r="I29" s="30">
        <v>0</v>
      </c>
      <c r="J29" s="30">
        <v>630</v>
      </c>
      <c r="K29" s="30">
        <v>52030</v>
      </c>
    </row>
    <row r="30" spans="2:11" ht="12.75" customHeight="1">
      <c r="B30" s="1"/>
      <c r="C30" s="1"/>
      <c r="D30" s="1"/>
      <c r="E30" s="1"/>
      <c r="F30" s="1"/>
      <c r="G30" s="1"/>
      <c r="H30" s="1"/>
      <c r="I30" s="1"/>
      <c r="J30" s="1"/>
      <c r="K30" s="30"/>
    </row>
    <row r="31" spans="2:11" ht="12.75" customHeight="1">
      <c r="B31" s="108" t="s">
        <v>47</v>
      </c>
      <c r="C31" s="108"/>
      <c r="D31" s="108"/>
      <c r="E31" s="108"/>
      <c r="F31" s="108"/>
      <c r="G31" s="108"/>
      <c r="H31" s="108"/>
      <c r="I31" s="108"/>
      <c r="J31" s="108"/>
      <c r="K31" s="108"/>
    </row>
    <row r="32" spans="2:11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0" t="s">
        <v>18</v>
      </c>
      <c r="B33" s="69"/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12.75" customHeight="1">
      <c r="B34" s="10" t="s">
        <v>139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2:11" ht="12.75" customHeight="1">
      <c r="B35" s="10" t="s">
        <v>140</v>
      </c>
      <c r="C35" s="15">
        <v>100</v>
      </c>
      <c r="D35" s="48">
        <v>62.5</v>
      </c>
      <c r="E35" s="48">
        <v>34.4</v>
      </c>
      <c r="F35" s="48">
        <v>3</v>
      </c>
      <c r="G35" s="48">
        <v>0.1</v>
      </c>
      <c r="H35" s="30">
        <v>0</v>
      </c>
      <c r="I35" s="30">
        <v>0</v>
      </c>
      <c r="J35" s="48">
        <v>1.8</v>
      </c>
      <c r="K35" s="48">
        <v>98.2</v>
      </c>
    </row>
    <row r="36" spans="2:11" ht="12.75" customHeight="1">
      <c r="B36" s="10" t="s">
        <v>141</v>
      </c>
      <c r="C36" s="15">
        <v>100</v>
      </c>
      <c r="D36" s="48">
        <v>61.5</v>
      </c>
      <c r="E36" s="48">
        <v>37.2</v>
      </c>
      <c r="F36" s="48">
        <v>1.2</v>
      </c>
      <c r="G36" s="48">
        <v>0.1</v>
      </c>
      <c r="H36" s="30">
        <v>0</v>
      </c>
      <c r="I36" s="30">
        <v>0</v>
      </c>
      <c r="J36" s="48">
        <v>3.4</v>
      </c>
      <c r="K36" s="48">
        <v>96.6</v>
      </c>
    </row>
    <row r="37" spans="2:11" ht="12.75" customHeight="1">
      <c r="B37" s="10" t="s">
        <v>142</v>
      </c>
      <c r="C37" s="15">
        <v>100</v>
      </c>
      <c r="D37" s="48">
        <v>62.1</v>
      </c>
      <c r="E37" s="48">
        <v>36.3</v>
      </c>
      <c r="F37" s="48">
        <v>1</v>
      </c>
      <c r="G37" s="48">
        <v>0.6</v>
      </c>
      <c r="H37" s="48">
        <v>0</v>
      </c>
      <c r="I37" s="30">
        <v>0</v>
      </c>
      <c r="J37" s="48">
        <v>2.3</v>
      </c>
      <c r="K37" s="48">
        <v>97.7</v>
      </c>
    </row>
    <row r="38" spans="2:11" ht="12.75" customHeight="1">
      <c r="B38" s="10" t="s">
        <v>143</v>
      </c>
      <c r="C38" s="15">
        <v>100</v>
      </c>
      <c r="D38" s="48">
        <v>58.4</v>
      </c>
      <c r="E38" s="48">
        <v>40.3</v>
      </c>
      <c r="F38" s="48">
        <v>1.3</v>
      </c>
      <c r="G38" s="48">
        <v>0</v>
      </c>
      <c r="H38" s="48">
        <v>0.1</v>
      </c>
      <c r="I38" s="30">
        <v>0</v>
      </c>
      <c r="J38" s="48">
        <v>4.4</v>
      </c>
      <c r="K38" s="48">
        <v>95.6</v>
      </c>
    </row>
    <row r="39" spans="2:11" ht="12.75" customHeight="1">
      <c r="B39" s="10" t="s">
        <v>144</v>
      </c>
      <c r="C39" s="15">
        <v>100</v>
      </c>
      <c r="D39" s="48">
        <v>63.8</v>
      </c>
      <c r="E39" s="48">
        <v>35</v>
      </c>
      <c r="F39" s="48">
        <v>0.5</v>
      </c>
      <c r="G39" s="48">
        <v>0.1</v>
      </c>
      <c r="H39" s="48">
        <v>0.6</v>
      </c>
      <c r="I39" s="30">
        <v>0</v>
      </c>
      <c r="J39" s="48">
        <v>3.7</v>
      </c>
      <c r="K39" s="48">
        <v>96.3</v>
      </c>
    </row>
    <row r="40" spans="2:11" ht="12.75" customHeight="1">
      <c r="B40" s="10" t="s">
        <v>145</v>
      </c>
      <c r="C40" s="15">
        <v>100</v>
      </c>
      <c r="D40" s="48">
        <v>56.2</v>
      </c>
      <c r="E40" s="48">
        <v>42.9</v>
      </c>
      <c r="F40" s="48">
        <v>0.3</v>
      </c>
      <c r="G40" s="48">
        <v>0.1</v>
      </c>
      <c r="H40" s="48">
        <v>0.5</v>
      </c>
      <c r="I40" s="30">
        <v>0</v>
      </c>
      <c r="J40" s="48">
        <v>4.5</v>
      </c>
      <c r="K40" s="48">
        <v>95.5</v>
      </c>
    </row>
    <row r="41" spans="2:11" ht="12.75" customHeight="1">
      <c r="B41" s="10" t="s">
        <v>146</v>
      </c>
      <c r="C41" s="15">
        <v>100</v>
      </c>
      <c r="D41" s="48">
        <v>59.4</v>
      </c>
      <c r="E41" s="48">
        <v>39.4</v>
      </c>
      <c r="F41" s="48">
        <v>1.1</v>
      </c>
      <c r="G41" s="48">
        <v>0.1</v>
      </c>
      <c r="H41" s="30">
        <v>0</v>
      </c>
      <c r="I41" s="30">
        <v>0</v>
      </c>
      <c r="J41" s="48">
        <v>2.9</v>
      </c>
      <c r="K41" s="48">
        <v>97.1</v>
      </c>
    </row>
    <row r="42" spans="2:11" ht="12.75" customHeight="1">
      <c r="B42" s="10" t="s">
        <v>147</v>
      </c>
      <c r="C42" s="15">
        <v>100</v>
      </c>
      <c r="D42" s="48">
        <v>63.6</v>
      </c>
      <c r="E42" s="48">
        <v>36.2</v>
      </c>
      <c r="F42" s="48">
        <v>0.3</v>
      </c>
      <c r="G42" s="48">
        <v>0</v>
      </c>
      <c r="H42" s="48">
        <v>0</v>
      </c>
      <c r="I42" s="30">
        <v>0</v>
      </c>
      <c r="J42" s="48">
        <v>17.6</v>
      </c>
      <c r="K42" s="48">
        <v>82.4</v>
      </c>
    </row>
    <row r="43" spans="1:12" s="5" customFormat="1" ht="12.75" customHeight="1">
      <c r="A43" s="6" t="s">
        <v>19</v>
      </c>
      <c r="B43" s="17"/>
      <c r="C43" s="5">
        <v>100</v>
      </c>
      <c r="D43" s="49">
        <v>61.4</v>
      </c>
      <c r="E43" s="49">
        <v>37.7</v>
      </c>
      <c r="F43" s="49">
        <v>0.7</v>
      </c>
      <c r="G43" s="49">
        <v>0.1</v>
      </c>
      <c r="H43" s="49">
        <v>0.2</v>
      </c>
      <c r="I43" s="31">
        <v>0</v>
      </c>
      <c r="J43" s="49">
        <v>8.6</v>
      </c>
      <c r="K43" s="49">
        <v>91.4</v>
      </c>
      <c r="L43" s="49"/>
    </row>
    <row r="44" spans="2:11" ht="12.75" customHeight="1">
      <c r="B44" s="3" t="s">
        <v>148</v>
      </c>
      <c r="D44" s="48"/>
      <c r="E44" s="48"/>
      <c r="F44" s="48"/>
      <c r="G44" s="48"/>
      <c r="H44" s="50"/>
      <c r="I44" s="30"/>
      <c r="J44" s="48"/>
      <c r="K44" s="48"/>
    </row>
    <row r="45" spans="2:11" ht="12.75" customHeight="1">
      <c r="B45" s="3" t="s">
        <v>195</v>
      </c>
      <c r="D45" s="48"/>
      <c r="E45" s="48"/>
      <c r="F45" s="48"/>
      <c r="G45" s="48"/>
      <c r="H45" s="50"/>
      <c r="I45" s="30"/>
      <c r="J45" s="48"/>
      <c r="K45" s="48"/>
    </row>
    <row r="46" spans="2:11" ht="12.75" customHeight="1">
      <c r="B46" s="3" t="s">
        <v>194</v>
      </c>
      <c r="C46" s="15">
        <v>100</v>
      </c>
      <c r="D46" s="48">
        <v>61</v>
      </c>
      <c r="E46" s="48">
        <v>38.1</v>
      </c>
      <c r="F46" s="48">
        <v>0.7</v>
      </c>
      <c r="G46" s="48">
        <v>0.1</v>
      </c>
      <c r="H46" s="48">
        <v>0.2</v>
      </c>
      <c r="I46" s="30">
        <v>0</v>
      </c>
      <c r="J46" s="48">
        <v>8.8</v>
      </c>
      <c r="K46" s="48">
        <v>91.2</v>
      </c>
    </row>
    <row r="47" spans="2:11" ht="12.75" customHeight="1">
      <c r="B47" s="3" t="s">
        <v>196</v>
      </c>
      <c r="D47" s="48"/>
      <c r="E47" s="48"/>
      <c r="F47" s="48"/>
      <c r="G47" s="48"/>
      <c r="H47" s="48"/>
      <c r="I47" s="30"/>
      <c r="J47" s="48"/>
      <c r="K47" s="48"/>
    </row>
    <row r="48" spans="2:11" ht="12.75" customHeight="1">
      <c r="B48" s="3" t="s">
        <v>194</v>
      </c>
      <c r="C48" s="15">
        <v>100</v>
      </c>
      <c r="D48" s="48">
        <v>75.1</v>
      </c>
      <c r="E48" s="48">
        <v>24.3</v>
      </c>
      <c r="F48" s="48">
        <v>0.6</v>
      </c>
      <c r="G48" s="48">
        <v>0</v>
      </c>
      <c r="H48" s="30">
        <v>0</v>
      </c>
      <c r="I48" s="30">
        <v>0</v>
      </c>
      <c r="J48" s="48">
        <v>1.2</v>
      </c>
      <c r="K48" s="48">
        <v>98.8</v>
      </c>
    </row>
    <row r="49" spans="2:11" ht="12">
      <c r="B49" s="1"/>
      <c r="C49" s="1"/>
      <c r="D49" s="1"/>
      <c r="E49" s="1"/>
      <c r="F49" s="1"/>
      <c r="G49" s="1"/>
      <c r="H49" s="48"/>
      <c r="I49" s="48"/>
      <c r="J49" s="1"/>
      <c r="K49" s="1"/>
    </row>
    <row r="50" spans="2:11" ht="12">
      <c r="B50" s="1"/>
      <c r="C50" s="1"/>
      <c r="D50" s="1"/>
      <c r="E50" s="1"/>
      <c r="F50" s="1"/>
      <c r="G50" s="1"/>
      <c r="H50" s="48"/>
      <c r="I50" s="48"/>
      <c r="J50" s="1"/>
      <c r="K50" s="1"/>
    </row>
    <row r="51" spans="2:11" ht="12">
      <c r="B51" s="1"/>
      <c r="C51" s="1"/>
      <c r="D51" s="1"/>
      <c r="E51" s="1"/>
      <c r="F51" s="1"/>
      <c r="G51" s="1"/>
      <c r="H51" s="48"/>
      <c r="I51" s="48"/>
      <c r="J51" s="1"/>
      <c r="K51" s="1"/>
    </row>
    <row r="52" spans="2:11" ht="12">
      <c r="B52" s="1"/>
      <c r="C52" s="1"/>
      <c r="D52" s="1"/>
      <c r="E52" s="1"/>
      <c r="F52" s="1"/>
      <c r="G52" s="1"/>
      <c r="H52" s="48"/>
      <c r="I52" s="48"/>
      <c r="J52" s="1"/>
      <c r="K52" s="1"/>
    </row>
    <row r="53" spans="8:9" ht="12">
      <c r="H53" s="48"/>
      <c r="I53" s="48"/>
    </row>
    <row r="54" spans="8:9" ht="12">
      <c r="H54" s="48"/>
      <c r="I54" s="48"/>
    </row>
  </sheetData>
  <mergeCells count="15">
    <mergeCell ref="A1:K1"/>
    <mergeCell ref="G6:G10"/>
    <mergeCell ref="J4:J10"/>
    <mergeCell ref="H5:H10"/>
    <mergeCell ref="I5:I10"/>
    <mergeCell ref="B12:K12"/>
    <mergeCell ref="B31:K31"/>
    <mergeCell ref="D6:D10"/>
    <mergeCell ref="E6:E10"/>
    <mergeCell ref="K4:K10"/>
    <mergeCell ref="D5:G5"/>
    <mergeCell ref="C4:C10"/>
    <mergeCell ref="F6:F10"/>
    <mergeCell ref="A4:B10"/>
    <mergeCell ref="D4:I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1" sqref="A1"/>
    </sheetView>
  </sheetViews>
  <sheetFormatPr defaultColWidth="11.421875" defaultRowHeight="12.75"/>
  <cols>
    <col min="1" max="1" width="4.28125" style="78" customWidth="1"/>
    <col min="2" max="2" width="2.28125" style="78" customWidth="1"/>
    <col min="3" max="3" width="28.28125" style="78" customWidth="1"/>
    <col min="4" max="16" width="10.7109375" style="78" customWidth="1"/>
    <col min="17" max="17" width="4.28125" style="78" customWidth="1"/>
    <col min="18" max="16384" width="11.421875" style="78" customWidth="1"/>
  </cols>
  <sheetData>
    <row r="1" spans="1:17" ht="12.75">
      <c r="A1" s="1"/>
      <c r="B1" s="1"/>
      <c r="C1" s="1"/>
      <c r="D1" s="1"/>
      <c r="E1" s="1"/>
      <c r="F1" s="1"/>
      <c r="G1" s="1"/>
      <c r="H1" s="12" t="s">
        <v>184</v>
      </c>
      <c r="I1" s="5" t="s">
        <v>24</v>
      </c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42" t="s">
        <v>113</v>
      </c>
      <c r="B4" s="105" t="s">
        <v>0</v>
      </c>
      <c r="C4" s="109"/>
      <c r="D4" s="116" t="s">
        <v>133</v>
      </c>
      <c r="E4" s="116" t="s">
        <v>114</v>
      </c>
      <c r="F4" s="122" t="s">
        <v>15</v>
      </c>
      <c r="G4" s="123"/>
      <c r="H4" s="123"/>
      <c r="I4" s="123"/>
      <c r="J4" s="123"/>
      <c r="K4" s="123"/>
      <c r="L4" s="123"/>
      <c r="M4" s="123"/>
      <c r="N4" s="123"/>
      <c r="O4" s="123"/>
      <c r="P4" s="91"/>
      <c r="Q4" s="119" t="s">
        <v>112</v>
      </c>
    </row>
    <row r="5" spans="1:17" ht="12.75">
      <c r="A5" s="143"/>
      <c r="B5" s="106"/>
      <c r="C5" s="127"/>
      <c r="D5" s="135"/>
      <c r="E5" s="135"/>
      <c r="F5" s="116" t="s">
        <v>115</v>
      </c>
      <c r="G5" s="116" t="s">
        <v>116</v>
      </c>
      <c r="H5" s="119" t="s">
        <v>164</v>
      </c>
      <c r="I5" s="142" t="s">
        <v>165</v>
      </c>
      <c r="J5" s="116" t="s">
        <v>166</v>
      </c>
      <c r="K5" s="116" t="s">
        <v>117</v>
      </c>
      <c r="L5" s="116" t="s">
        <v>118</v>
      </c>
      <c r="M5" s="116" t="s">
        <v>167</v>
      </c>
      <c r="N5" s="116" t="s">
        <v>119</v>
      </c>
      <c r="O5" s="116" t="s">
        <v>120</v>
      </c>
      <c r="P5" s="116" t="s">
        <v>121</v>
      </c>
      <c r="Q5" s="137"/>
    </row>
    <row r="6" spans="1:17" ht="12.75">
      <c r="A6" s="143"/>
      <c r="B6" s="106"/>
      <c r="C6" s="127"/>
      <c r="D6" s="135"/>
      <c r="E6" s="135"/>
      <c r="F6" s="135"/>
      <c r="G6" s="135"/>
      <c r="H6" s="137"/>
      <c r="I6" s="143"/>
      <c r="J6" s="135"/>
      <c r="K6" s="135"/>
      <c r="L6" s="135"/>
      <c r="M6" s="135"/>
      <c r="N6" s="135"/>
      <c r="O6" s="135"/>
      <c r="P6" s="135"/>
      <c r="Q6" s="137"/>
    </row>
    <row r="7" spans="1:17" ht="12.75">
      <c r="A7" s="143"/>
      <c r="B7" s="106"/>
      <c r="C7" s="127"/>
      <c r="D7" s="135"/>
      <c r="E7" s="135"/>
      <c r="F7" s="135"/>
      <c r="G7" s="135"/>
      <c r="H7" s="137"/>
      <c r="I7" s="143"/>
      <c r="J7" s="135"/>
      <c r="K7" s="135"/>
      <c r="L7" s="135"/>
      <c r="M7" s="135"/>
      <c r="N7" s="135"/>
      <c r="O7" s="135"/>
      <c r="P7" s="135"/>
      <c r="Q7" s="137"/>
    </row>
    <row r="8" spans="1:17" ht="12.75">
      <c r="A8" s="143"/>
      <c r="B8" s="106"/>
      <c r="C8" s="127"/>
      <c r="D8" s="136"/>
      <c r="E8" s="136"/>
      <c r="F8" s="136"/>
      <c r="G8" s="136"/>
      <c r="H8" s="138"/>
      <c r="I8" s="144"/>
      <c r="J8" s="136"/>
      <c r="K8" s="136"/>
      <c r="L8" s="136"/>
      <c r="M8" s="136"/>
      <c r="N8" s="136"/>
      <c r="O8" s="136"/>
      <c r="P8" s="136"/>
      <c r="Q8" s="137"/>
    </row>
    <row r="9" spans="1:17" ht="12.75">
      <c r="A9" s="144"/>
      <c r="B9" s="107"/>
      <c r="C9" s="129"/>
      <c r="D9" s="7" t="s">
        <v>23</v>
      </c>
      <c r="E9" s="139" t="s">
        <v>41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Q9" s="138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08" t="s">
        <v>25</v>
      </c>
      <c r="B11" s="108"/>
      <c r="C11" s="108"/>
      <c r="D11" s="108"/>
      <c r="E11" s="108"/>
      <c r="F11" s="108"/>
      <c r="G11" s="108"/>
      <c r="H11" s="108"/>
      <c r="I11" s="108" t="s">
        <v>25</v>
      </c>
      <c r="J11" s="108"/>
      <c r="K11" s="108"/>
      <c r="L11" s="108"/>
      <c r="M11" s="108"/>
      <c r="N11" s="108"/>
      <c r="O11" s="108"/>
      <c r="P11" s="108"/>
      <c r="Q11" s="108"/>
    </row>
    <row r="12" spans="1:17" ht="12.75">
      <c r="A12" s="8"/>
      <c r="B12" s="8"/>
      <c r="C12" s="8"/>
      <c r="D12" s="8"/>
      <c r="E12" s="8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/>
      <c r="B13" s="3" t="s">
        <v>18</v>
      </c>
      <c r="C13" s="74"/>
      <c r="D13" s="8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  <c r="Q13" s="39"/>
    </row>
    <row r="14" spans="1:17" ht="12.75">
      <c r="A14" s="3"/>
      <c r="B14" s="39"/>
      <c r="C14" s="3" t="s">
        <v>139</v>
      </c>
      <c r="D14" s="8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  <c r="P14" s="1"/>
      <c r="Q14" s="39"/>
    </row>
    <row r="15" spans="1:17" ht="12.75">
      <c r="A15" s="57">
        <v>1</v>
      </c>
      <c r="B15" s="71"/>
      <c r="C15" s="3" t="s">
        <v>140</v>
      </c>
      <c r="D15" s="53">
        <v>10</v>
      </c>
      <c r="E15" s="54">
        <v>29480</v>
      </c>
      <c r="F15" s="54">
        <v>5405</v>
      </c>
      <c r="G15" s="54">
        <v>12466</v>
      </c>
      <c r="H15" s="54">
        <v>4182</v>
      </c>
      <c r="I15" s="24">
        <v>1457</v>
      </c>
      <c r="J15" s="24">
        <v>400</v>
      </c>
      <c r="K15" s="24">
        <v>1392</v>
      </c>
      <c r="L15" s="24">
        <v>461</v>
      </c>
      <c r="M15" s="24">
        <v>2507</v>
      </c>
      <c r="N15" s="24">
        <v>58</v>
      </c>
      <c r="O15" s="24">
        <v>202</v>
      </c>
      <c r="P15" s="24">
        <v>949</v>
      </c>
      <c r="Q15" s="60">
        <v>1</v>
      </c>
    </row>
    <row r="16" spans="1:17" ht="12.75">
      <c r="A16" s="57">
        <v>2</v>
      </c>
      <c r="B16" s="71"/>
      <c r="C16" s="3" t="s">
        <v>141</v>
      </c>
      <c r="D16" s="53">
        <v>7</v>
      </c>
      <c r="E16" s="54">
        <v>66357</v>
      </c>
      <c r="F16" s="54">
        <v>18592</v>
      </c>
      <c r="G16" s="54">
        <v>20909</v>
      </c>
      <c r="H16" s="54">
        <v>7587</v>
      </c>
      <c r="I16" s="24">
        <v>7277</v>
      </c>
      <c r="J16" s="24">
        <v>254</v>
      </c>
      <c r="K16" s="24">
        <v>3529</v>
      </c>
      <c r="L16" s="24">
        <v>932</v>
      </c>
      <c r="M16" s="24">
        <v>5601</v>
      </c>
      <c r="N16" s="24">
        <v>287</v>
      </c>
      <c r="O16" s="24">
        <v>220</v>
      </c>
      <c r="P16" s="24">
        <v>1170</v>
      </c>
      <c r="Q16" s="60">
        <v>2</v>
      </c>
    </row>
    <row r="17" spans="1:17" ht="12.75">
      <c r="A17" s="57">
        <v>3</v>
      </c>
      <c r="B17" s="71"/>
      <c r="C17" s="3" t="s">
        <v>142</v>
      </c>
      <c r="D17" s="53">
        <v>4</v>
      </c>
      <c r="E17" s="54">
        <v>51252</v>
      </c>
      <c r="F17" s="54">
        <v>14135</v>
      </c>
      <c r="G17" s="54">
        <v>19068</v>
      </c>
      <c r="H17" s="54">
        <v>5338</v>
      </c>
      <c r="I17" s="24">
        <v>5012</v>
      </c>
      <c r="J17" s="24">
        <v>0</v>
      </c>
      <c r="K17" s="24">
        <v>1781</v>
      </c>
      <c r="L17" s="24">
        <v>929</v>
      </c>
      <c r="M17" s="24">
        <v>3033</v>
      </c>
      <c r="N17" s="24">
        <v>237</v>
      </c>
      <c r="O17" s="24">
        <v>815</v>
      </c>
      <c r="P17" s="24">
        <v>905</v>
      </c>
      <c r="Q17" s="60">
        <v>3</v>
      </c>
    </row>
    <row r="18" spans="1:17" ht="12.75">
      <c r="A18" s="57">
        <v>4</v>
      </c>
      <c r="B18" s="71"/>
      <c r="C18" s="3" t="s">
        <v>143</v>
      </c>
      <c r="D18" s="53">
        <v>5</v>
      </c>
      <c r="E18" s="54">
        <v>115783</v>
      </c>
      <c r="F18" s="54">
        <v>33823</v>
      </c>
      <c r="G18" s="54">
        <v>37786</v>
      </c>
      <c r="H18" s="54">
        <v>12178</v>
      </c>
      <c r="I18" s="24">
        <v>11683</v>
      </c>
      <c r="J18" s="24">
        <v>1491</v>
      </c>
      <c r="K18" s="24">
        <v>3030</v>
      </c>
      <c r="L18" s="24">
        <v>2897</v>
      </c>
      <c r="M18" s="24">
        <v>9237</v>
      </c>
      <c r="N18" s="24">
        <v>1142</v>
      </c>
      <c r="O18" s="24">
        <v>616</v>
      </c>
      <c r="P18" s="24">
        <v>1900</v>
      </c>
      <c r="Q18" s="60">
        <v>4</v>
      </c>
    </row>
    <row r="19" spans="1:17" ht="12.75">
      <c r="A19" s="57">
        <v>5</v>
      </c>
      <c r="B19" s="71"/>
      <c r="C19" s="3" t="s">
        <v>144</v>
      </c>
      <c r="D19" s="53">
        <v>7</v>
      </c>
      <c r="E19" s="54">
        <v>183974</v>
      </c>
      <c r="F19" s="54">
        <v>45602</v>
      </c>
      <c r="G19" s="54">
        <v>70612</v>
      </c>
      <c r="H19" s="54">
        <v>18901</v>
      </c>
      <c r="I19" s="24">
        <v>18147</v>
      </c>
      <c r="J19" s="24">
        <v>1729</v>
      </c>
      <c r="K19" s="24">
        <v>6124</v>
      </c>
      <c r="L19" s="24">
        <v>3748</v>
      </c>
      <c r="M19" s="24">
        <v>13163</v>
      </c>
      <c r="N19" s="24">
        <v>762</v>
      </c>
      <c r="O19" s="24">
        <v>2076</v>
      </c>
      <c r="P19" s="24">
        <v>3110</v>
      </c>
      <c r="Q19" s="60">
        <v>5</v>
      </c>
    </row>
    <row r="20" spans="1:17" ht="12.75">
      <c r="A20" s="57">
        <v>6</v>
      </c>
      <c r="B20" s="71"/>
      <c r="C20" s="3" t="s">
        <v>145</v>
      </c>
      <c r="D20" s="53">
        <v>4</v>
      </c>
      <c r="E20" s="54">
        <v>132100</v>
      </c>
      <c r="F20" s="54">
        <v>40859</v>
      </c>
      <c r="G20" s="54">
        <v>47588</v>
      </c>
      <c r="H20" s="54">
        <v>14005</v>
      </c>
      <c r="I20" s="24">
        <v>12523</v>
      </c>
      <c r="J20" s="24">
        <v>554</v>
      </c>
      <c r="K20" s="24">
        <v>2269</v>
      </c>
      <c r="L20" s="24">
        <v>2533</v>
      </c>
      <c r="M20" s="24">
        <v>9194</v>
      </c>
      <c r="N20" s="24">
        <v>440</v>
      </c>
      <c r="O20" s="24">
        <v>281</v>
      </c>
      <c r="P20" s="24">
        <v>1853</v>
      </c>
      <c r="Q20" s="60">
        <v>6</v>
      </c>
    </row>
    <row r="21" spans="1:17" ht="12.75">
      <c r="A21" s="57">
        <v>7</v>
      </c>
      <c r="B21" s="71"/>
      <c r="C21" s="3" t="s">
        <v>146</v>
      </c>
      <c r="D21" s="53">
        <v>3</v>
      </c>
      <c r="E21" s="54">
        <v>153593</v>
      </c>
      <c r="F21" s="54">
        <v>47891</v>
      </c>
      <c r="G21" s="54">
        <v>50040</v>
      </c>
      <c r="H21" s="54">
        <v>19681</v>
      </c>
      <c r="I21" s="24">
        <v>16261</v>
      </c>
      <c r="J21" s="24">
        <v>108</v>
      </c>
      <c r="K21" s="24">
        <v>4329</v>
      </c>
      <c r="L21" s="24">
        <v>2258</v>
      </c>
      <c r="M21" s="24">
        <v>8968</v>
      </c>
      <c r="N21" s="24">
        <v>666</v>
      </c>
      <c r="O21" s="24">
        <v>428</v>
      </c>
      <c r="P21" s="24">
        <v>2964</v>
      </c>
      <c r="Q21" s="60">
        <v>7</v>
      </c>
    </row>
    <row r="22" spans="1:17" ht="12.75">
      <c r="A22" s="57">
        <v>8</v>
      </c>
      <c r="B22" s="71"/>
      <c r="C22" s="3" t="s">
        <v>147</v>
      </c>
      <c r="D22" s="53">
        <v>4</v>
      </c>
      <c r="E22" s="54">
        <v>426315</v>
      </c>
      <c r="F22" s="54">
        <v>130614</v>
      </c>
      <c r="G22" s="54">
        <v>112479</v>
      </c>
      <c r="H22" s="54">
        <v>79299</v>
      </c>
      <c r="I22" s="24">
        <v>38307</v>
      </c>
      <c r="J22" s="24">
        <v>3686</v>
      </c>
      <c r="K22" s="24">
        <v>12208</v>
      </c>
      <c r="L22" s="24">
        <v>8274</v>
      </c>
      <c r="M22" s="24">
        <v>25742</v>
      </c>
      <c r="N22" s="24">
        <v>2306</v>
      </c>
      <c r="O22" s="24">
        <v>1690</v>
      </c>
      <c r="P22" s="24">
        <v>11709</v>
      </c>
      <c r="Q22" s="60">
        <v>8</v>
      </c>
    </row>
    <row r="23" spans="1:17" ht="12.75">
      <c r="A23" s="64">
        <v>9</v>
      </c>
      <c r="B23" s="6" t="s">
        <v>19</v>
      </c>
      <c r="C23" s="74"/>
      <c r="D23" s="55">
        <v>44</v>
      </c>
      <c r="E23" s="56">
        <v>1158854</v>
      </c>
      <c r="F23" s="56">
        <v>336922</v>
      </c>
      <c r="G23" s="56">
        <v>370947</v>
      </c>
      <c r="H23" s="56">
        <v>161171</v>
      </c>
      <c r="I23" s="56">
        <v>110668</v>
      </c>
      <c r="J23" s="56">
        <v>8222</v>
      </c>
      <c r="K23" s="56">
        <v>34662</v>
      </c>
      <c r="L23" s="56">
        <v>22032</v>
      </c>
      <c r="M23" s="56">
        <v>77444</v>
      </c>
      <c r="N23" s="56">
        <v>5898</v>
      </c>
      <c r="O23" s="56">
        <v>6328</v>
      </c>
      <c r="P23" s="56">
        <v>24561</v>
      </c>
      <c r="Q23" s="61">
        <v>9</v>
      </c>
    </row>
    <row r="24" spans="1:17" ht="12.75">
      <c r="A24" s="59"/>
      <c r="B24" s="72"/>
      <c r="C24" s="6"/>
      <c r="D24" s="55"/>
      <c r="E24" s="56"/>
      <c r="F24" s="56"/>
      <c r="G24" s="56"/>
      <c r="H24" s="56"/>
      <c r="I24" s="25"/>
      <c r="J24" s="25"/>
      <c r="K24" s="25"/>
      <c r="L24" s="25"/>
      <c r="M24" s="25"/>
      <c r="N24" s="25"/>
      <c r="O24" s="25"/>
      <c r="P24" s="25"/>
      <c r="Q24" s="13"/>
    </row>
    <row r="25" spans="1:17" ht="12.75">
      <c r="A25" s="57"/>
      <c r="B25" s="3" t="s">
        <v>21</v>
      </c>
      <c r="C25" s="74"/>
      <c r="D25" s="8"/>
      <c r="E25" s="8"/>
      <c r="F25" s="8"/>
      <c r="G25" s="8"/>
      <c r="H25" s="8"/>
      <c r="I25" s="1"/>
      <c r="J25" s="1"/>
      <c r="K25" s="1"/>
      <c r="L25" s="1"/>
      <c r="M25" s="1"/>
      <c r="N25" s="1"/>
      <c r="O25" s="1"/>
      <c r="P25" s="1"/>
      <c r="Q25" s="39"/>
    </row>
    <row r="26" spans="1:17" ht="12.75">
      <c r="A26" s="58">
        <v>10</v>
      </c>
      <c r="B26" s="71"/>
      <c r="C26" s="3" t="s">
        <v>149</v>
      </c>
      <c r="D26" s="53">
        <v>15</v>
      </c>
      <c r="E26" s="54">
        <v>550844</v>
      </c>
      <c r="F26" s="54">
        <v>158519</v>
      </c>
      <c r="G26" s="54">
        <v>161554</v>
      </c>
      <c r="H26" s="54">
        <v>92430</v>
      </c>
      <c r="I26" s="24">
        <v>53458</v>
      </c>
      <c r="J26" s="24">
        <v>3666</v>
      </c>
      <c r="K26" s="24">
        <v>19100</v>
      </c>
      <c r="L26" s="24">
        <v>12161</v>
      </c>
      <c r="M26" s="24">
        <v>36749</v>
      </c>
      <c r="N26" s="24">
        <v>4039</v>
      </c>
      <c r="O26" s="24">
        <v>1911</v>
      </c>
      <c r="P26" s="24">
        <v>7257</v>
      </c>
      <c r="Q26" s="60">
        <v>10</v>
      </c>
    </row>
    <row r="27" spans="1:17" ht="12.75">
      <c r="A27" s="58">
        <v>11</v>
      </c>
      <c r="B27" s="71"/>
      <c r="C27" s="3" t="s">
        <v>150</v>
      </c>
      <c r="D27" s="53">
        <v>13</v>
      </c>
      <c r="E27" s="54">
        <v>211359</v>
      </c>
      <c r="F27" s="54">
        <v>53129</v>
      </c>
      <c r="G27" s="54">
        <v>75375</v>
      </c>
      <c r="H27" s="54">
        <v>24053</v>
      </c>
      <c r="I27" s="24">
        <v>21135</v>
      </c>
      <c r="J27" s="24">
        <v>2534</v>
      </c>
      <c r="K27" s="24">
        <v>8074</v>
      </c>
      <c r="L27" s="24">
        <v>4234</v>
      </c>
      <c r="M27" s="24">
        <v>16407</v>
      </c>
      <c r="N27" s="24">
        <v>504</v>
      </c>
      <c r="O27" s="24">
        <v>2133</v>
      </c>
      <c r="P27" s="24">
        <v>3781</v>
      </c>
      <c r="Q27" s="60">
        <v>11</v>
      </c>
    </row>
    <row r="28" spans="1:17" ht="12.75">
      <c r="A28" s="58">
        <v>12</v>
      </c>
      <c r="B28" s="71"/>
      <c r="C28" s="3" t="s">
        <v>151</v>
      </c>
      <c r="D28" s="53">
        <v>16</v>
      </c>
      <c r="E28" s="54">
        <v>396651</v>
      </c>
      <c r="F28" s="54">
        <v>125274</v>
      </c>
      <c r="G28" s="54">
        <v>134018</v>
      </c>
      <c r="H28" s="54">
        <v>44688</v>
      </c>
      <c r="I28" s="24">
        <v>36075</v>
      </c>
      <c r="J28" s="24">
        <v>2022</v>
      </c>
      <c r="K28" s="24">
        <v>7487</v>
      </c>
      <c r="L28" s="24">
        <v>5638</v>
      </c>
      <c r="M28" s="24">
        <v>24288</v>
      </c>
      <c r="N28" s="24">
        <v>1355</v>
      </c>
      <c r="O28" s="24">
        <v>2284</v>
      </c>
      <c r="P28" s="24">
        <v>13523</v>
      </c>
      <c r="Q28" s="60">
        <v>12</v>
      </c>
    </row>
    <row r="29" spans="1:17" ht="12.75">
      <c r="A29" s="64">
        <v>13</v>
      </c>
      <c r="B29" s="6" t="s">
        <v>20</v>
      </c>
      <c r="C29" s="74"/>
      <c r="D29" s="55">
        <v>44</v>
      </c>
      <c r="E29" s="56">
        <v>1158854</v>
      </c>
      <c r="F29" s="56">
        <v>336922</v>
      </c>
      <c r="G29" s="56">
        <v>370947</v>
      </c>
      <c r="H29" s="56">
        <v>161171</v>
      </c>
      <c r="I29" s="56">
        <v>110668</v>
      </c>
      <c r="J29" s="56">
        <v>8222</v>
      </c>
      <c r="K29" s="56">
        <v>34662</v>
      </c>
      <c r="L29" s="56">
        <v>22032</v>
      </c>
      <c r="M29" s="56">
        <v>77444</v>
      </c>
      <c r="N29" s="56">
        <v>5898</v>
      </c>
      <c r="O29" s="56">
        <v>6328</v>
      </c>
      <c r="P29" s="56">
        <v>24561</v>
      </c>
      <c r="Q29" s="61">
        <v>13</v>
      </c>
    </row>
    <row r="30" spans="1:17" ht="12.75">
      <c r="A30" s="21"/>
      <c r="B30" s="21"/>
      <c r="C30" s="79"/>
      <c r="D30" s="55"/>
      <c r="E30" s="56"/>
      <c r="F30" s="56"/>
      <c r="G30" s="56"/>
      <c r="H30" s="56"/>
      <c r="I30" s="25"/>
      <c r="J30" s="25"/>
      <c r="K30" s="25"/>
      <c r="L30" s="25"/>
      <c r="M30" s="25"/>
      <c r="N30" s="25"/>
      <c r="O30" s="25"/>
      <c r="P30" s="25"/>
      <c r="Q30" s="21"/>
    </row>
    <row r="31" spans="1:17" ht="12.75">
      <c r="A31" s="115" t="s">
        <v>26</v>
      </c>
      <c r="B31" s="115"/>
      <c r="C31" s="115"/>
      <c r="D31" s="115"/>
      <c r="E31" s="115"/>
      <c r="F31" s="115"/>
      <c r="G31" s="115"/>
      <c r="H31" s="115"/>
      <c r="I31" s="108" t="s">
        <v>26</v>
      </c>
      <c r="J31" s="108"/>
      <c r="K31" s="108"/>
      <c r="L31" s="108"/>
      <c r="M31" s="108"/>
      <c r="N31" s="108"/>
      <c r="O31" s="108"/>
      <c r="P31" s="108"/>
      <c r="Q31" s="108"/>
    </row>
    <row r="32" spans="1:17" ht="12.75">
      <c r="A32" s="8"/>
      <c r="B32" s="8"/>
      <c r="C32" s="8"/>
      <c r="D32" s="8"/>
      <c r="E32" s="8"/>
      <c r="F32" s="8"/>
      <c r="G32" s="8"/>
      <c r="H32" s="8"/>
      <c r="I32" s="1"/>
      <c r="J32" s="24"/>
      <c r="K32" s="1"/>
      <c r="L32" s="1"/>
      <c r="M32" s="1"/>
      <c r="N32" s="1"/>
      <c r="O32" s="1"/>
      <c r="P32" s="1"/>
      <c r="Q32" s="1"/>
    </row>
    <row r="33" spans="1:17" ht="12.75">
      <c r="A33" s="8"/>
      <c r="B33" s="39" t="s">
        <v>18</v>
      </c>
      <c r="C33" s="80"/>
      <c r="D33" s="8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39"/>
    </row>
    <row r="34" spans="1:17" ht="12.75">
      <c r="A34" s="8"/>
      <c r="B34" s="39"/>
      <c r="C34" s="3" t="s">
        <v>152</v>
      </c>
      <c r="D34" s="8"/>
      <c r="E34" s="8"/>
      <c r="F34" s="8"/>
      <c r="G34" s="8"/>
      <c r="H34" s="8"/>
      <c r="I34" s="1"/>
      <c r="J34" s="1"/>
      <c r="K34" s="1"/>
      <c r="L34" s="1"/>
      <c r="M34" s="1"/>
      <c r="N34" s="1"/>
      <c r="O34" s="1"/>
      <c r="P34" s="1"/>
      <c r="Q34" s="39"/>
    </row>
    <row r="35" spans="1:17" ht="12.75">
      <c r="A35" s="58">
        <v>14</v>
      </c>
      <c r="B35" s="71"/>
      <c r="C35" s="75" t="s">
        <v>190</v>
      </c>
      <c r="D35" s="53">
        <v>11</v>
      </c>
      <c r="E35" s="54">
        <v>38843</v>
      </c>
      <c r="F35" s="54">
        <v>8619</v>
      </c>
      <c r="G35" s="54">
        <v>14316</v>
      </c>
      <c r="H35" s="54">
        <v>5755</v>
      </c>
      <c r="I35" s="24">
        <v>2527</v>
      </c>
      <c r="J35" s="24">
        <v>400</v>
      </c>
      <c r="K35" s="24">
        <v>1991</v>
      </c>
      <c r="L35" s="24">
        <v>486</v>
      </c>
      <c r="M35" s="24">
        <v>3345</v>
      </c>
      <c r="N35" s="24">
        <v>58</v>
      </c>
      <c r="O35" s="24">
        <v>235</v>
      </c>
      <c r="P35" s="24">
        <v>1111</v>
      </c>
      <c r="Q35" s="60">
        <v>14</v>
      </c>
    </row>
    <row r="36" spans="1:17" ht="12.75">
      <c r="A36" s="58">
        <v>15</v>
      </c>
      <c r="B36" s="71"/>
      <c r="C36" s="75" t="s">
        <v>191</v>
      </c>
      <c r="D36" s="53">
        <v>6</v>
      </c>
      <c r="E36" s="54">
        <v>86169</v>
      </c>
      <c r="F36" s="54">
        <v>23557</v>
      </c>
      <c r="G36" s="54">
        <v>28757</v>
      </c>
      <c r="H36" s="54">
        <v>9687</v>
      </c>
      <c r="I36" s="24">
        <v>9788</v>
      </c>
      <c r="J36" s="24">
        <v>651</v>
      </c>
      <c r="K36" s="24">
        <v>2773</v>
      </c>
      <c r="L36" s="24">
        <v>1969</v>
      </c>
      <c r="M36" s="24">
        <v>6755</v>
      </c>
      <c r="N36" s="24">
        <v>550</v>
      </c>
      <c r="O36" s="24">
        <v>200</v>
      </c>
      <c r="P36" s="24">
        <v>1483</v>
      </c>
      <c r="Q36" s="60">
        <v>15</v>
      </c>
    </row>
    <row r="37" spans="1:17" ht="12.75">
      <c r="A37" s="58">
        <v>16</v>
      </c>
      <c r="B37" s="71"/>
      <c r="C37" s="75" t="s">
        <v>153</v>
      </c>
      <c r="D37" s="53">
        <v>8</v>
      </c>
      <c r="E37" s="54">
        <v>148771</v>
      </c>
      <c r="F37" s="54">
        <v>39852</v>
      </c>
      <c r="G37" s="54">
        <v>53982</v>
      </c>
      <c r="H37" s="54">
        <v>15406</v>
      </c>
      <c r="I37" s="24">
        <v>14897</v>
      </c>
      <c r="J37" s="24">
        <v>258</v>
      </c>
      <c r="K37" s="24">
        <v>4592</v>
      </c>
      <c r="L37" s="24">
        <v>2921</v>
      </c>
      <c r="M37" s="24">
        <v>12101</v>
      </c>
      <c r="N37" s="24">
        <v>1407</v>
      </c>
      <c r="O37" s="24">
        <v>745</v>
      </c>
      <c r="P37" s="24">
        <v>2610</v>
      </c>
      <c r="Q37" s="60">
        <v>16</v>
      </c>
    </row>
    <row r="38" spans="1:17" ht="12.75">
      <c r="A38" s="58">
        <v>17</v>
      </c>
      <c r="B38" s="71"/>
      <c r="C38" s="75" t="s">
        <v>192</v>
      </c>
      <c r="D38" s="84">
        <v>16</v>
      </c>
      <c r="E38" s="85">
        <v>845503</v>
      </c>
      <c r="F38" s="85">
        <v>258014</v>
      </c>
      <c r="G38" s="85">
        <v>254682</v>
      </c>
      <c r="H38" s="85">
        <v>125097</v>
      </c>
      <c r="I38" s="24">
        <v>81659</v>
      </c>
      <c r="J38" s="24">
        <v>6100</v>
      </c>
      <c r="K38" s="24">
        <v>23805</v>
      </c>
      <c r="L38" s="24">
        <v>15711</v>
      </c>
      <c r="M38" s="24">
        <v>53257</v>
      </c>
      <c r="N38" s="24">
        <v>3811</v>
      </c>
      <c r="O38" s="24">
        <v>4323</v>
      </c>
      <c r="P38" s="24">
        <v>19044</v>
      </c>
      <c r="Q38" s="60">
        <v>17</v>
      </c>
    </row>
    <row r="39" spans="1:17" ht="12.75">
      <c r="A39" s="64">
        <v>19</v>
      </c>
      <c r="B39" s="6" t="s">
        <v>20</v>
      </c>
      <c r="C39" s="74"/>
      <c r="D39" s="55">
        <v>41</v>
      </c>
      <c r="E39" s="56">
        <v>1119286</v>
      </c>
      <c r="F39" s="56">
        <v>330042</v>
      </c>
      <c r="G39" s="56">
        <v>351737</v>
      </c>
      <c r="H39" s="56">
        <v>155945</v>
      </c>
      <c r="I39" s="56">
        <v>108871</v>
      </c>
      <c r="J39" s="56">
        <v>7409</v>
      </c>
      <c r="K39" s="56">
        <v>33161</v>
      </c>
      <c r="L39" s="56">
        <v>21086</v>
      </c>
      <c r="M39" s="56">
        <v>75458</v>
      </c>
      <c r="N39" s="56">
        <v>5825</v>
      </c>
      <c r="O39" s="56">
        <v>5503</v>
      </c>
      <c r="P39" s="56">
        <v>24248</v>
      </c>
      <c r="Q39" s="61">
        <v>19</v>
      </c>
    </row>
    <row r="40" spans="1:17" ht="12.75">
      <c r="A40" s="8"/>
      <c r="B40" s="8"/>
      <c r="C40" s="79"/>
      <c r="D40" s="8"/>
      <c r="E40" s="54"/>
      <c r="F40" s="54"/>
      <c r="G40" s="54"/>
      <c r="H40" s="54"/>
      <c r="I40" s="1"/>
      <c r="J40" s="1"/>
      <c r="K40" s="1"/>
      <c r="L40" s="1"/>
      <c r="M40" s="1"/>
      <c r="N40" s="1"/>
      <c r="O40" s="1"/>
      <c r="P40" s="8"/>
      <c r="Q40" s="8"/>
    </row>
    <row r="41" spans="1:17" ht="12.75">
      <c r="A41" s="108" t="s">
        <v>27</v>
      </c>
      <c r="B41" s="108"/>
      <c r="C41" s="108"/>
      <c r="D41" s="108"/>
      <c r="E41" s="108"/>
      <c r="F41" s="108"/>
      <c r="G41" s="108"/>
      <c r="H41" s="108"/>
      <c r="I41" s="108" t="s">
        <v>27</v>
      </c>
      <c r="J41" s="108"/>
      <c r="K41" s="108"/>
      <c r="L41" s="108"/>
      <c r="M41" s="108"/>
      <c r="N41" s="108"/>
      <c r="O41" s="108"/>
      <c r="P41" s="108"/>
      <c r="Q41" s="108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1"/>
    </row>
    <row r="43" spans="1:16" ht="12.75">
      <c r="A43" s="59">
        <v>20</v>
      </c>
      <c r="B43" s="73" t="s">
        <v>134</v>
      </c>
      <c r="C43" s="80"/>
      <c r="P43" s="80"/>
    </row>
    <row r="44" spans="1:17" ht="12.75">
      <c r="A44" s="1"/>
      <c r="B44" s="39"/>
      <c r="C44" s="6" t="s">
        <v>154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1"/>
    </row>
    <row r="45" spans="1:17" ht="12.75">
      <c r="A45" s="1"/>
      <c r="B45" s="39"/>
      <c r="C45" s="6" t="s">
        <v>155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1"/>
    </row>
    <row r="46" spans="1:17" ht="12.75">
      <c r="A46" s="1"/>
      <c r="B46" s="39"/>
      <c r="C46" s="6" t="s">
        <v>156</v>
      </c>
      <c r="D46" s="27">
        <v>3</v>
      </c>
      <c r="E46" s="25">
        <v>39568</v>
      </c>
      <c r="F46" s="25">
        <v>6879</v>
      </c>
      <c r="G46" s="25">
        <v>19209</v>
      </c>
      <c r="H46" s="25">
        <v>5226</v>
      </c>
      <c r="I46" s="25">
        <v>1797</v>
      </c>
      <c r="J46" s="25">
        <v>813</v>
      </c>
      <c r="K46" s="25">
        <v>1501</v>
      </c>
      <c r="L46" s="25">
        <v>946</v>
      </c>
      <c r="M46" s="25">
        <v>1986</v>
      </c>
      <c r="N46" s="25">
        <v>73</v>
      </c>
      <c r="O46" s="25">
        <v>825</v>
      </c>
      <c r="P46" s="25">
        <v>313</v>
      </c>
      <c r="Q46" s="61">
        <v>20</v>
      </c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mergeCells count="24">
    <mergeCell ref="N5:N8"/>
    <mergeCell ref="O5:O8"/>
    <mergeCell ref="P5:P8"/>
    <mergeCell ref="Q4:Q9"/>
    <mergeCell ref="F4:P4"/>
    <mergeCell ref="M5:M8"/>
    <mergeCell ref="A41:H41"/>
    <mergeCell ref="I41:Q41"/>
    <mergeCell ref="E9:P9"/>
    <mergeCell ref="A4:A9"/>
    <mergeCell ref="E4:E8"/>
    <mergeCell ref="F5:F8"/>
    <mergeCell ref="G5:G8"/>
    <mergeCell ref="I5:I8"/>
    <mergeCell ref="K5:K8"/>
    <mergeCell ref="L5:L8"/>
    <mergeCell ref="A11:H11"/>
    <mergeCell ref="I11:Q11"/>
    <mergeCell ref="A31:H31"/>
    <mergeCell ref="I31:Q31"/>
    <mergeCell ref="D4:D8"/>
    <mergeCell ref="H5:H8"/>
    <mergeCell ref="J5:J8"/>
    <mergeCell ref="B4:C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3" ySplit="9" topLeftCell="D10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11.421875" defaultRowHeight="12.75" customHeight="1"/>
  <cols>
    <col min="1" max="1" width="4.28125" style="83" customWidth="1"/>
    <col min="2" max="2" width="2.28125" style="83" customWidth="1"/>
    <col min="3" max="3" width="24.421875" style="15" customWidth="1"/>
    <col min="4" max="4" width="9.7109375" style="15" customWidth="1"/>
    <col min="5" max="5" width="10.28125" style="15" customWidth="1"/>
    <col min="6" max="6" width="9.8515625" style="15" customWidth="1"/>
    <col min="7" max="8" width="10.28125" style="15" customWidth="1"/>
    <col min="9" max="9" width="10.57421875" style="15" customWidth="1"/>
    <col min="10" max="17" width="10.28125" style="15" customWidth="1"/>
    <col min="18" max="18" width="4.28125" style="15" customWidth="1"/>
    <col min="19" max="16384" width="11.421875" style="15" customWidth="1"/>
  </cols>
  <sheetData>
    <row r="1" spans="1:17" ht="12.75" customHeight="1">
      <c r="A1" s="8"/>
      <c r="B1" s="8"/>
      <c r="C1" s="1"/>
      <c r="D1" s="1"/>
      <c r="E1" s="1"/>
      <c r="F1" s="1"/>
      <c r="G1" s="1"/>
      <c r="H1" s="12"/>
      <c r="I1" s="12" t="s">
        <v>185</v>
      </c>
      <c r="J1" s="5" t="s">
        <v>29</v>
      </c>
      <c r="K1" s="5"/>
      <c r="L1" s="1"/>
      <c r="M1" s="1"/>
      <c r="N1" s="1"/>
      <c r="O1" s="1"/>
      <c r="P1" s="1"/>
      <c r="Q1" s="1"/>
    </row>
    <row r="2" spans="1:17" ht="12.75" customHeigh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8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2.75" customHeight="1">
      <c r="A4" s="142" t="s">
        <v>113</v>
      </c>
      <c r="B4" s="105" t="s">
        <v>0</v>
      </c>
      <c r="C4" s="109"/>
      <c r="D4" s="116" t="s">
        <v>133</v>
      </c>
      <c r="E4" s="116" t="s">
        <v>157</v>
      </c>
      <c r="F4" s="122" t="s">
        <v>15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91"/>
      <c r="R4" s="119" t="s">
        <v>113</v>
      </c>
    </row>
    <row r="5" spans="1:18" ht="12.75" customHeight="1">
      <c r="A5" s="145"/>
      <c r="B5" s="106"/>
      <c r="C5" s="127"/>
      <c r="D5" s="117"/>
      <c r="E5" s="117"/>
      <c r="F5" s="116" t="s">
        <v>122</v>
      </c>
      <c r="G5" s="116" t="s">
        <v>158</v>
      </c>
      <c r="H5" s="116" t="s">
        <v>159</v>
      </c>
      <c r="I5" s="119" t="s">
        <v>123</v>
      </c>
      <c r="J5" s="142" t="s">
        <v>160</v>
      </c>
      <c r="K5" s="116" t="s">
        <v>124</v>
      </c>
      <c r="L5" s="116" t="s">
        <v>161</v>
      </c>
      <c r="M5" s="116" t="s">
        <v>125</v>
      </c>
      <c r="N5" s="116" t="s">
        <v>126</v>
      </c>
      <c r="O5" s="116" t="s">
        <v>127</v>
      </c>
      <c r="P5" s="116" t="s">
        <v>128</v>
      </c>
      <c r="Q5" s="112" t="s">
        <v>22</v>
      </c>
      <c r="R5" s="120"/>
    </row>
    <row r="6" spans="1:18" ht="12.75" customHeight="1">
      <c r="A6" s="145"/>
      <c r="B6" s="106"/>
      <c r="C6" s="127"/>
      <c r="D6" s="117"/>
      <c r="E6" s="117"/>
      <c r="F6" s="117"/>
      <c r="G6" s="117"/>
      <c r="H6" s="117"/>
      <c r="I6" s="120"/>
      <c r="J6" s="145"/>
      <c r="K6" s="117"/>
      <c r="L6" s="117"/>
      <c r="M6" s="117"/>
      <c r="N6" s="117"/>
      <c r="O6" s="117"/>
      <c r="P6" s="117"/>
      <c r="Q6" s="133"/>
      <c r="R6" s="120"/>
    </row>
    <row r="7" spans="1:18" ht="12.75" customHeight="1">
      <c r="A7" s="145"/>
      <c r="B7" s="106"/>
      <c r="C7" s="127"/>
      <c r="D7" s="117"/>
      <c r="E7" s="117"/>
      <c r="F7" s="117"/>
      <c r="G7" s="117"/>
      <c r="H7" s="117"/>
      <c r="I7" s="120"/>
      <c r="J7" s="145"/>
      <c r="K7" s="117"/>
      <c r="L7" s="117"/>
      <c r="M7" s="117"/>
      <c r="N7" s="117"/>
      <c r="O7" s="117"/>
      <c r="P7" s="117"/>
      <c r="Q7" s="133"/>
      <c r="R7" s="120"/>
    </row>
    <row r="8" spans="1:18" ht="12.75" customHeight="1">
      <c r="A8" s="145"/>
      <c r="B8" s="106"/>
      <c r="C8" s="127"/>
      <c r="D8" s="118"/>
      <c r="E8" s="118"/>
      <c r="F8" s="118"/>
      <c r="G8" s="118"/>
      <c r="H8" s="118"/>
      <c r="I8" s="121"/>
      <c r="J8" s="146"/>
      <c r="K8" s="118"/>
      <c r="L8" s="118"/>
      <c r="M8" s="118"/>
      <c r="N8" s="118"/>
      <c r="O8" s="118"/>
      <c r="P8" s="118"/>
      <c r="Q8" s="134"/>
      <c r="R8" s="120"/>
    </row>
    <row r="9" spans="1:18" ht="12.75" customHeight="1">
      <c r="A9" s="146"/>
      <c r="B9" s="107"/>
      <c r="C9" s="129"/>
      <c r="D9" s="14" t="s">
        <v>23</v>
      </c>
      <c r="E9" s="139" t="s">
        <v>41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21"/>
    </row>
    <row r="10" spans="1:17" ht="12.75" customHeigh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2.75" customHeight="1">
      <c r="A11" s="108" t="s">
        <v>25</v>
      </c>
      <c r="B11" s="108"/>
      <c r="C11" s="108"/>
      <c r="D11" s="108"/>
      <c r="E11" s="108"/>
      <c r="F11" s="108"/>
      <c r="G11" s="108"/>
      <c r="H11" s="108"/>
      <c r="I11" s="108"/>
      <c r="J11" s="108" t="s">
        <v>25</v>
      </c>
      <c r="K11" s="108"/>
      <c r="L11" s="108"/>
      <c r="M11" s="108"/>
      <c r="N11" s="108"/>
      <c r="O11" s="108"/>
      <c r="P11" s="108"/>
      <c r="Q11" s="108"/>
      <c r="R11" s="108"/>
    </row>
    <row r="12" spans="1:17" ht="12.75" customHeight="1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3"/>
      <c r="B13" s="3" t="s">
        <v>18</v>
      </c>
      <c r="C13" s="7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</row>
    <row r="14" spans="1:17" ht="12.75" customHeight="1">
      <c r="A14" s="8"/>
      <c r="B14" s="39"/>
      <c r="C14" s="3" t="s">
        <v>139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</row>
    <row r="15" spans="1:18" ht="12.75" customHeight="1">
      <c r="A15" s="58">
        <v>1</v>
      </c>
      <c r="B15" s="71"/>
      <c r="C15" s="10" t="s">
        <v>140</v>
      </c>
      <c r="D15" s="26">
        <v>10</v>
      </c>
      <c r="E15" s="24">
        <v>16217</v>
      </c>
      <c r="F15" s="24">
        <v>2175</v>
      </c>
      <c r="G15" s="24">
        <v>3964</v>
      </c>
      <c r="H15" s="24">
        <v>1405</v>
      </c>
      <c r="I15" s="24">
        <v>1552</v>
      </c>
      <c r="J15" s="65">
        <v>1403</v>
      </c>
      <c r="K15" s="28">
        <v>18</v>
      </c>
      <c r="L15" s="67">
        <v>1611</v>
      </c>
      <c r="M15" s="28">
        <v>709</v>
      </c>
      <c r="N15" s="28">
        <v>86</v>
      </c>
      <c r="O15" s="28">
        <v>406</v>
      </c>
      <c r="P15" s="28">
        <v>1520</v>
      </c>
      <c r="Q15" s="28">
        <v>2772</v>
      </c>
      <c r="R15" s="60">
        <v>1</v>
      </c>
    </row>
    <row r="16" spans="1:18" ht="12.75" customHeight="1">
      <c r="A16" s="58">
        <v>2</v>
      </c>
      <c r="B16" s="71"/>
      <c r="C16" s="10" t="s">
        <v>141</v>
      </c>
      <c r="D16" s="26">
        <v>7</v>
      </c>
      <c r="E16" s="24">
        <v>40215</v>
      </c>
      <c r="F16" s="24">
        <v>2963</v>
      </c>
      <c r="G16" s="24">
        <v>18983</v>
      </c>
      <c r="H16" s="24">
        <v>2999</v>
      </c>
      <c r="I16" s="24">
        <v>3330</v>
      </c>
      <c r="J16" s="65">
        <v>3177</v>
      </c>
      <c r="K16" s="28">
        <v>30</v>
      </c>
      <c r="L16" s="67">
        <v>2962</v>
      </c>
      <c r="M16" s="28">
        <v>442</v>
      </c>
      <c r="N16" s="28">
        <v>0</v>
      </c>
      <c r="O16" s="28">
        <v>1248</v>
      </c>
      <c r="P16" s="28">
        <v>4940</v>
      </c>
      <c r="Q16" s="28">
        <v>2139</v>
      </c>
      <c r="R16" s="60">
        <v>2</v>
      </c>
    </row>
    <row r="17" spans="1:18" ht="12.75" customHeight="1">
      <c r="A17" s="58">
        <v>3</v>
      </c>
      <c r="B17" s="71"/>
      <c r="C17" s="10" t="s">
        <v>142</v>
      </c>
      <c r="D17" s="26">
        <v>4</v>
      </c>
      <c r="E17" s="24">
        <v>29947</v>
      </c>
      <c r="F17" s="24">
        <v>1697</v>
      </c>
      <c r="G17" s="24">
        <v>12047</v>
      </c>
      <c r="H17" s="24">
        <v>2649</v>
      </c>
      <c r="I17" s="24">
        <v>2300</v>
      </c>
      <c r="J17" s="65">
        <v>3809</v>
      </c>
      <c r="K17" s="28">
        <v>182</v>
      </c>
      <c r="L17" s="67">
        <v>1921</v>
      </c>
      <c r="M17" s="28">
        <v>227</v>
      </c>
      <c r="N17" s="28">
        <v>0</v>
      </c>
      <c r="O17" s="28">
        <v>1157</v>
      </c>
      <c r="P17" s="28">
        <v>2824</v>
      </c>
      <c r="Q17" s="28">
        <v>3783</v>
      </c>
      <c r="R17" s="60">
        <v>3</v>
      </c>
    </row>
    <row r="18" spans="1:18" ht="12.75" customHeight="1">
      <c r="A18" s="58">
        <v>4</v>
      </c>
      <c r="B18" s="71"/>
      <c r="C18" s="10" t="s">
        <v>143</v>
      </c>
      <c r="D18" s="26">
        <v>5</v>
      </c>
      <c r="E18" s="24">
        <v>79884</v>
      </c>
      <c r="F18" s="24">
        <v>8569</v>
      </c>
      <c r="G18" s="24">
        <v>41091</v>
      </c>
      <c r="H18" s="24">
        <v>8918</v>
      </c>
      <c r="I18" s="24">
        <v>4849</v>
      </c>
      <c r="J18" s="65">
        <v>4971</v>
      </c>
      <c r="K18" s="28">
        <v>2</v>
      </c>
      <c r="L18" s="67">
        <v>4861</v>
      </c>
      <c r="M18" s="28">
        <v>211</v>
      </c>
      <c r="N18" s="28">
        <v>0</v>
      </c>
      <c r="O18" s="28">
        <v>2128</v>
      </c>
      <c r="P18" s="28">
        <v>7715</v>
      </c>
      <c r="Q18" s="28">
        <v>5488</v>
      </c>
      <c r="R18" s="60">
        <v>4</v>
      </c>
    </row>
    <row r="19" spans="1:18" ht="12.75" customHeight="1">
      <c r="A19" s="58">
        <v>5</v>
      </c>
      <c r="B19" s="71"/>
      <c r="C19" s="10" t="s">
        <v>144</v>
      </c>
      <c r="D19" s="26">
        <v>7</v>
      </c>
      <c r="E19" s="24">
        <v>100862</v>
      </c>
      <c r="F19" s="24">
        <v>7833</v>
      </c>
      <c r="G19" s="24">
        <v>45690</v>
      </c>
      <c r="H19" s="24">
        <v>11360</v>
      </c>
      <c r="I19" s="24">
        <v>8138</v>
      </c>
      <c r="J19" s="65">
        <v>8664</v>
      </c>
      <c r="K19" s="28">
        <v>259</v>
      </c>
      <c r="L19" s="67">
        <v>6479</v>
      </c>
      <c r="M19" s="28">
        <v>425</v>
      </c>
      <c r="N19" s="28">
        <v>35</v>
      </c>
      <c r="O19" s="28">
        <v>3963</v>
      </c>
      <c r="P19" s="28">
        <v>14645</v>
      </c>
      <c r="Q19" s="28">
        <v>4732</v>
      </c>
      <c r="R19" s="60">
        <v>5</v>
      </c>
    </row>
    <row r="20" spans="1:18" ht="12.75" customHeight="1">
      <c r="A20" s="58">
        <v>6</v>
      </c>
      <c r="B20" s="71"/>
      <c r="C20" s="10" t="s">
        <v>145</v>
      </c>
      <c r="D20" s="26">
        <v>4</v>
      </c>
      <c r="E20" s="24">
        <v>100893</v>
      </c>
      <c r="F20" s="24">
        <v>8523</v>
      </c>
      <c r="G20" s="24">
        <v>50789</v>
      </c>
      <c r="H20" s="24">
        <v>18703</v>
      </c>
      <c r="I20" s="24">
        <v>6211</v>
      </c>
      <c r="J20" s="65">
        <v>6410</v>
      </c>
      <c r="K20" s="28">
        <v>171</v>
      </c>
      <c r="L20" s="67">
        <v>4559</v>
      </c>
      <c r="M20" s="28">
        <v>249</v>
      </c>
      <c r="N20" s="28">
        <v>0</v>
      </c>
      <c r="O20" s="28">
        <v>2484</v>
      </c>
      <c r="P20" s="28">
        <v>8385</v>
      </c>
      <c r="Q20" s="28">
        <v>13113</v>
      </c>
      <c r="R20" s="60">
        <v>6</v>
      </c>
    </row>
    <row r="21" spans="1:18" ht="12.75" customHeight="1">
      <c r="A21" s="58">
        <v>7</v>
      </c>
      <c r="B21" s="71"/>
      <c r="C21" s="10" t="s">
        <v>146</v>
      </c>
      <c r="D21" s="26">
        <v>3</v>
      </c>
      <c r="E21" s="24">
        <v>101943</v>
      </c>
      <c r="F21" s="24">
        <v>7053</v>
      </c>
      <c r="G21" s="24">
        <v>55622</v>
      </c>
      <c r="H21" s="24">
        <v>11419</v>
      </c>
      <c r="I21" s="24">
        <v>7287</v>
      </c>
      <c r="J21" s="65">
        <v>5377</v>
      </c>
      <c r="K21" s="28">
        <v>227</v>
      </c>
      <c r="L21" s="67">
        <v>6245</v>
      </c>
      <c r="M21" s="28">
        <v>2179</v>
      </c>
      <c r="N21" s="28">
        <v>0</v>
      </c>
      <c r="O21" s="28">
        <v>2306</v>
      </c>
      <c r="P21" s="28">
        <v>8789</v>
      </c>
      <c r="Q21" s="28">
        <v>6859</v>
      </c>
      <c r="R21" s="60">
        <v>7</v>
      </c>
    </row>
    <row r="22" spans="1:18" ht="12.75" customHeight="1">
      <c r="A22" s="58">
        <v>8</v>
      </c>
      <c r="B22" s="71"/>
      <c r="C22" s="3" t="s">
        <v>147</v>
      </c>
      <c r="D22" s="26">
        <v>4</v>
      </c>
      <c r="E22" s="24">
        <v>242641</v>
      </c>
      <c r="F22" s="24">
        <v>9450</v>
      </c>
      <c r="G22" s="24">
        <v>124547</v>
      </c>
      <c r="H22" s="24">
        <v>35532</v>
      </c>
      <c r="I22" s="24">
        <v>16742</v>
      </c>
      <c r="J22" s="65">
        <v>25863</v>
      </c>
      <c r="K22" s="28">
        <v>958</v>
      </c>
      <c r="L22" s="67">
        <v>12077</v>
      </c>
      <c r="M22" s="28">
        <v>530</v>
      </c>
      <c r="N22" s="28">
        <v>2260</v>
      </c>
      <c r="O22" s="28">
        <v>6157</v>
      </c>
      <c r="P22" s="28">
        <v>30914</v>
      </c>
      <c r="Q22" s="28">
        <v>13143</v>
      </c>
      <c r="R22" s="60">
        <v>8</v>
      </c>
    </row>
    <row r="23" spans="1:18" ht="12.75" customHeight="1">
      <c r="A23" s="59">
        <v>9</v>
      </c>
      <c r="B23" s="17" t="s">
        <v>19</v>
      </c>
      <c r="C23" s="77"/>
      <c r="D23" s="27">
        <v>44</v>
      </c>
      <c r="E23" s="25">
        <v>712602</v>
      </c>
      <c r="F23" s="25">
        <v>48264</v>
      </c>
      <c r="G23" s="25">
        <v>352733</v>
      </c>
      <c r="H23" s="25">
        <v>92984</v>
      </c>
      <c r="I23" s="25">
        <v>50408</v>
      </c>
      <c r="J23" s="66">
        <v>59673</v>
      </c>
      <c r="K23" s="29">
        <v>1846</v>
      </c>
      <c r="L23" s="68">
        <v>40715</v>
      </c>
      <c r="M23" s="29">
        <v>4972</v>
      </c>
      <c r="N23" s="29">
        <v>2382</v>
      </c>
      <c r="O23" s="29">
        <v>19850</v>
      </c>
      <c r="P23" s="29">
        <v>79731</v>
      </c>
      <c r="Q23" s="29">
        <v>52028</v>
      </c>
      <c r="R23" s="61">
        <v>9</v>
      </c>
    </row>
    <row r="24" spans="1:18" ht="12.75" customHeight="1">
      <c r="A24" s="59"/>
      <c r="B24" s="72"/>
      <c r="C24" s="6"/>
      <c r="D24" s="27"/>
      <c r="E24" s="25"/>
      <c r="F24" s="25"/>
      <c r="G24" s="25"/>
      <c r="H24" s="25"/>
      <c r="I24" s="25"/>
      <c r="J24" s="66"/>
      <c r="K24" s="29"/>
      <c r="L24" s="29"/>
      <c r="M24" s="29"/>
      <c r="N24" s="29"/>
      <c r="O24" s="29"/>
      <c r="P24" s="29"/>
      <c r="Q24" s="29"/>
      <c r="R24" s="13"/>
    </row>
    <row r="25" spans="1:18" ht="12.75" customHeight="1">
      <c r="A25" s="58"/>
      <c r="B25" s="77" t="s">
        <v>21</v>
      </c>
      <c r="C25" s="77"/>
      <c r="D25" s="27"/>
      <c r="E25" s="25"/>
      <c r="F25" s="25"/>
      <c r="G25" s="25"/>
      <c r="H25" s="25"/>
      <c r="I25" s="25"/>
      <c r="J25" s="66"/>
      <c r="K25" s="29"/>
      <c r="L25" s="29"/>
      <c r="M25" s="29"/>
      <c r="N25" s="29"/>
      <c r="O25" s="29"/>
      <c r="P25" s="29"/>
      <c r="Q25" s="29"/>
      <c r="R25" s="13"/>
    </row>
    <row r="26" spans="1:18" ht="12.75" customHeight="1">
      <c r="A26" s="58">
        <v>10</v>
      </c>
      <c r="B26" s="71"/>
      <c r="C26" s="3" t="s">
        <v>149</v>
      </c>
      <c r="D26" s="26">
        <v>15</v>
      </c>
      <c r="E26" s="24">
        <v>316128</v>
      </c>
      <c r="F26" s="24">
        <v>24146</v>
      </c>
      <c r="G26" s="24">
        <v>154711</v>
      </c>
      <c r="H26" s="24">
        <v>41780</v>
      </c>
      <c r="I26" s="24">
        <v>24280</v>
      </c>
      <c r="J26" s="65">
        <v>24837</v>
      </c>
      <c r="K26" s="28">
        <v>1077</v>
      </c>
      <c r="L26" s="67">
        <v>17183</v>
      </c>
      <c r="M26" s="28">
        <v>95</v>
      </c>
      <c r="N26" s="28">
        <v>0</v>
      </c>
      <c r="O26" s="28">
        <v>8380</v>
      </c>
      <c r="P26" s="28">
        <v>32934</v>
      </c>
      <c r="Q26" s="28">
        <v>28484</v>
      </c>
      <c r="R26" s="60">
        <v>10</v>
      </c>
    </row>
    <row r="27" spans="1:18" ht="12.75" customHeight="1">
      <c r="A27" s="58">
        <v>11</v>
      </c>
      <c r="B27" s="71"/>
      <c r="C27" s="3" t="s">
        <v>150</v>
      </c>
      <c r="D27" s="26">
        <v>13</v>
      </c>
      <c r="E27" s="24">
        <v>123686</v>
      </c>
      <c r="F27" s="24">
        <v>7396</v>
      </c>
      <c r="G27" s="24">
        <v>60549</v>
      </c>
      <c r="H27" s="24">
        <v>13374</v>
      </c>
      <c r="I27" s="24">
        <v>9621</v>
      </c>
      <c r="J27" s="65">
        <v>11363</v>
      </c>
      <c r="K27" s="28">
        <v>48</v>
      </c>
      <c r="L27" s="67">
        <v>7624</v>
      </c>
      <c r="M27" s="28">
        <v>238</v>
      </c>
      <c r="N27" s="28">
        <v>35</v>
      </c>
      <c r="O27" s="28">
        <v>4714</v>
      </c>
      <c r="P27" s="28">
        <v>14769</v>
      </c>
      <c r="Q27" s="28">
        <v>7328</v>
      </c>
      <c r="R27" s="60">
        <v>11</v>
      </c>
    </row>
    <row r="28" spans="1:18" ht="12.75" customHeight="1">
      <c r="A28" s="58">
        <v>12</v>
      </c>
      <c r="B28" s="71"/>
      <c r="C28" s="3" t="s">
        <v>151</v>
      </c>
      <c r="D28" s="26">
        <v>16</v>
      </c>
      <c r="E28" s="24">
        <v>272789</v>
      </c>
      <c r="F28" s="24">
        <v>16723</v>
      </c>
      <c r="G28" s="24">
        <v>137473</v>
      </c>
      <c r="H28" s="24">
        <v>37830</v>
      </c>
      <c r="I28" s="24">
        <v>16507</v>
      </c>
      <c r="J28" s="65">
        <v>23473</v>
      </c>
      <c r="K28" s="28">
        <v>721</v>
      </c>
      <c r="L28" s="67">
        <v>15909</v>
      </c>
      <c r="M28" s="28">
        <v>4639</v>
      </c>
      <c r="N28" s="28">
        <v>2346</v>
      </c>
      <c r="O28" s="28">
        <v>6755</v>
      </c>
      <c r="P28" s="28">
        <v>32028</v>
      </c>
      <c r="Q28" s="28">
        <v>16216</v>
      </c>
      <c r="R28" s="60">
        <v>12</v>
      </c>
    </row>
    <row r="29" spans="1:18" ht="12.75" customHeight="1">
      <c r="A29" s="64">
        <v>13</v>
      </c>
      <c r="B29" s="6" t="s">
        <v>20</v>
      </c>
      <c r="C29" s="77"/>
      <c r="D29" s="27">
        <v>44</v>
      </c>
      <c r="E29" s="25">
        <v>712602</v>
      </c>
      <c r="F29" s="25">
        <v>48264</v>
      </c>
      <c r="G29" s="25">
        <v>352733</v>
      </c>
      <c r="H29" s="25">
        <v>92984</v>
      </c>
      <c r="I29" s="25">
        <v>50408</v>
      </c>
      <c r="J29" s="66">
        <v>59673</v>
      </c>
      <c r="K29" s="29">
        <v>1846</v>
      </c>
      <c r="L29" s="68">
        <v>40715</v>
      </c>
      <c r="M29" s="29">
        <v>4972</v>
      </c>
      <c r="N29" s="29">
        <v>2382</v>
      </c>
      <c r="O29" s="29">
        <v>19850</v>
      </c>
      <c r="P29" s="29">
        <v>79731</v>
      </c>
      <c r="Q29" s="29">
        <v>52028</v>
      </c>
      <c r="R29" s="61">
        <v>13</v>
      </c>
    </row>
    <row r="30" spans="1:17" ht="12.75" customHeight="1">
      <c r="A30" s="21"/>
      <c r="B30" s="21"/>
      <c r="C30" s="4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ht="12.75" customHeight="1">
      <c r="A31" s="108" t="s">
        <v>26</v>
      </c>
      <c r="B31" s="108"/>
      <c r="C31" s="108"/>
      <c r="D31" s="108"/>
      <c r="E31" s="108"/>
      <c r="F31" s="108"/>
      <c r="G31" s="108"/>
      <c r="H31" s="108"/>
      <c r="I31" s="108"/>
      <c r="J31" s="108" t="s">
        <v>26</v>
      </c>
      <c r="K31" s="108"/>
      <c r="L31" s="108"/>
      <c r="M31" s="108"/>
      <c r="N31" s="108"/>
      <c r="O31" s="108"/>
      <c r="P31" s="108"/>
      <c r="Q31" s="108"/>
      <c r="R31" s="108"/>
    </row>
    <row r="32" spans="1:17" ht="12.75" customHeight="1">
      <c r="A32" s="8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8" ht="12.75" customHeight="1">
      <c r="A33" s="3"/>
      <c r="B33" s="3" t="s">
        <v>18</v>
      </c>
      <c r="C33" s="7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6"/>
    </row>
    <row r="34" spans="1:18" ht="12.75" customHeight="1">
      <c r="A34" s="8"/>
      <c r="B34" s="39"/>
      <c r="C34" s="3" t="s">
        <v>152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6"/>
    </row>
    <row r="35" spans="1:18" ht="12.75" customHeight="1">
      <c r="A35" s="58">
        <v>14</v>
      </c>
      <c r="B35" s="71"/>
      <c r="C35" s="75" t="s">
        <v>190</v>
      </c>
      <c r="D35" s="26">
        <v>11</v>
      </c>
      <c r="E35" s="24">
        <v>25867</v>
      </c>
      <c r="F35" s="24">
        <v>2451</v>
      </c>
      <c r="G35" s="24">
        <v>9741</v>
      </c>
      <c r="H35" s="24">
        <v>1774</v>
      </c>
      <c r="I35" s="24">
        <v>2022</v>
      </c>
      <c r="J35" s="65">
        <v>2102</v>
      </c>
      <c r="K35" s="28">
        <v>26</v>
      </c>
      <c r="L35" s="67">
        <v>1962</v>
      </c>
      <c r="M35" s="28">
        <v>889</v>
      </c>
      <c r="N35" s="28">
        <v>86</v>
      </c>
      <c r="O35" s="28">
        <v>649</v>
      </c>
      <c r="P35" s="28">
        <v>2642</v>
      </c>
      <c r="Q35" s="28">
        <v>3296</v>
      </c>
      <c r="R35" s="60">
        <v>14</v>
      </c>
    </row>
    <row r="36" spans="1:18" ht="12.75" customHeight="1">
      <c r="A36" s="58">
        <v>15</v>
      </c>
      <c r="B36" s="71"/>
      <c r="C36" s="75" t="s">
        <v>193</v>
      </c>
      <c r="D36" s="26">
        <v>6</v>
      </c>
      <c r="E36" s="24">
        <v>60578</v>
      </c>
      <c r="F36" s="24">
        <v>4242</v>
      </c>
      <c r="G36" s="24">
        <v>29356</v>
      </c>
      <c r="H36" s="24">
        <v>6002</v>
      </c>
      <c r="I36" s="24">
        <v>3548</v>
      </c>
      <c r="J36" s="65">
        <v>4658</v>
      </c>
      <c r="K36" s="28">
        <v>10</v>
      </c>
      <c r="L36" s="67">
        <v>3253</v>
      </c>
      <c r="M36" s="28">
        <v>597</v>
      </c>
      <c r="N36" s="28">
        <v>0</v>
      </c>
      <c r="O36" s="28">
        <v>1584</v>
      </c>
      <c r="P36" s="28">
        <v>5410</v>
      </c>
      <c r="Q36" s="28">
        <v>7919</v>
      </c>
      <c r="R36" s="60">
        <v>15</v>
      </c>
    </row>
    <row r="37" spans="1:18" ht="12.75" customHeight="1">
      <c r="A37" s="58">
        <v>16</v>
      </c>
      <c r="B37" s="71"/>
      <c r="C37" s="75" t="s">
        <v>153</v>
      </c>
      <c r="D37" s="26">
        <v>8</v>
      </c>
      <c r="E37" s="24">
        <v>85402</v>
      </c>
      <c r="F37" s="24">
        <v>11191</v>
      </c>
      <c r="G37" s="24">
        <v>34729</v>
      </c>
      <c r="H37" s="24">
        <v>8079</v>
      </c>
      <c r="I37" s="24">
        <v>6969</v>
      </c>
      <c r="J37" s="65">
        <v>5923</v>
      </c>
      <c r="K37" s="28">
        <v>391</v>
      </c>
      <c r="L37" s="67">
        <v>6275</v>
      </c>
      <c r="M37" s="28">
        <v>425</v>
      </c>
      <c r="N37" s="28">
        <v>0</v>
      </c>
      <c r="O37" s="28">
        <v>3024</v>
      </c>
      <c r="P37" s="28">
        <v>11224</v>
      </c>
      <c r="Q37" s="28">
        <v>5250</v>
      </c>
      <c r="R37" s="60">
        <v>16</v>
      </c>
    </row>
    <row r="38" spans="1:18" ht="12.75" customHeight="1">
      <c r="A38" s="58">
        <v>17</v>
      </c>
      <c r="B38" s="71"/>
      <c r="C38" s="81" t="s">
        <v>192</v>
      </c>
      <c r="D38" s="26">
        <v>16</v>
      </c>
      <c r="E38" s="24">
        <v>527979</v>
      </c>
      <c r="F38" s="24">
        <v>29161</v>
      </c>
      <c r="G38" s="24">
        <v>274968</v>
      </c>
      <c r="H38" s="24">
        <v>75651</v>
      </c>
      <c r="I38" s="24">
        <v>36147</v>
      </c>
      <c r="J38" s="65">
        <v>45658</v>
      </c>
      <c r="K38" s="28">
        <v>1406</v>
      </c>
      <c r="L38" s="67">
        <v>28089</v>
      </c>
      <c r="M38" s="28">
        <v>2958</v>
      </c>
      <c r="N38" s="28">
        <v>2260</v>
      </c>
      <c r="O38" s="28">
        <v>14230</v>
      </c>
      <c r="P38" s="28">
        <v>57743</v>
      </c>
      <c r="Q38" s="28">
        <v>35360</v>
      </c>
      <c r="R38" s="60">
        <v>17</v>
      </c>
    </row>
    <row r="39" spans="1:18" ht="12.75" customHeight="1">
      <c r="A39" s="64">
        <v>19</v>
      </c>
      <c r="B39" s="6" t="s">
        <v>20</v>
      </c>
      <c r="C39" s="77"/>
      <c r="D39" s="27">
        <v>41</v>
      </c>
      <c r="E39" s="25">
        <v>699826</v>
      </c>
      <c r="F39" s="25">
        <v>47046</v>
      </c>
      <c r="G39" s="25">
        <v>348795</v>
      </c>
      <c r="H39" s="25">
        <v>91506</v>
      </c>
      <c r="I39" s="25">
        <v>48686</v>
      </c>
      <c r="J39" s="66">
        <v>58342</v>
      </c>
      <c r="K39" s="29">
        <v>1834</v>
      </c>
      <c r="L39" s="68">
        <v>39578</v>
      </c>
      <c r="M39" s="29">
        <v>4869</v>
      </c>
      <c r="N39" s="29">
        <v>2346</v>
      </c>
      <c r="O39" s="29">
        <v>19488</v>
      </c>
      <c r="P39" s="29">
        <v>77019</v>
      </c>
      <c r="Q39" s="29">
        <v>51825</v>
      </c>
      <c r="R39" s="61">
        <v>19</v>
      </c>
    </row>
    <row r="40" spans="1:18" ht="12.75" customHeight="1">
      <c r="A40" s="8"/>
      <c r="B40" s="8"/>
      <c r="C40" s="4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</row>
    <row r="41" spans="1:18" ht="12.75" customHeight="1">
      <c r="A41" s="108" t="s">
        <v>27</v>
      </c>
      <c r="B41" s="108"/>
      <c r="C41" s="108"/>
      <c r="D41" s="108"/>
      <c r="E41" s="108"/>
      <c r="F41" s="108"/>
      <c r="G41" s="108"/>
      <c r="H41" s="108"/>
      <c r="I41" s="108"/>
      <c r="J41" s="108" t="s">
        <v>27</v>
      </c>
      <c r="K41" s="108"/>
      <c r="L41" s="108"/>
      <c r="M41" s="108"/>
      <c r="N41" s="108"/>
      <c r="O41" s="108"/>
      <c r="P41" s="108"/>
      <c r="Q41" s="108"/>
      <c r="R41" s="108"/>
    </row>
    <row r="42" spans="1:17" ht="12.75" customHeight="1">
      <c r="A42" s="8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64">
        <v>20</v>
      </c>
      <c r="B43" s="6" t="s">
        <v>134</v>
      </c>
      <c r="C43" s="77"/>
      <c r="Q43" s="82"/>
    </row>
    <row r="44" spans="1:17" ht="12.75" customHeight="1">
      <c r="A44" s="8"/>
      <c r="B44" s="39"/>
      <c r="C44" s="6" t="s">
        <v>154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17" ht="12.75" customHeight="1">
      <c r="A45" s="8"/>
      <c r="B45" s="39"/>
      <c r="C45" s="6" t="s">
        <v>155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</row>
    <row r="46" spans="1:18" ht="12.75" customHeight="1">
      <c r="A46" s="8"/>
      <c r="B46" s="39"/>
      <c r="C46" s="6" t="s">
        <v>156</v>
      </c>
      <c r="D46" s="27">
        <v>3</v>
      </c>
      <c r="E46" s="25">
        <v>12776</v>
      </c>
      <c r="F46" s="25">
        <v>1219</v>
      </c>
      <c r="G46" s="25">
        <v>3938</v>
      </c>
      <c r="H46" s="25">
        <v>1478</v>
      </c>
      <c r="I46" s="25">
        <v>1722</v>
      </c>
      <c r="J46" s="29">
        <v>1331</v>
      </c>
      <c r="K46" s="29">
        <v>13</v>
      </c>
      <c r="L46" s="29">
        <v>1137</v>
      </c>
      <c r="M46" s="29">
        <v>103</v>
      </c>
      <c r="N46" s="29">
        <v>35</v>
      </c>
      <c r="O46" s="29">
        <v>362</v>
      </c>
      <c r="P46" s="29">
        <v>2712</v>
      </c>
      <c r="Q46" s="76">
        <v>203</v>
      </c>
      <c r="R46" s="59">
        <v>20</v>
      </c>
    </row>
    <row r="47" spans="1:17" ht="12.75" customHeight="1">
      <c r="A47" s="8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8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8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8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8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mergeCells count="25">
    <mergeCell ref="B4:C9"/>
    <mergeCell ref="R4:R9"/>
    <mergeCell ref="M5:M8"/>
    <mergeCell ref="N5:N8"/>
    <mergeCell ref="O5:O8"/>
    <mergeCell ref="P5:P8"/>
    <mergeCell ref="J5:J8"/>
    <mergeCell ref="L5:L8"/>
    <mergeCell ref="Q5:Q8"/>
    <mergeCell ref="A4:A9"/>
    <mergeCell ref="F5:F8"/>
    <mergeCell ref="I5:I8"/>
    <mergeCell ref="K5:K8"/>
    <mergeCell ref="F4:Q4"/>
    <mergeCell ref="E9:Q9"/>
    <mergeCell ref="D4:D8"/>
    <mergeCell ref="E4:E8"/>
    <mergeCell ref="G5:G8"/>
    <mergeCell ref="H5:H8"/>
    <mergeCell ref="J41:R41"/>
    <mergeCell ref="A41:I41"/>
    <mergeCell ref="J11:R11"/>
    <mergeCell ref="A11:I11"/>
    <mergeCell ref="J31:R31"/>
    <mergeCell ref="A31:I3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1"/>
    </sheetView>
  </sheetViews>
  <sheetFormatPr defaultColWidth="11.421875" defaultRowHeight="12.75"/>
  <cols>
    <col min="1" max="1" width="2.28125" style="0" customWidth="1"/>
    <col min="2" max="2" width="24.7109375" style="0" customWidth="1"/>
    <col min="3" max="6" width="12.7109375" style="0" customWidth="1"/>
  </cols>
  <sheetData>
    <row r="1" spans="1:6" ht="12.75">
      <c r="A1" s="108" t="s">
        <v>189</v>
      </c>
      <c r="B1" s="108"/>
      <c r="C1" s="108"/>
      <c r="D1" s="108"/>
      <c r="E1" s="108"/>
      <c r="F1" s="108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6" ht="36">
      <c r="A4" s="125" t="s">
        <v>0</v>
      </c>
      <c r="B4" s="109"/>
      <c r="C4" s="44" t="s">
        <v>133</v>
      </c>
      <c r="D4" s="44" t="s">
        <v>131</v>
      </c>
      <c r="E4" s="44" t="s">
        <v>132</v>
      </c>
      <c r="F4" s="45" t="s">
        <v>42</v>
      </c>
    </row>
    <row r="5" spans="1:6" ht="12.75">
      <c r="A5" s="128"/>
      <c r="B5" s="129"/>
      <c r="C5" s="122" t="s">
        <v>23</v>
      </c>
      <c r="D5" s="123"/>
      <c r="E5" s="123"/>
      <c r="F5" s="123"/>
    </row>
    <row r="6" spans="2:6" ht="12.75">
      <c r="B6" s="3"/>
      <c r="C6" s="9"/>
      <c r="D6" s="9"/>
      <c r="E6" s="9"/>
      <c r="F6" s="9"/>
    </row>
    <row r="7" spans="1:6" ht="12.75">
      <c r="A7" s="3" t="s">
        <v>18</v>
      </c>
      <c r="B7" s="70"/>
      <c r="C7" s="1"/>
      <c r="D7" s="1"/>
      <c r="E7" s="1"/>
      <c r="F7" s="1"/>
    </row>
    <row r="8" spans="2:6" ht="12.75">
      <c r="B8" s="3" t="s">
        <v>139</v>
      </c>
      <c r="C8" s="1"/>
      <c r="D8" s="1"/>
      <c r="E8" s="1"/>
      <c r="F8" s="1"/>
    </row>
    <row r="9" spans="2:6" ht="12.75">
      <c r="B9" s="3" t="s">
        <v>140</v>
      </c>
      <c r="C9" s="26">
        <v>10</v>
      </c>
      <c r="D9" s="28">
        <v>608</v>
      </c>
      <c r="E9" s="28">
        <v>191310</v>
      </c>
      <c r="F9" s="28">
        <v>11007</v>
      </c>
    </row>
    <row r="10" spans="2:6" ht="12.75">
      <c r="B10" s="3" t="s">
        <v>141</v>
      </c>
      <c r="C10" s="26">
        <v>7</v>
      </c>
      <c r="D10" s="28">
        <v>982</v>
      </c>
      <c r="E10" s="28">
        <v>266773</v>
      </c>
      <c r="F10" s="28">
        <v>35995</v>
      </c>
    </row>
    <row r="11" spans="2:6" ht="12.75">
      <c r="B11" s="3" t="s">
        <v>142</v>
      </c>
      <c r="C11" s="26">
        <v>4</v>
      </c>
      <c r="D11" s="28">
        <v>966</v>
      </c>
      <c r="E11" s="28">
        <v>270641</v>
      </c>
      <c r="F11" s="28">
        <v>31090</v>
      </c>
    </row>
    <row r="12" spans="2:6" ht="12.75">
      <c r="B12" s="3" t="s">
        <v>143</v>
      </c>
      <c r="C12" s="26">
        <v>5</v>
      </c>
      <c r="D12" s="28">
        <v>1767</v>
      </c>
      <c r="E12" s="28">
        <v>462012</v>
      </c>
      <c r="F12" s="28">
        <v>66142</v>
      </c>
    </row>
    <row r="13" spans="2:6" ht="12.75">
      <c r="B13" s="3" t="s">
        <v>144</v>
      </c>
      <c r="C13" s="26">
        <v>7</v>
      </c>
      <c r="D13" s="28">
        <v>3003</v>
      </c>
      <c r="E13" s="28">
        <v>883304</v>
      </c>
      <c r="F13" s="28">
        <v>93126</v>
      </c>
    </row>
    <row r="14" spans="2:6" ht="12.75">
      <c r="B14" s="3" t="s">
        <v>145</v>
      </c>
      <c r="C14" s="26">
        <v>4</v>
      </c>
      <c r="D14" s="28">
        <v>2315</v>
      </c>
      <c r="E14" s="28">
        <v>610643</v>
      </c>
      <c r="F14" s="28">
        <v>78239</v>
      </c>
    </row>
    <row r="15" spans="2:6" ht="12.75">
      <c r="B15" s="3" t="s">
        <v>146</v>
      </c>
      <c r="C15" s="26">
        <v>3</v>
      </c>
      <c r="D15" s="28">
        <v>2076</v>
      </c>
      <c r="E15" s="28">
        <v>613032</v>
      </c>
      <c r="F15" s="28">
        <v>70683</v>
      </c>
    </row>
    <row r="16" spans="2:6" ht="12.75">
      <c r="B16" s="3" t="s">
        <v>147</v>
      </c>
      <c r="C16" s="26">
        <v>4</v>
      </c>
      <c r="D16" s="28">
        <v>4267</v>
      </c>
      <c r="E16" s="28">
        <v>1235721</v>
      </c>
      <c r="F16" s="28">
        <v>152215</v>
      </c>
    </row>
    <row r="17" spans="1:6" ht="12.75">
      <c r="A17" s="6" t="s">
        <v>19</v>
      </c>
      <c r="B17" s="70"/>
      <c r="C17" s="27">
        <v>44</v>
      </c>
      <c r="D17" s="29">
        <v>15984</v>
      </c>
      <c r="E17" s="29">
        <v>4533436</v>
      </c>
      <c r="F17" s="29">
        <v>538493</v>
      </c>
    </row>
    <row r="18" spans="2:6" ht="12.75">
      <c r="B18" s="3" t="s">
        <v>148</v>
      </c>
      <c r="C18" s="26"/>
      <c r="D18" s="28"/>
      <c r="E18" s="28"/>
      <c r="F18" s="28"/>
    </row>
    <row r="19" spans="2:6" ht="12.75">
      <c r="B19" s="3" t="s">
        <v>26</v>
      </c>
      <c r="C19" s="26">
        <v>41</v>
      </c>
      <c r="D19" s="28">
        <v>15215</v>
      </c>
      <c r="E19" s="28">
        <v>4278439</v>
      </c>
      <c r="F19" s="28">
        <v>526178</v>
      </c>
    </row>
    <row r="20" spans="2:6" ht="12.75">
      <c r="B20" s="3" t="s">
        <v>27</v>
      </c>
      <c r="C20" s="26">
        <v>3</v>
      </c>
      <c r="D20" s="28">
        <v>769</v>
      </c>
      <c r="E20" s="28">
        <v>254997</v>
      </c>
      <c r="F20" s="28">
        <v>12315</v>
      </c>
    </row>
    <row r="21" spans="3:6" ht="12.75">
      <c r="C21" s="51"/>
      <c r="D21" s="51"/>
      <c r="E21" s="51"/>
      <c r="F21" s="51"/>
    </row>
  </sheetData>
  <mergeCells count="3">
    <mergeCell ref="C5:F5"/>
    <mergeCell ref="A4:B5"/>
    <mergeCell ref="A1:F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2008-10-30T10:03:04Z</cp:lastPrinted>
  <dcterms:created xsi:type="dcterms:W3CDTF">2001-09-27T12:26:43Z</dcterms:created>
  <dcterms:modified xsi:type="dcterms:W3CDTF">2008-11-10T14:49:48Z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