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 sheetId="1" r:id="rId1"/>
    <sheet name="Zeichenerklär."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<sst xmlns="http://schemas.openxmlformats.org/spreadsheetml/2006/main" count="609" uniqueCount="292">
  <si>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</si>
  <si>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</si>
  <si>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</si>
  <si>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</si>
  <si>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</si>
  <si>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</si>
  <si>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</si>
  <si>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</si>
  <si>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</si>
  <si>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</si>
  <si>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</si>
  <si>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</si>
  <si>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</si>
  <si>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</si>
  <si>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</si>
  <si>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</si>
  <si>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</si>
  <si>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</si>
  <si>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</si>
  <si>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</si>
  <si>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</si>
  <si>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</si>
  <si>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</si>
  <si>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</si>
  <si>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</si>
  <si>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</si>
  <si>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</si>
  <si>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</si>
  <si>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</si>
  <si>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</si>
  <si>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</si>
  <si>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</si>
  <si>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</si>
  <si>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</si>
  <si>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</si>
  <si>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</si>
  <si>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</si>
  <si>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</si>
  <si>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</si>
  <si>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</si>
  <si>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</si>
  <si>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</si>
  <si>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</si>
  <si>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</si>
  <si>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</si>
  <si>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</si>
  <si>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</si>
  <si>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</si>
  <si>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</si>
  <si>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</si>
  <si>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</si>
  <si>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</si>
  <si>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</si>
  <si>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</si>
  <si>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</si>
  <si>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</si>
  <si>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</si>
  <si>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</si>
  <si>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</si>
  <si>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</si>
  <si>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</si>
  <si>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</si>
  <si>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</si>
  <si>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</si>
  <si>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</si>
  <si>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</si>
  <si>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</si>
  <si>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</si>
  <si>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</si>
  <si>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</si>
  <si>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</si>
  <si>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</si>
  <si>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</si>
  <si>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</si>
  <si>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</si>
  <si>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</si>
  <si>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</si>
  <si>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</si>
  <si>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</si>
  <si>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</si>
  <si>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</si>
  <si>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</si>
  <si>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</si>
  <si>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</si>
  <si>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</si>
  <si>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</si>
  <si>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</si>
  <si>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</si>
  <si>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</si>
  <si>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</si>
  <si>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</si>
  <si>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</si>
  <si>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</si>
  <si>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</si>
  <si>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</si>
  <si>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</si>
  <si>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</si>
  <si>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</si>
  <si>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</si>
  <si>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</si>
  <si>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</si>
  <si>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</si>
  <si>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</si>
  <si>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</si>
  <si>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</si>
  <si>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</si>
  <si>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</si>
  <si>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</si>
  <si>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</si>
  <si>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</si>
  <si>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</si>
  <si>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</si>
  <si>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</si>
  <si>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</si>
  <si>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</si>
  <si>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</si>
  <si>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</si>
  <si>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</si>
  <si>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</si>
  <si>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</si>
  <si>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</si>
  <si>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</si>
  <si>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</si>
  <si>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</si>
  <si>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</si>
  <si>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</si>
  <si>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</si>
  <si>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</si>
  <si>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</si>
  <si>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</si>
  <si>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</si>
  <si>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</si>
  <si>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</si>
  <si>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</si>
  <si>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</si>
  <si>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</si>
  <si>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</si>
  <si>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</si>
  <si>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</si>
  <si>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</si>
  <si>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</si>
  <si>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</si>
  <si>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</si>
  <si>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</si>
  <si>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</si>
  <si>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</si>
  <si>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</si>
  <si>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</si>
  <si>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</si>
  <si>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</si>
  <si>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</si>
  <si>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</si>
  <si>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</si>
  <si>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</si>
  <si>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</si>
  <si>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</si>
  <si>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</si>
  <si>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</si>
  <si>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</si>
  <si>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</si>
  <si>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</si>
  <si>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</si>
  <si>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</si>
  <si>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</si>
  <si>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</si>
  <si>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</si>
  <si>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</si>
  <si>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</si>
  <si>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</si>
  <si>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</si>
  <si>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</si>
  <si>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</si>
  <si>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</si>
  <si>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</si>
  <si>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</si>
  <si>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</si>
  <si>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</si>
  <si>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</si>
  <si>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</si>
  <si>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</si>
  <si>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</si>
  <si>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</si>
  <si>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</si>
  <si>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</si>
  <si>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</si>
  <si>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</si>
  <si>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</si>
  <si>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</si>
  <si>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</si>
  <si>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</si>
  <si>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</si>
  <si>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</si>
  <si>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</si>
  <si>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</si>
  <si>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</si>
  <si>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</si>
  <si>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</si>
  <si>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</si>
  <si>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</si>
  <si>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</si>
  <si>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</si>
  <si>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</si>
  <si>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</si>
  <si>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</si>
  <si>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</si>
  <si>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</si>
  <si>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</si>
  <si>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</si>
  <si>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</si>
  <si>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</si>
  <si>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</si>
  <si>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</si>
  <si>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</si>
  <si>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</si>
  <si>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</si>
  <si>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</si>
  <si>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</si>
  <si>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</si>
  <si>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</si>
  <si>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</si>
  <si>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</si>
  <si>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</si>
  <si>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</si>
  <si>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</si>
  <si>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</si>
  <si>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</si>
  <si>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</si>
  <si>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</si>
  <si>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</si>
  <si>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</si>
  <si>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</si>
  <si>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</si>
  <si>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</si>
  <si>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1995 bis Mai 2007</t>
  </si>
  <si>
    <t>2. Gemeldete Baugenehmigungen für Wohnbauten Januar bis Mai 2007</t>
  </si>
  <si>
    <t>3. Gemeldete Baugenehmigungen für Nichtwohnbauten Januar bis Mai 2007</t>
  </si>
  <si>
    <t xml:space="preserve"> Mai 2007</t>
  </si>
  <si>
    <t>Januar bis Mai 2006</t>
  </si>
  <si>
    <t xml:space="preserve">    1995 bis Mai 2007</t>
  </si>
  <si>
    <t xml:space="preserve">    Januar bis Mai 2007</t>
  </si>
  <si>
    <t>Januar bis Mai 2007</t>
  </si>
  <si>
    <t xml:space="preserve">In den ersten fünf Monaten des Jahres 2007 meldeten die Bauaufsichtsämter insgesamt 1 693 Baugenehmigungen und Bauanzeigen für Hochbauten. Das waren 36,9 Prozent bzw. 990 Baugenehmigungen bzw. Bauanzeigen weniger als im Vorjahreszeitraum. </t>
  </si>
  <si>
    <r>
      <t>Die höchste Zahl von Bauvorhaben meldete der Landkreis Eichsfeld (146), gefolgt von der Landeshauptstadt Erfurt (133), den Landkreisen Schmalkalden-Meiningen (114), Wartburgkreis (112) sowie Gotha (109). Schlusslicht mit weiterhin nur 10</t>
    </r>
    <r>
      <rPr>
        <sz val="9"/>
        <rFont val="Arial"/>
        <family val="0"/>
      </rPr>
      <t> </t>
    </r>
    <r>
      <rPr>
        <sz val="9"/>
        <rFont val="Arial"/>
        <family val="2"/>
      </rPr>
      <t>Bauvorhaben ist der Saale-Orla-Kreis.</t>
    </r>
  </si>
  <si>
    <r>
      <t>Für alle Vorhaben wurde ein Kostenvolumen von 383 Millionen EUR veranschlagt, 29,5 Prozent bzw. fast 161</t>
    </r>
    <r>
      <rPr>
        <sz val="9"/>
        <rFont val="Arial"/>
        <family val="0"/>
      </rPr>
      <t> </t>
    </r>
    <r>
      <rPr>
        <sz val="9"/>
        <rFont val="Arial"/>
        <family val="2"/>
      </rPr>
      <t>Millionen</t>
    </r>
    <r>
      <rPr>
        <sz val="9"/>
        <rFont val="Arial"/>
        <family val="0"/>
      </rPr>
      <t> </t>
    </r>
    <r>
      <rPr>
        <sz val="9"/>
        <rFont val="Arial"/>
        <family val="2"/>
      </rPr>
      <t>EUR weniger als im gleichen Zeitraum des Vorjahres. Knapp 47 Prozent der veranschlagten Kosten wurden für den Wohn- und gut 53 Prozent für den Nichtwohnbau vorgesehen.</t>
    </r>
  </si>
  <si>
    <t xml:space="preserve">Im Wohnungsneubau hatten die Bauherren in den ersten fünf Monaten 2007 mit 834 Wohnungen 53,1 Prozent bzw. 946 Wohnungen weniger eingeplant als im gleichen Zeitraum 2006. </t>
  </si>
  <si>
    <r>
      <t>Die Anzahl der genehmigten Wohnungen in neuen Einfamilienhäusern ging um 58,3 Prozent auf 507 Wohnungen zurück. In neuen Zweifamilienhäusern waren es 44,0 Prozent weniger und damit noch 94 Wohnungen. Die Zahl der Wohnungen in neuen Wohngebäuden mit 3 und mehr Wohnungen lag mit 213 Wohnungen um 46,2 Prozent bzw. 183</t>
    </r>
    <r>
      <rPr>
        <sz val="9"/>
        <rFont val="Arial"/>
        <family val="0"/>
      </rPr>
      <t> </t>
    </r>
    <r>
      <rPr>
        <sz val="9"/>
        <rFont val="Arial"/>
        <family val="2"/>
      </rPr>
      <t>Wohnungen unter dem gleichen Vorjahreszeitraum.</t>
    </r>
  </si>
  <si>
    <t>Die geplante Wohnfläche der Neubauwohnungen betrug absolut 96 080 m² und lag damit um 53,3 Prozent unter dem Ergebnis von Januar bis Mai 2006.</t>
  </si>
  <si>
    <t>Die durchschnittliche Wohnfläche je genehmigte Neubauwohnung betrug 115 m² (Vorjahr: 116 m²). Die größten Wohnungen werden mit durchschnittlich 137 m² in Einfamilienhäusern entstehen. Die durchschnittliche Wohnungsgröße der genehmigten Zweifamilienhäuser betrug 94 m² und im Geschosswohnungsbau 79 m².</t>
  </si>
  <si>
    <t>In den ersten fünf Monaten des Jahres 2007 gaben die Bauaufsichtsbehörden im Nichtwohnbau 482 neue Gebäude bzw. Baumaßnahmen an bestehenden Gebäuden mit einer Nutzfläche von 248 760 m² zum Bau frei. Damit lag die Nachfrage für den Bau von Nichtwohngebäuden um 11,7 Prozent bzw. 64 Baugenehmigungen unter dem Niveau des gleichen Vorjahreszeitraums.   </t>
  </si>
  <si>
    <t>Die von den Bauherren auf 205 Millionen EUR veranschlagten Baukosten lagen um 12,4 Prozent unter dem Vorjahresniveau.</t>
  </si>
  <si>
    <r>
      <t>Von Januar bis Mai 2007 wurden 264 neue Nichtwohngebäude gemeldet. Das waren 25 Vorhaben weniger
(-</t>
    </r>
    <r>
      <rPr>
        <sz val="9"/>
        <rFont val="Arial"/>
        <family val="0"/>
      </rPr>
      <t> 8,7 </t>
    </r>
    <r>
      <rPr>
        <sz val="9"/>
        <rFont val="Arial"/>
        <family val="2"/>
      </rPr>
      <t>Prozent) als im gleichen Zeitraum 2006.</t>
    </r>
  </si>
  <si>
    <t>Der umbaute Raum war mit rund 1 492 000 m³ um ca. 436 000 m³ oder 22,6 Prozent kleiner als von Januar bis Mai 2006.</t>
  </si>
  <si>
    <t xml:space="preserve">Mit den gemeldeten Baugenehmigungen im Wohn- und Nichtwohnbau wurden 1 135 Wohnungen zum Bau freigegeben (Januar bis Mai 2006: 2 060) und damit das Vorjahresergebnis um 44,9 Prozent unterschritten. </t>
  </si>
  <si>
    <t>Für den Bau neuer Wohngebäude sind insgesamt 110 Millionen EUR Baukosten veranschlagt worden. Sie lagen damit um 53,6 Prozent unter dem Vorjahresniveau. Damit verringerten sich die Baukosten pro m³ umbauter Raum und je m² Wohnfläche gegenüber Januar bis Mai 2006 um 1 Euro auf 210 Euro bzw. um 8 Euro auf 1 149 Euro. Die Kosten je m² Wohnfläche lagen in neuen Einfamilienhäusern um 1 EUR und bei neuen Zweifamilienhäusern um 7 EUR über dem Vorjahreswert. Bei Mehrfamilienhäusern waren es 82 EUR  weniger als im gleichen Vorjahreszeitraum.</t>
  </si>
  <si>
    <r>
      <t>Die Nutzfläche war um 56 060 m² oder 18,4 Prozent kleiner als von Januar bis Mai 2006. Der überwiegende Teil der genehmigten Nutzfläche entfiel mit knapp 50 Prozent auf Fabrik- und Werkstattgebäude, deren Anteil im Vergleich zum Vorjahr um knapp 1 Prozent gestiegen ist. Bei Handels- einschließlich Lagergebäuden liegt der Anteil mit knapp 23</t>
    </r>
    <r>
      <rPr>
        <sz val="9"/>
        <rFont val="Arial"/>
        <family val="0"/>
      </rPr>
      <t> </t>
    </r>
    <r>
      <rPr>
        <sz val="9"/>
        <rFont val="Arial"/>
        <family val="2"/>
      </rPr>
      <t>Prozent um gut 1 Prozent über dem Vorjahr. Der Anteil bei Anstaltsgebäuden hat sich von knapp 1 Prozent auf knapp 5</t>
    </r>
    <r>
      <rPr>
        <sz val="9"/>
        <rFont val="Arial"/>
        <family val="0"/>
      </rPr>
      <t> </t>
    </r>
    <r>
      <rPr>
        <sz val="9"/>
        <rFont val="Arial"/>
        <family val="2"/>
      </rPr>
      <t>Prozent erhöht und bei Büro- und Verwaltungsgebäuden ist der Anteil von gut 5 Prozent auf knapp 4</t>
    </r>
    <r>
      <rPr>
        <sz val="9"/>
        <rFont val="Arial"/>
        <family val="0"/>
      </rPr>
      <t> </t>
    </r>
    <r>
      <rPr>
        <sz val="9"/>
        <rFont val="Arial"/>
        <family val="2"/>
      </rPr>
      <t>Prozent zurückgegangen.</t>
    </r>
  </si>
  <si>
    <r>
      <t>Die veranschlagten Baukosten für neue Nichtwohngebäude lagen in den ersten fünf Monaten 2007 mit 127</t>
    </r>
    <r>
      <rPr>
        <sz val="9"/>
        <rFont val="Arial"/>
        <family val="0"/>
      </rPr>
      <t> </t>
    </r>
    <r>
      <rPr>
        <sz val="9"/>
        <rFont val="Arial"/>
        <family val="2"/>
      </rPr>
      <t>Millionen</t>
    </r>
    <r>
      <rPr>
        <sz val="9"/>
        <rFont val="Arial"/>
        <family val="0"/>
      </rPr>
      <t> </t>
    </r>
    <r>
      <rPr>
        <sz val="9"/>
        <rFont val="Arial"/>
        <family val="2"/>
      </rPr>
      <t>EUR um 18,7</t>
    </r>
    <r>
      <rPr>
        <sz val="9"/>
        <rFont val="Arial"/>
        <family val="0"/>
      </rPr>
      <t> </t>
    </r>
    <r>
      <rPr>
        <sz val="9"/>
        <rFont val="Arial"/>
        <family val="2"/>
      </rPr>
      <t>Prozent unter dem Niveau der Monate Januar bis Mai 2006.</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</si>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</sst>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88471</c:v>
                </c:pt>
                <c:pt idx="1">
                  <c:v>21910</c:v>
                </c:pt>
                <c:pt idx="2">
                  <c:v>127355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numCache>
            </c:numRef>
          </c:val>
          <c:smooth val="0"/>
        </c:ser>
        <c:axId val="4456251"/>
        <c:axId val="62122416"/>
      </c:lineChart>
      <c:catAx>
        <c:axId val="445625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2122416"/>
        <c:crossesAt val="0"/>
        <c:auto val="1"/>
        <c:lblOffset val="100"/>
        <c:noMultiLvlLbl val="0"/>
      </c:catAx>
      <c:valAx>
        <c:axId val="6212241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5625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numCache>
            </c:numRef>
          </c:val>
          <c:smooth val="0"/>
        </c:ser>
        <c:axId val="53891031"/>
        <c:axId val="19336028"/>
      </c:lineChart>
      <c:catAx>
        <c:axId val="5389103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336028"/>
        <c:crosses val="autoZero"/>
        <c:auto val="1"/>
        <c:lblOffset val="100"/>
        <c:noMultiLvlLbl val="0"/>
      </c:catAx>
      <c:valAx>
        <c:axId val="1933602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89103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numCache>
            </c:numRef>
          </c:val>
          <c:smooth val="0"/>
        </c:ser>
        <c:marker val="1"/>
        <c:axId val="56719601"/>
        <c:axId val="34255694"/>
      </c:lineChart>
      <c:catAx>
        <c:axId val="5671960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4255694"/>
        <c:crossesAt val="0"/>
        <c:auto val="1"/>
        <c:lblOffset val="100"/>
        <c:noMultiLvlLbl val="0"/>
      </c:catAx>
      <c:valAx>
        <c:axId val="3425569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71960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0.43025</cdr:y>
    </cdr:to>
    <cdr:sp>
      <cdr:nvSpPr>
        <cdr:cNvPr id="1" name="Rectangle 1"/>
        <cdr:cNvSpPr>
          <a:spLocks/>
        </cdr:cNvSpPr>
      </cdr:nvSpPr>
      <cdr:spPr>
        <a:xfrm>
          <a:off x="409575" y="1905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0.4995</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0.37725</cdr:y>
    </cdr:from>
    <cdr:to>
      <cdr:x>0.5315</cdr:x>
      <cdr:y>0.39675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0.37725</cdr:y>
    </cdr:from>
    <cdr:to>
      <cdr:x>0.75775</cdr:x>
      <cdr:y>0.39675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0.38625</cdr:y>
    </cdr:from>
    <cdr:to>
      <cdr:x>0.38125</cdr:x>
      <cdr:y>0.38625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0.38625</cdr:y>
    </cdr:from>
    <cdr:to>
      <cdr:x>0.5755</cdr:x>
      <cdr:y>0.38625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0.5105</cdr:y>
    </cdr:from>
    <cdr:to>
      <cdr:x>0.92375</cdr:x>
      <cdr:y>0.8565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0.41</cdr:y>
    </cdr:from>
    <cdr:to>
      <cdr:x>0.345</cdr:x>
      <cdr:y>0.4305</cdr:y>
    </cdr:to>
    <cdr:sp>
      <cdr:nvSpPr>
        <cdr:cNvPr id="9" name="TextBox 10"/>
        <cdr:cNvSpPr txBox="1">
          <a:spLocks noChangeArrowheads="1"/>
        </cdr:cNvSpPr>
      </cdr:nvSpPr>
      <cdr:spPr>
        <a:xfrm>
          <a:off x="495300" y="36385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0.36875</cdr:y>
    </cdr:to>
    <cdr:sp>
      <cdr:nvSpPr>
        <cdr:cNvPr id="10" name="TextBox 11"/>
        <cdr:cNvSpPr txBox="1">
          <a:spLocks noChangeArrowheads="1"/>
        </cdr:cNvSpPr>
      </cdr:nvSpPr>
      <cdr:spPr>
        <a:xfrm>
          <a:off x="1990725" y="31051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0.36875</cdr:y>
    </cdr:to>
    <cdr:sp>
      <cdr:nvSpPr>
        <cdr:cNvPr id="12" name="TextBox 13"/>
        <cdr:cNvSpPr txBox="1">
          <a:spLocks noChangeArrowheads="1"/>
        </cdr:cNvSpPr>
      </cdr:nvSpPr>
      <cdr:spPr>
        <a:xfrm>
          <a:off x="4314825" y="31051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0.6455</cdr:x>
      <cdr:y>0.799</cdr:y>
    </cdr:from>
    <cdr:to>
      <cdr:x>0.894</cdr:x>
      <cdr:y>0.82825</cdr:y>
    </cdr:to>
    <cdr:sp>
      <cdr:nvSpPr>
        <cdr:cNvPr id="14" name="TextBox 15"/>
        <cdr:cNvSpPr txBox="1">
          <a:spLocks noChangeArrowheads="1"/>
        </cdr:cNvSpPr>
      </cdr:nvSpPr>
      <cdr:spPr>
        <a:xfrm>
          <a:off x="3943350"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256</v>
      </c>
    </row>
    <row r="4" ht="12.75">
      <c r="A4" s="198" t="s">
        <v>269</v>
      </c>
    </row>
    <row r="6" ht="12.75">
      <c r="A6" s="197" t="s">
        <v>257</v>
      </c>
    </row>
    <row r="9" ht="12.75">
      <c r="A9" s="197" t="s">
        <v>258</v>
      </c>
    </row>
    <row r="10" ht="12.75">
      <c r="A10" s="197" t="s">
        <v>291</v>
      </c>
    </row>
    <row r="13" ht="12.75">
      <c r="A13" s="197" t="s">
        <v>259</v>
      </c>
    </row>
    <row r="16" ht="12.75">
      <c r="A16" s="197" t="s">
        <v>260</v>
      </c>
    </row>
    <row r="17" ht="12.75">
      <c r="A17" s="197" t="s">
        <v>261</v>
      </c>
    </row>
    <row r="18" ht="12.75">
      <c r="A18" s="197" t="s">
        <v>262</v>
      </c>
    </row>
    <row r="19" ht="12.75">
      <c r="A19" s="197" t="s">
        <v>263</v>
      </c>
    </row>
    <row r="21" ht="12.75">
      <c r="A21" s="197" t="s">
        <v>264</v>
      </c>
    </row>
    <row r="24" ht="12.75">
      <c r="A24" s="198" t="s">
        <v>265</v>
      </c>
    </row>
    <row r="25" ht="51">
      <c r="A25" s="199" t="s">
        <v>266</v>
      </c>
    </row>
    <row r="28" ht="12.75">
      <c r="A28" s="198" t="s">
        <v>267</v>
      </c>
    </row>
    <row r="29" ht="51">
      <c r="A29" s="199" t="s">
        <v>268</v>
      </c>
    </row>
    <row r="30" ht="12.75">
      <c r="A30" s="19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228</v>
      </c>
      <c r="C3" s="8">
        <v>1135</v>
      </c>
      <c r="D3" s="6" t="s">
        <v>34</v>
      </c>
    </row>
    <row r="4" spans="2:4" ht="12.75">
      <c r="B4" s="7"/>
      <c r="C4" s="8">
        <v>834</v>
      </c>
      <c r="D4" s="6" t="s">
        <v>35</v>
      </c>
    </row>
    <row r="5" spans="2:4" ht="12.75">
      <c r="B5" s="7"/>
      <c r="C5" s="9">
        <v>28</v>
      </c>
      <c r="D5" s="6" t="s">
        <v>36</v>
      </c>
    </row>
    <row r="6" spans="2:4" ht="12.75">
      <c r="B6" s="7"/>
      <c r="C6" s="8">
        <v>273</v>
      </c>
      <c r="D6" s="6" t="s">
        <v>222</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203" t="s">
        <v>270</v>
      </c>
      <c r="B1" s="204"/>
    </row>
    <row r="6" spans="1:2" ht="14.25">
      <c r="A6" s="200">
        <v>0</v>
      </c>
      <c r="B6" s="201" t="s">
        <v>271</v>
      </c>
    </row>
    <row r="7" spans="1:2" ht="14.25">
      <c r="A7" s="13"/>
      <c r="B7" s="201" t="s">
        <v>272</v>
      </c>
    </row>
    <row r="8" spans="1:2" ht="14.25">
      <c r="A8" s="200" t="s">
        <v>142</v>
      </c>
      <c r="B8" s="201" t="s">
        <v>273</v>
      </c>
    </row>
    <row r="9" spans="1:2" ht="14.25">
      <c r="A9" s="200" t="s">
        <v>137</v>
      </c>
      <c r="B9" s="201" t="s">
        <v>274</v>
      </c>
    </row>
    <row r="10" spans="1:2" ht="14.25">
      <c r="A10" s="200" t="s">
        <v>275</v>
      </c>
      <c r="B10" s="201" t="s">
        <v>276</v>
      </c>
    </row>
    <row r="11" spans="1:2" ht="14.25">
      <c r="A11" s="200" t="s">
        <v>277</v>
      </c>
      <c r="B11" s="201" t="s">
        <v>278</v>
      </c>
    </row>
    <row r="12" spans="1:2" ht="14.25">
      <c r="A12" s="200" t="s">
        <v>279</v>
      </c>
      <c r="B12" s="201" t="s">
        <v>280</v>
      </c>
    </row>
    <row r="13" spans="1:2" ht="14.25">
      <c r="A13" s="200" t="s">
        <v>281</v>
      </c>
      <c r="B13" s="201" t="s">
        <v>282</v>
      </c>
    </row>
    <row r="14" spans="1:2" ht="14.25">
      <c r="A14" s="200" t="s">
        <v>283</v>
      </c>
      <c r="B14" s="201" t="s">
        <v>284</v>
      </c>
    </row>
    <row r="15" spans="1:2" ht="14.25">
      <c r="A15" s="200" t="s">
        <v>285</v>
      </c>
      <c r="B15" s="201" t="s">
        <v>286</v>
      </c>
    </row>
    <row r="16" ht="14.25">
      <c r="A16" s="201"/>
    </row>
    <row r="17" spans="1:2" ht="14.25">
      <c r="A17" s="201" t="s">
        <v>287</v>
      </c>
      <c r="B17" s="202" t="s">
        <v>288</v>
      </c>
    </row>
    <row r="18" spans="1:2" ht="14.25">
      <c r="A18" s="201" t="s">
        <v>289</v>
      </c>
      <c r="B18" s="202"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60" sqref="A60"/>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221</v>
      </c>
      <c r="B24" s="106"/>
    </row>
    <row r="25" spans="1:2" ht="12.75">
      <c r="A25" s="98" t="s">
        <v>13</v>
      </c>
      <c r="B25" s="106">
        <v>7</v>
      </c>
    </row>
    <row r="26" spans="1:2" ht="12.75">
      <c r="A26" s="98"/>
      <c r="B26" s="106"/>
    </row>
    <row r="27" spans="1:2" ht="25.5">
      <c r="A27" s="98" t="s">
        <v>14</v>
      </c>
      <c r="B27" s="106"/>
    </row>
    <row r="28" spans="1:2" ht="12.75">
      <c r="A28" s="98" t="s">
        <v>221</v>
      </c>
      <c r="B28" s="106"/>
    </row>
    <row r="29" spans="1:2" ht="12.75">
      <c r="A29" s="98" t="s">
        <v>15</v>
      </c>
      <c r="B29" s="106">
        <v>7</v>
      </c>
    </row>
    <row r="30" spans="1:2" ht="12.75">
      <c r="A30" s="98"/>
      <c r="B30" s="106"/>
    </row>
    <row r="31" spans="1:2" ht="12.75">
      <c r="A31" s="98" t="s">
        <v>229</v>
      </c>
      <c r="B31" s="106">
        <v>8</v>
      </c>
    </row>
    <row r="32" spans="1:2" ht="12.75">
      <c r="A32" s="98"/>
      <c r="B32" s="106"/>
    </row>
    <row r="33" spans="1:2" ht="12.75">
      <c r="A33" s="98" t="s">
        <v>230</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238</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239</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60" sqref="A60"/>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226</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225</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227</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23">
      <selection activeCell="A60" sqref="A60"/>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7.5" customHeight="1">
      <c r="A4" s="12" t="s">
        <v>241</v>
      </c>
    </row>
    <row r="5" ht="3" customHeight="1">
      <c r="A5" s="12"/>
    </row>
    <row r="6" ht="37.5" customHeight="1">
      <c r="A6" s="12" t="s">
        <v>242</v>
      </c>
    </row>
    <row r="7" ht="36">
      <c r="A7" s="12" t="s">
        <v>243</v>
      </c>
    </row>
    <row r="8" ht="24">
      <c r="A8" s="12" t="s">
        <v>252</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244</v>
      </c>
    </row>
    <row r="17" ht="49.5" customHeight="1">
      <c r="A17" s="12" t="s">
        <v>245</v>
      </c>
    </row>
    <row r="18" ht="24">
      <c r="A18" s="12" t="s">
        <v>246</v>
      </c>
    </row>
    <row r="19" ht="36">
      <c r="A19" s="12" t="s">
        <v>247</v>
      </c>
    </row>
    <row r="20" ht="4.5" customHeight="1">
      <c r="A20" s="12"/>
    </row>
    <row r="21" ht="67.5" customHeight="1">
      <c r="A21" s="12" t="s">
        <v>253</v>
      </c>
    </row>
    <row r="22" ht="9.75" customHeight="1">
      <c r="A22" s="12"/>
    </row>
    <row r="23" ht="45.75" customHeight="1">
      <c r="A23" s="12" t="s">
        <v>248</v>
      </c>
    </row>
    <row r="24" ht="3.75" customHeight="1">
      <c r="A24" s="12"/>
    </row>
    <row r="25" ht="74.25" customHeight="1">
      <c r="A25" s="189" t="s">
        <v>254</v>
      </c>
    </row>
    <row r="26" ht="24.75" customHeight="1">
      <c r="A26" s="12" t="s">
        <v>249</v>
      </c>
    </row>
    <row r="27" ht="6.75" customHeight="1">
      <c r="A27" s="12"/>
    </row>
    <row r="28" ht="27.75" customHeight="1">
      <c r="A28" s="12" t="s">
        <v>250</v>
      </c>
    </row>
    <row r="29" ht="9" customHeight="1">
      <c r="A29" s="12" t="s">
        <v>38</v>
      </c>
    </row>
    <row r="30" ht="24" customHeight="1">
      <c r="A30" s="12" t="s">
        <v>251</v>
      </c>
    </row>
    <row r="31" ht="24">
      <c r="A31" s="12" t="s">
        <v>255</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38" activePane="bottomLeft" state="frozen"/>
      <selection pane="topLeft" activeCell="A60" sqref="A60"/>
      <selection pane="bottomLeft" activeCell="A60" sqref="A60"/>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233</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c r="C57" s="177"/>
      <c r="D57" s="177"/>
      <c r="E57" s="177"/>
      <c r="F57" s="177"/>
      <c r="G57" s="177"/>
      <c r="H57" s="177"/>
      <c r="I57" s="177"/>
      <c r="J57" s="177"/>
      <c r="K57" s="177"/>
      <c r="L57" s="177"/>
      <c r="M57" s="177"/>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57">
      <selection activeCell="A60" sqref="A60"/>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224</v>
      </c>
      <c r="B14" s="82" t="s">
        <v>137</v>
      </c>
      <c r="C14" s="82" t="s">
        <v>137</v>
      </c>
      <c r="D14" s="82" t="s">
        <v>137</v>
      </c>
      <c r="E14" s="82" t="s">
        <v>137</v>
      </c>
      <c r="F14" s="82">
        <v>507</v>
      </c>
      <c r="G14" s="82">
        <v>375</v>
      </c>
      <c r="H14" s="82">
        <v>507</v>
      </c>
      <c r="I14" s="82">
        <v>695.4</v>
      </c>
      <c r="J14" s="82">
        <v>79212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47</v>
      </c>
      <c r="G16" s="82">
        <v>46</v>
      </c>
      <c r="H16" s="82">
        <v>94</v>
      </c>
      <c r="I16" s="82">
        <v>88.5</v>
      </c>
      <c r="J16" s="82">
        <v>9259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21</v>
      </c>
      <c r="G19" s="82">
        <v>93</v>
      </c>
      <c r="H19" s="82">
        <v>213</v>
      </c>
      <c r="I19" s="82">
        <v>168.4</v>
      </c>
      <c r="J19" s="82">
        <v>20910</v>
      </c>
    </row>
    <row r="20" spans="1:10" ht="12" customHeight="1">
      <c r="A20" s="67"/>
      <c r="B20" s="82"/>
      <c r="C20" s="82"/>
      <c r="D20" s="82"/>
      <c r="E20" s="82"/>
      <c r="F20" s="82"/>
      <c r="G20" s="82"/>
      <c r="H20" s="82"/>
      <c r="I20" s="82"/>
      <c r="J20" s="82"/>
    </row>
    <row r="21" spans="1:10" ht="12" customHeight="1">
      <c r="A21" s="67" t="s">
        <v>141</v>
      </c>
      <c r="B21" s="82">
        <v>2</v>
      </c>
      <c r="C21" s="82">
        <v>20</v>
      </c>
      <c r="D21" s="82">
        <v>133</v>
      </c>
      <c r="E21" s="82">
        <v>1180</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1211</v>
      </c>
      <c r="C23" s="84">
        <v>1079</v>
      </c>
      <c r="D23" s="84">
        <v>5161</v>
      </c>
      <c r="E23" s="84">
        <v>178104</v>
      </c>
      <c r="F23" s="84">
        <v>576</v>
      </c>
      <c r="G23" s="84">
        <v>525</v>
      </c>
      <c r="H23" s="84">
        <v>834</v>
      </c>
      <c r="I23" s="84">
        <v>960.8</v>
      </c>
      <c r="J23" s="84">
        <v>110381</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25</v>
      </c>
      <c r="C26" s="82">
        <v>75</v>
      </c>
      <c r="D26" s="82">
        <v>285</v>
      </c>
      <c r="E26" s="82">
        <v>8767</v>
      </c>
      <c r="F26" s="82">
        <v>5</v>
      </c>
      <c r="G26" s="82">
        <v>29</v>
      </c>
      <c r="H26" s="82">
        <v>62</v>
      </c>
      <c r="I26" s="82">
        <v>50.7</v>
      </c>
      <c r="J26" s="82">
        <v>4904</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7</v>
      </c>
      <c r="C30" s="82">
        <v>13</v>
      </c>
      <c r="D30" s="82">
        <v>28</v>
      </c>
      <c r="E30" s="82">
        <v>3394</v>
      </c>
      <c r="F30" s="82">
        <v>1</v>
      </c>
      <c r="G30" s="82">
        <v>2</v>
      </c>
      <c r="H30" s="82">
        <v>4</v>
      </c>
      <c r="I30" s="82">
        <v>4.5</v>
      </c>
      <c r="J30" s="82">
        <v>720</v>
      </c>
    </row>
    <row r="31" spans="1:10" ht="12" customHeight="1">
      <c r="A31" s="67"/>
      <c r="B31" s="82"/>
      <c r="C31" s="82"/>
      <c r="D31" s="82"/>
      <c r="E31" s="82"/>
      <c r="F31" s="82"/>
      <c r="G31" s="82"/>
      <c r="H31" s="82"/>
      <c r="I31" s="82"/>
      <c r="J31" s="82"/>
    </row>
    <row r="32" spans="1:10" ht="12" customHeight="1">
      <c r="A32" s="67" t="s">
        <v>149</v>
      </c>
      <c r="B32" s="82">
        <v>161</v>
      </c>
      <c r="C32" s="82">
        <v>257</v>
      </c>
      <c r="D32" s="82">
        <v>664</v>
      </c>
      <c r="E32" s="82">
        <v>51844</v>
      </c>
      <c r="F32" s="82">
        <v>59</v>
      </c>
      <c r="G32" s="82">
        <v>122</v>
      </c>
      <c r="H32" s="82">
        <v>227</v>
      </c>
      <c r="I32" s="82">
        <v>209.8</v>
      </c>
      <c r="J32" s="82">
        <v>24351</v>
      </c>
    </row>
    <row r="33" spans="1:10" ht="12" customHeight="1">
      <c r="A33" s="67" t="s">
        <v>150</v>
      </c>
      <c r="B33" s="82"/>
      <c r="C33" s="82"/>
      <c r="D33" s="82"/>
      <c r="E33" s="82"/>
      <c r="F33" s="82"/>
      <c r="G33" s="82"/>
      <c r="H33" s="82"/>
      <c r="I33" s="82"/>
      <c r="J33" s="82"/>
    </row>
    <row r="34" spans="1:10" ht="12" customHeight="1">
      <c r="A34" s="67" t="s">
        <v>217</v>
      </c>
      <c r="B34" s="82">
        <v>119</v>
      </c>
      <c r="C34" s="82">
        <v>191</v>
      </c>
      <c r="D34" s="82">
        <v>402</v>
      </c>
      <c r="E34" s="82">
        <v>45138</v>
      </c>
      <c r="F34" s="82">
        <v>32</v>
      </c>
      <c r="G34" s="82">
        <v>101</v>
      </c>
      <c r="H34" s="82">
        <v>196</v>
      </c>
      <c r="I34" s="82">
        <v>173.2</v>
      </c>
      <c r="J34" s="82">
        <v>20581</v>
      </c>
    </row>
    <row r="35" spans="1:10" ht="12" customHeight="1">
      <c r="A35" s="67" t="s">
        <v>151</v>
      </c>
      <c r="B35" s="82">
        <v>2</v>
      </c>
      <c r="C35" s="82">
        <v>-1</v>
      </c>
      <c r="D35" s="82">
        <v>7</v>
      </c>
      <c r="E35" s="82">
        <v>726</v>
      </c>
      <c r="F35" s="82">
        <v>1</v>
      </c>
      <c r="G35" s="82">
        <v>1</v>
      </c>
      <c r="H35" s="82">
        <v>1</v>
      </c>
      <c r="I35" s="82">
        <v>1.4</v>
      </c>
      <c r="J35" s="82">
        <v>118</v>
      </c>
    </row>
    <row r="36" spans="1:10" ht="12" customHeight="1">
      <c r="A36" s="67" t="s">
        <v>152</v>
      </c>
      <c r="B36" s="82"/>
      <c r="C36" s="82"/>
      <c r="D36" s="82"/>
      <c r="E36" s="82"/>
      <c r="F36" s="82"/>
      <c r="G36" s="82"/>
      <c r="H36" s="82"/>
      <c r="I36" s="82"/>
      <c r="J36" s="82"/>
    </row>
    <row r="37" spans="1:10" ht="12" customHeight="1">
      <c r="A37" s="67" t="s">
        <v>153</v>
      </c>
      <c r="B37" s="82">
        <v>40</v>
      </c>
      <c r="C37" s="82">
        <v>67</v>
      </c>
      <c r="D37" s="82">
        <v>255</v>
      </c>
      <c r="E37" s="82">
        <v>5980</v>
      </c>
      <c r="F37" s="82">
        <v>26</v>
      </c>
      <c r="G37" s="82">
        <v>20</v>
      </c>
      <c r="H37" s="82">
        <v>30</v>
      </c>
      <c r="I37" s="82">
        <v>35.3</v>
      </c>
      <c r="J37" s="82">
        <v>3652</v>
      </c>
    </row>
    <row r="38" spans="1:10" ht="12" customHeight="1">
      <c r="A38" s="67"/>
      <c r="B38" s="82"/>
      <c r="C38" s="82"/>
      <c r="D38" s="82"/>
      <c r="E38" s="82"/>
      <c r="F38" s="82"/>
      <c r="G38" s="82"/>
      <c r="H38" s="82"/>
      <c r="I38" s="82"/>
      <c r="J38" s="82"/>
    </row>
    <row r="39" spans="1:10" ht="12" customHeight="1">
      <c r="A39" s="67" t="s">
        <v>154</v>
      </c>
      <c r="B39" s="82">
        <v>1039</v>
      </c>
      <c r="C39" s="82">
        <v>800</v>
      </c>
      <c r="D39" s="82">
        <v>4422</v>
      </c>
      <c r="E39" s="82">
        <v>119865</v>
      </c>
      <c r="F39" s="82">
        <v>516</v>
      </c>
      <c r="G39" s="82">
        <v>401</v>
      </c>
      <c r="H39" s="82">
        <v>603</v>
      </c>
      <c r="I39" s="82">
        <v>746.5</v>
      </c>
      <c r="J39" s="82">
        <v>85310</v>
      </c>
    </row>
    <row r="40" spans="1:10" ht="12" customHeight="1">
      <c r="A40" s="67"/>
      <c r="B40" s="82"/>
      <c r="C40" s="82"/>
      <c r="D40" s="82"/>
      <c r="E40" s="82"/>
      <c r="F40" s="82"/>
      <c r="G40" s="82"/>
      <c r="H40" s="82"/>
      <c r="I40" s="82"/>
      <c r="J40" s="82"/>
    </row>
    <row r="41" spans="1:10" ht="12" customHeight="1">
      <c r="A41" s="67" t="s">
        <v>155</v>
      </c>
      <c r="B41" s="82">
        <v>4</v>
      </c>
      <c r="C41" s="82">
        <v>9</v>
      </c>
      <c r="D41" s="82">
        <v>47</v>
      </c>
      <c r="E41" s="82">
        <v>3001</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8</v>
      </c>
      <c r="C82" s="82">
        <v>112.9</v>
      </c>
      <c r="D82" s="82">
        <v>8</v>
      </c>
      <c r="E82" s="82">
        <v>13500</v>
      </c>
      <c r="F82" s="82">
        <v>4</v>
      </c>
      <c r="G82" s="82">
        <v>40</v>
      </c>
      <c r="H82" s="82">
        <v>106.8</v>
      </c>
      <c r="I82" s="82" t="s">
        <v>142</v>
      </c>
      <c r="J82" s="82">
        <v>9727</v>
      </c>
    </row>
    <row r="83" spans="1:10" ht="12" customHeight="1">
      <c r="A83" s="67"/>
      <c r="B83" s="82"/>
      <c r="C83" s="104"/>
      <c r="D83" s="82"/>
      <c r="E83" s="82"/>
      <c r="F83" s="82"/>
      <c r="G83" s="82"/>
      <c r="H83" s="82"/>
      <c r="I83" s="82"/>
      <c r="J83" s="82"/>
    </row>
    <row r="84" spans="1:10" ht="12" customHeight="1">
      <c r="A84" s="67" t="s">
        <v>59</v>
      </c>
      <c r="B84" s="82">
        <v>45</v>
      </c>
      <c r="C84" s="104">
        <v>97.1</v>
      </c>
      <c r="D84" s="82">
        <v>6</v>
      </c>
      <c r="E84" s="82">
        <v>29673</v>
      </c>
      <c r="F84" s="82">
        <v>19</v>
      </c>
      <c r="G84" s="82">
        <v>36</v>
      </c>
      <c r="H84" s="82">
        <v>76.6</v>
      </c>
      <c r="I84" s="82" t="s">
        <v>142</v>
      </c>
      <c r="J84" s="82">
        <v>7312</v>
      </c>
    </row>
    <row r="85" spans="1:10" ht="12" customHeight="1">
      <c r="A85" s="67"/>
      <c r="B85" s="82"/>
      <c r="C85" s="104"/>
      <c r="D85" s="82"/>
      <c r="E85" s="82"/>
      <c r="F85" s="82"/>
      <c r="G85" s="82"/>
      <c r="H85" s="82"/>
      <c r="I85" s="82"/>
      <c r="J85" s="82"/>
    </row>
    <row r="86" spans="1:10" ht="12" customHeight="1">
      <c r="A86" s="67" t="s">
        <v>61</v>
      </c>
      <c r="B86" s="82">
        <v>33</v>
      </c>
      <c r="C86" s="104">
        <v>79.4</v>
      </c>
      <c r="D86" s="82">
        <v>-17</v>
      </c>
      <c r="E86" s="82">
        <v>3933</v>
      </c>
      <c r="F86" s="82">
        <v>22</v>
      </c>
      <c r="G86" s="82">
        <v>38</v>
      </c>
      <c r="H86" s="82">
        <v>72.2</v>
      </c>
      <c r="I86" s="82" t="s">
        <v>142</v>
      </c>
      <c r="J86" s="82">
        <v>2402</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306</v>
      </c>
      <c r="C89" s="104">
        <v>2078</v>
      </c>
      <c r="D89" s="82">
        <v>39</v>
      </c>
      <c r="E89" s="82">
        <v>131914</v>
      </c>
      <c r="F89" s="82">
        <v>180</v>
      </c>
      <c r="G89" s="82">
        <v>1334</v>
      </c>
      <c r="H89" s="82">
        <v>1771.4</v>
      </c>
      <c r="I89" s="82">
        <v>27</v>
      </c>
      <c r="J89" s="82">
        <v>97732</v>
      </c>
    </row>
    <row r="90" spans="1:10" ht="12" customHeight="1">
      <c r="A90" s="67" t="s">
        <v>159</v>
      </c>
      <c r="B90" s="82"/>
      <c r="C90" s="104"/>
      <c r="D90" s="82"/>
      <c r="E90" s="82"/>
      <c r="F90" s="82"/>
      <c r="G90" s="82"/>
      <c r="H90" s="82"/>
      <c r="I90" s="82"/>
      <c r="J90" s="82"/>
    </row>
    <row r="91" spans="1:12" ht="12" customHeight="1">
      <c r="A91" s="67" t="s">
        <v>160</v>
      </c>
      <c r="B91" s="82">
        <v>101</v>
      </c>
      <c r="C91" s="104">
        <v>1241.7</v>
      </c>
      <c r="D91" s="82">
        <v>8</v>
      </c>
      <c r="E91" s="82">
        <v>65999</v>
      </c>
      <c r="F91" s="82">
        <v>58</v>
      </c>
      <c r="G91" s="82">
        <v>915</v>
      </c>
      <c r="H91" s="82">
        <v>1122.5</v>
      </c>
      <c r="I91" s="82">
        <v>1</v>
      </c>
      <c r="J91" s="82">
        <v>49770</v>
      </c>
      <c r="L91" s="88"/>
    </row>
    <row r="92" spans="1:10" ht="12" customHeight="1">
      <c r="A92" s="67" t="s">
        <v>161</v>
      </c>
      <c r="B92" s="82">
        <v>110</v>
      </c>
      <c r="C92" s="104">
        <v>562.1</v>
      </c>
      <c r="D92" s="82">
        <v>6</v>
      </c>
      <c r="E92" s="82">
        <v>29461</v>
      </c>
      <c r="F92" s="82">
        <v>66</v>
      </c>
      <c r="G92" s="82">
        <v>257</v>
      </c>
      <c r="H92" s="82">
        <v>406</v>
      </c>
      <c r="I92" s="82">
        <v>2</v>
      </c>
      <c r="J92" s="82">
        <v>17447</v>
      </c>
    </row>
    <row r="93" spans="1:10" ht="12" customHeight="1">
      <c r="A93" s="67" t="s">
        <v>162</v>
      </c>
      <c r="B93" s="82">
        <v>25</v>
      </c>
      <c r="C93" s="82">
        <v>90.9</v>
      </c>
      <c r="D93" s="82">
        <v>-2</v>
      </c>
      <c r="E93" s="82">
        <v>12813</v>
      </c>
      <c r="F93" s="82">
        <v>6</v>
      </c>
      <c r="G93" s="82">
        <v>39</v>
      </c>
      <c r="H93" s="82">
        <v>75.3</v>
      </c>
      <c r="I93" s="82" t="s">
        <v>142</v>
      </c>
      <c r="J93" s="82">
        <v>8884</v>
      </c>
    </row>
    <row r="94" spans="1:10" ht="12" customHeight="1">
      <c r="A94" s="67"/>
      <c r="B94" s="82"/>
      <c r="C94" s="104"/>
      <c r="D94" s="82"/>
      <c r="E94" s="82"/>
      <c r="F94" s="82"/>
      <c r="G94" s="82"/>
      <c r="H94" s="82"/>
      <c r="I94" s="82"/>
      <c r="J94" s="82"/>
    </row>
    <row r="95" spans="1:10" ht="12" customHeight="1">
      <c r="A95" s="67" t="s">
        <v>63</v>
      </c>
      <c r="B95" s="82">
        <v>90</v>
      </c>
      <c r="C95" s="104">
        <v>120.2</v>
      </c>
      <c r="D95" s="82">
        <v>20</v>
      </c>
      <c r="E95" s="82">
        <v>25786</v>
      </c>
      <c r="F95" s="82">
        <v>39</v>
      </c>
      <c r="G95" s="82">
        <v>44</v>
      </c>
      <c r="H95" s="82">
        <v>81.6</v>
      </c>
      <c r="I95" s="82">
        <v>1</v>
      </c>
      <c r="J95" s="82">
        <v>10182</v>
      </c>
    </row>
    <row r="96" spans="1:10" ht="12" customHeight="1">
      <c r="A96" s="67"/>
      <c r="B96" s="82"/>
      <c r="C96" s="104"/>
      <c r="D96" s="82"/>
      <c r="E96" s="82"/>
      <c r="F96" s="82"/>
      <c r="G96" s="82"/>
      <c r="H96" s="82"/>
      <c r="I96" s="82"/>
      <c r="J96" s="82"/>
    </row>
    <row r="97" spans="1:10" s="85" customFormat="1" ht="12" customHeight="1">
      <c r="A97" s="83" t="s">
        <v>163</v>
      </c>
      <c r="B97" s="84">
        <v>482</v>
      </c>
      <c r="C97" s="105">
        <v>2487.6</v>
      </c>
      <c r="D97" s="84">
        <v>56</v>
      </c>
      <c r="E97" s="84">
        <v>204806</v>
      </c>
      <c r="F97" s="84">
        <v>264</v>
      </c>
      <c r="G97" s="84">
        <v>1492</v>
      </c>
      <c r="H97" s="84">
        <v>2108.5</v>
      </c>
      <c r="I97" s="84">
        <v>28</v>
      </c>
      <c r="J97" s="84">
        <v>127355</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55</v>
      </c>
      <c r="C101" s="104">
        <v>114.3</v>
      </c>
      <c r="D101" s="82">
        <v>3</v>
      </c>
      <c r="E101" s="82">
        <v>29025</v>
      </c>
      <c r="F101" s="82">
        <v>19</v>
      </c>
      <c r="G101" s="82">
        <v>62</v>
      </c>
      <c r="H101" s="82">
        <v>82.3</v>
      </c>
      <c r="I101" s="82" t="s">
        <v>142</v>
      </c>
      <c r="J101" s="82">
        <v>13077</v>
      </c>
    </row>
    <row r="102" spans="1:10" ht="12" customHeight="1">
      <c r="A102" s="67"/>
      <c r="B102" s="82"/>
      <c r="C102" s="104"/>
      <c r="D102" s="82"/>
      <c r="E102" s="82"/>
      <c r="F102" s="82"/>
      <c r="G102" s="82"/>
      <c r="H102" s="82"/>
      <c r="I102" s="82"/>
      <c r="J102" s="82"/>
    </row>
    <row r="103" spans="1:10" ht="12" customHeight="1">
      <c r="A103" s="67" t="s">
        <v>149</v>
      </c>
      <c r="B103" s="82">
        <v>264</v>
      </c>
      <c r="C103" s="104">
        <v>2085.6</v>
      </c>
      <c r="D103" s="82">
        <v>36</v>
      </c>
      <c r="E103" s="82">
        <v>142639</v>
      </c>
      <c r="F103" s="82">
        <v>156</v>
      </c>
      <c r="G103" s="82">
        <v>1268</v>
      </c>
      <c r="H103" s="82">
        <v>1779.9</v>
      </c>
      <c r="I103" s="82">
        <v>26</v>
      </c>
      <c r="J103" s="82">
        <v>91321</v>
      </c>
    </row>
    <row r="104" spans="1:10" ht="12" customHeight="1">
      <c r="A104" s="67" t="s">
        <v>150</v>
      </c>
      <c r="B104" s="82"/>
      <c r="C104" s="104"/>
      <c r="D104" s="82"/>
      <c r="E104" s="82"/>
      <c r="F104" s="82"/>
      <c r="G104" s="82"/>
      <c r="H104" s="82"/>
      <c r="I104" s="82"/>
      <c r="J104" s="82"/>
    </row>
    <row r="105" spans="1:10" ht="12" customHeight="1">
      <c r="A105" s="67" t="s">
        <v>165</v>
      </c>
      <c r="B105" s="82">
        <v>30</v>
      </c>
      <c r="C105" s="104">
        <v>93.7</v>
      </c>
      <c r="D105" s="82" t="s">
        <v>142</v>
      </c>
      <c r="E105" s="82">
        <v>3931</v>
      </c>
      <c r="F105" s="82">
        <v>24</v>
      </c>
      <c r="G105" s="82">
        <v>57</v>
      </c>
      <c r="H105" s="82">
        <v>95.5</v>
      </c>
      <c r="I105" s="82" t="s">
        <v>142</v>
      </c>
      <c r="J105" s="82">
        <v>2583</v>
      </c>
    </row>
    <row r="106" spans="1:10" ht="12" customHeight="1">
      <c r="A106" s="67" t="s">
        <v>166</v>
      </c>
      <c r="B106" s="82">
        <v>111</v>
      </c>
      <c r="C106" s="104">
        <v>1420</v>
      </c>
      <c r="D106" s="82">
        <v>5</v>
      </c>
      <c r="E106" s="82">
        <v>72427</v>
      </c>
      <c r="F106" s="82">
        <v>73</v>
      </c>
      <c r="G106" s="82">
        <v>987</v>
      </c>
      <c r="H106" s="82">
        <v>1266</v>
      </c>
      <c r="I106" s="82" t="s">
        <v>142</v>
      </c>
      <c r="J106" s="82">
        <v>57664</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123</v>
      </c>
      <c r="C109" s="104">
        <v>571.9</v>
      </c>
      <c r="D109" s="82">
        <v>31</v>
      </c>
      <c r="E109" s="82">
        <v>66281</v>
      </c>
      <c r="F109" s="82">
        <v>59</v>
      </c>
      <c r="G109" s="82">
        <v>224</v>
      </c>
      <c r="H109" s="82">
        <v>418.5</v>
      </c>
      <c r="I109" s="82">
        <v>26</v>
      </c>
      <c r="J109" s="82">
        <v>31074</v>
      </c>
    </row>
    <row r="110" spans="1:10" ht="12" customHeight="1">
      <c r="A110" s="67"/>
      <c r="B110" s="82"/>
      <c r="C110" s="104"/>
      <c r="D110" s="82"/>
      <c r="E110" s="82"/>
      <c r="F110" s="82"/>
      <c r="G110" s="82"/>
      <c r="H110" s="82"/>
      <c r="I110" s="82"/>
      <c r="J110" s="82"/>
    </row>
    <row r="111" spans="1:10" ht="12" customHeight="1">
      <c r="A111" s="67" t="s">
        <v>154</v>
      </c>
      <c r="B111" s="82">
        <v>145</v>
      </c>
      <c r="C111" s="104">
        <v>161.3</v>
      </c>
      <c r="D111" s="82">
        <v>16</v>
      </c>
      <c r="E111" s="82">
        <v>13905</v>
      </c>
      <c r="F111" s="82">
        <v>83</v>
      </c>
      <c r="G111" s="82">
        <v>67</v>
      </c>
      <c r="H111" s="82">
        <v>136.9</v>
      </c>
      <c r="I111" s="82">
        <v>2</v>
      </c>
      <c r="J111" s="82">
        <v>7407</v>
      </c>
    </row>
    <row r="112" spans="1:10" ht="12" customHeight="1">
      <c r="A112" s="67"/>
      <c r="B112" s="82"/>
      <c r="C112" s="104"/>
      <c r="D112" s="82"/>
      <c r="E112" s="82"/>
      <c r="F112" s="82"/>
      <c r="G112" s="82"/>
      <c r="H112" s="82"/>
      <c r="I112" s="82"/>
      <c r="J112" s="82"/>
    </row>
    <row r="113" spans="1:10" ht="12" customHeight="1">
      <c r="A113" s="67" t="s">
        <v>155</v>
      </c>
      <c r="B113" s="82">
        <v>18</v>
      </c>
      <c r="C113" s="82">
        <v>126.5</v>
      </c>
      <c r="D113" s="82">
        <v>1</v>
      </c>
      <c r="E113" s="82">
        <v>19237</v>
      </c>
      <c r="F113" s="82">
        <v>6</v>
      </c>
      <c r="G113" s="82">
        <v>96</v>
      </c>
      <c r="H113" s="82">
        <v>109.4</v>
      </c>
      <c r="I113" s="82" t="s">
        <v>142</v>
      </c>
      <c r="J113" s="82">
        <v>15550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C9">
      <selection activeCell="A60" sqref="A60"/>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231</v>
      </c>
      <c r="L4" s="125" t="s">
        <v>236</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23" t="s">
        <v>102</v>
      </c>
      <c r="E7" s="229" t="s">
        <v>101</v>
      </c>
      <c r="F7" s="230"/>
      <c r="G7" s="140" t="s">
        <v>98</v>
      </c>
      <c r="H7" s="223" t="s">
        <v>99</v>
      </c>
      <c r="I7" s="223" t="s">
        <v>100</v>
      </c>
      <c r="J7" s="229" t="s">
        <v>101</v>
      </c>
      <c r="K7" s="243"/>
      <c r="L7" s="140" t="s">
        <v>98</v>
      </c>
      <c r="M7" s="141" t="s">
        <v>177</v>
      </c>
      <c r="N7" s="141"/>
      <c r="O7" s="142"/>
      <c r="P7" s="142"/>
      <c r="Q7" s="223" t="s">
        <v>99</v>
      </c>
      <c r="R7" s="223" t="s">
        <v>100</v>
      </c>
      <c r="S7" s="226" t="s">
        <v>156</v>
      </c>
      <c r="T7" s="226" t="s">
        <v>133</v>
      </c>
      <c r="U7" s="143" t="s">
        <v>98</v>
      </c>
      <c r="V7" s="241"/>
    </row>
    <row r="8" spans="1:22" ht="12" customHeight="1">
      <c r="A8" s="235"/>
      <c r="B8" s="238"/>
      <c r="C8" s="140" t="s">
        <v>178</v>
      </c>
      <c r="D8" s="224"/>
      <c r="E8" s="231"/>
      <c r="F8" s="232"/>
      <c r="G8" s="140" t="s">
        <v>104</v>
      </c>
      <c r="H8" s="224"/>
      <c r="I8" s="224"/>
      <c r="J8" s="231"/>
      <c r="K8" s="244"/>
      <c r="L8" s="140" t="s">
        <v>104</v>
      </c>
      <c r="M8" s="144"/>
      <c r="N8" s="140"/>
      <c r="O8" s="140"/>
      <c r="P8" s="140" t="s">
        <v>98</v>
      </c>
      <c r="Q8" s="224"/>
      <c r="R8" s="224"/>
      <c r="S8" s="227"/>
      <c r="T8" s="227"/>
      <c r="U8" s="143" t="s">
        <v>104</v>
      </c>
      <c r="V8" s="241"/>
    </row>
    <row r="9" spans="1:22" ht="12" customHeight="1">
      <c r="A9" s="235"/>
      <c r="B9" s="238"/>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1"/>
    </row>
    <row r="10" spans="1:22" ht="12" customHeight="1">
      <c r="A10" s="235"/>
      <c r="B10" s="238"/>
      <c r="C10" s="140" t="s">
        <v>111</v>
      </c>
      <c r="D10" s="224"/>
      <c r="E10" s="224"/>
      <c r="F10" s="224"/>
      <c r="G10" s="140" t="s">
        <v>110</v>
      </c>
      <c r="H10" s="224"/>
      <c r="I10" s="224"/>
      <c r="J10" s="224"/>
      <c r="K10" s="233"/>
      <c r="L10" s="140" t="s">
        <v>110</v>
      </c>
      <c r="M10" s="140" t="s">
        <v>182</v>
      </c>
      <c r="N10" s="140" t="s">
        <v>183</v>
      </c>
      <c r="O10" s="140" t="s">
        <v>184</v>
      </c>
      <c r="P10" s="140" t="s">
        <v>185</v>
      </c>
      <c r="Q10" s="224"/>
      <c r="R10" s="224"/>
      <c r="S10" s="227"/>
      <c r="T10" s="227"/>
      <c r="U10" s="147" t="s">
        <v>110</v>
      </c>
      <c r="V10" s="241"/>
    </row>
    <row r="11" spans="1:22" ht="12" customHeight="1">
      <c r="A11" s="235"/>
      <c r="B11" s="238"/>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133</v>
      </c>
      <c r="D14" s="90">
        <v>93.4</v>
      </c>
      <c r="E14" s="90">
        <v>182</v>
      </c>
      <c r="F14" s="90">
        <v>201.3</v>
      </c>
      <c r="G14" s="90">
        <v>49573</v>
      </c>
      <c r="H14" s="90">
        <v>80</v>
      </c>
      <c r="I14" s="90">
        <v>87</v>
      </c>
      <c r="J14" s="90">
        <v>130</v>
      </c>
      <c r="K14" s="90">
        <v>159.5</v>
      </c>
      <c r="L14" s="90">
        <v>16751</v>
      </c>
      <c r="M14" s="90">
        <v>76</v>
      </c>
      <c r="N14" s="90">
        <v>63</v>
      </c>
      <c r="O14" s="90">
        <v>82</v>
      </c>
      <c r="P14" s="90">
        <v>12899</v>
      </c>
      <c r="Q14" s="90">
        <v>8</v>
      </c>
      <c r="R14" s="90">
        <v>78</v>
      </c>
      <c r="S14" s="90">
        <v>85.4</v>
      </c>
      <c r="T14" s="90" t="s">
        <v>142</v>
      </c>
      <c r="U14" s="90">
        <v>14455</v>
      </c>
      <c r="V14" s="159">
        <v>1</v>
      </c>
    </row>
    <row r="15" spans="1:22" ht="12" customHeight="1">
      <c r="A15" s="158">
        <v>2</v>
      </c>
      <c r="B15" s="155" t="s">
        <v>187</v>
      </c>
      <c r="C15" s="90">
        <v>83</v>
      </c>
      <c r="D15" s="90">
        <v>41.6</v>
      </c>
      <c r="E15" s="90">
        <v>-48</v>
      </c>
      <c r="F15" s="90">
        <v>13.6</v>
      </c>
      <c r="G15" s="90">
        <v>24926</v>
      </c>
      <c r="H15" s="90">
        <v>36</v>
      </c>
      <c r="I15" s="90">
        <v>29</v>
      </c>
      <c r="J15" s="90">
        <v>52</v>
      </c>
      <c r="K15" s="90">
        <v>56</v>
      </c>
      <c r="L15" s="90">
        <v>5490</v>
      </c>
      <c r="M15" s="90">
        <v>33</v>
      </c>
      <c r="N15" s="90">
        <v>23</v>
      </c>
      <c r="O15" s="90">
        <v>37</v>
      </c>
      <c r="P15" s="90">
        <v>4121</v>
      </c>
      <c r="Q15" s="90">
        <v>2</v>
      </c>
      <c r="R15" s="90" t="s">
        <v>137</v>
      </c>
      <c r="S15" s="90" t="s">
        <v>137</v>
      </c>
      <c r="T15" s="90" t="s">
        <v>137</v>
      </c>
      <c r="U15" s="90" t="s">
        <v>137</v>
      </c>
      <c r="V15" s="159">
        <v>2</v>
      </c>
    </row>
    <row r="16" spans="1:22" ht="12" customHeight="1">
      <c r="A16" s="158">
        <v>3</v>
      </c>
      <c r="B16" s="155" t="s">
        <v>188</v>
      </c>
      <c r="C16" s="90">
        <v>106</v>
      </c>
      <c r="D16" s="90">
        <v>-4.1</v>
      </c>
      <c r="E16" s="90">
        <v>230</v>
      </c>
      <c r="F16" s="90">
        <v>138</v>
      </c>
      <c r="G16" s="90">
        <v>19968</v>
      </c>
      <c r="H16" s="90">
        <v>40</v>
      </c>
      <c r="I16" s="90">
        <v>31</v>
      </c>
      <c r="J16" s="90">
        <v>48</v>
      </c>
      <c r="K16" s="90">
        <v>60.4</v>
      </c>
      <c r="L16" s="90">
        <v>6807</v>
      </c>
      <c r="M16" s="90">
        <v>39</v>
      </c>
      <c r="N16" s="90">
        <v>30</v>
      </c>
      <c r="O16" s="90">
        <v>44</v>
      </c>
      <c r="P16" s="90">
        <v>6499</v>
      </c>
      <c r="Q16" s="90">
        <v>4</v>
      </c>
      <c r="R16" s="90">
        <v>8</v>
      </c>
      <c r="S16" s="90">
        <v>15.3</v>
      </c>
      <c r="T16" s="90" t="s">
        <v>142</v>
      </c>
      <c r="U16" s="90">
        <v>1626</v>
      </c>
      <c r="V16" s="159">
        <v>3</v>
      </c>
    </row>
    <row r="17" spans="1:22" ht="12" customHeight="1">
      <c r="A17" s="158">
        <v>4</v>
      </c>
      <c r="B17" s="155" t="s">
        <v>189</v>
      </c>
      <c r="C17" s="90">
        <v>20</v>
      </c>
      <c r="D17" s="90">
        <v>7.8</v>
      </c>
      <c r="E17" s="90">
        <v>34</v>
      </c>
      <c r="F17" s="90">
        <v>26.2</v>
      </c>
      <c r="G17" s="90">
        <v>2810</v>
      </c>
      <c r="H17" s="90">
        <v>9</v>
      </c>
      <c r="I17" s="90">
        <v>8</v>
      </c>
      <c r="J17" s="90">
        <v>10</v>
      </c>
      <c r="K17" s="90">
        <v>15</v>
      </c>
      <c r="L17" s="90">
        <v>1487</v>
      </c>
      <c r="M17" s="90">
        <v>9</v>
      </c>
      <c r="N17" s="90">
        <v>8</v>
      </c>
      <c r="O17" s="90">
        <v>10</v>
      </c>
      <c r="P17" s="90">
        <v>1487</v>
      </c>
      <c r="Q17" s="90">
        <v>2</v>
      </c>
      <c r="R17" s="90" t="s">
        <v>137</v>
      </c>
      <c r="S17" s="90" t="s">
        <v>137</v>
      </c>
      <c r="T17" s="90" t="s">
        <v>137</v>
      </c>
      <c r="U17" s="90" t="s">
        <v>137</v>
      </c>
      <c r="V17" s="159">
        <v>4</v>
      </c>
    </row>
    <row r="18" spans="1:22" ht="12" customHeight="1">
      <c r="A18" s="158">
        <v>5</v>
      </c>
      <c r="B18" s="155" t="s">
        <v>190</v>
      </c>
      <c r="C18" s="90">
        <v>45</v>
      </c>
      <c r="D18" s="90">
        <v>98.9</v>
      </c>
      <c r="E18" s="90">
        <v>92</v>
      </c>
      <c r="F18" s="90">
        <v>80.1</v>
      </c>
      <c r="G18" s="90">
        <v>23480</v>
      </c>
      <c r="H18" s="90">
        <v>8</v>
      </c>
      <c r="I18" s="90">
        <v>39</v>
      </c>
      <c r="J18" s="90">
        <v>78</v>
      </c>
      <c r="K18" s="90">
        <v>70.3</v>
      </c>
      <c r="L18" s="90">
        <v>10533</v>
      </c>
      <c r="M18" s="90">
        <v>7</v>
      </c>
      <c r="N18" s="90">
        <v>5</v>
      </c>
      <c r="O18" s="90">
        <v>7</v>
      </c>
      <c r="P18" s="90">
        <v>1033</v>
      </c>
      <c r="Q18" s="90">
        <v>2</v>
      </c>
      <c r="R18" s="90" t="s">
        <v>137</v>
      </c>
      <c r="S18" s="90" t="s">
        <v>137</v>
      </c>
      <c r="T18" s="90" t="s">
        <v>137</v>
      </c>
      <c r="U18" s="90" t="s">
        <v>137</v>
      </c>
      <c r="V18" s="159">
        <v>5</v>
      </c>
    </row>
    <row r="19" spans="1:22" ht="12" customHeight="1">
      <c r="A19" s="158">
        <v>6</v>
      </c>
      <c r="B19" s="155" t="s">
        <v>191</v>
      </c>
      <c r="C19" s="90">
        <v>31</v>
      </c>
      <c r="D19" s="90">
        <v>42.5</v>
      </c>
      <c r="E19" s="90">
        <v>12</v>
      </c>
      <c r="F19" s="90">
        <v>17.3</v>
      </c>
      <c r="G19" s="90">
        <v>5277</v>
      </c>
      <c r="H19" s="90">
        <v>12</v>
      </c>
      <c r="I19" s="90">
        <v>8</v>
      </c>
      <c r="J19" s="90">
        <v>12</v>
      </c>
      <c r="K19" s="90">
        <v>12.9</v>
      </c>
      <c r="L19" s="90">
        <v>1461</v>
      </c>
      <c r="M19" s="90">
        <v>12</v>
      </c>
      <c r="N19" s="90">
        <v>8</v>
      </c>
      <c r="O19" s="90">
        <v>12</v>
      </c>
      <c r="P19" s="90">
        <v>1461</v>
      </c>
      <c r="Q19" s="90">
        <v>6</v>
      </c>
      <c r="R19" s="90">
        <v>27</v>
      </c>
      <c r="S19" s="90">
        <v>34.6</v>
      </c>
      <c r="T19" s="90">
        <v>1</v>
      </c>
      <c r="U19" s="90">
        <v>1439</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146</v>
      </c>
      <c r="D21" s="90">
        <v>402.8</v>
      </c>
      <c r="E21" s="90">
        <v>76</v>
      </c>
      <c r="F21" s="90">
        <v>96.4</v>
      </c>
      <c r="G21" s="90">
        <v>34172</v>
      </c>
      <c r="H21" s="90">
        <v>36</v>
      </c>
      <c r="I21" s="90">
        <v>30</v>
      </c>
      <c r="J21" s="90">
        <v>41</v>
      </c>
      <c r="K21" s="90">
        <v>54.4</v>
      </c>
      <c r="L21" s="90">
        <v>5770</v>
      </c>
      <c r="M21" s="90">
        <v>36</v>
      </c>
      <c r="N21" s="90">
        <v>30</v>
      </c>
      <c r="O21" s="90">
        <v>41</v>
      </c>
      <c r="P21" s="90">
        <v>5770</v>
      </c>
      <c r="Q21" s="90">
        <v>34</v>
      </c>
      <c r="R21" s="90">
        <v>263</v>
      </c>
      <c r="S21" s="90">
        <v>370.8</v>
      </c>
      <c r="T21" s="90">
        <v>1</v>
      </c>
      <c r="U21" s="90">
        <v>20518</v>
      </c>
      <c r="V21" s="159">
        <v>7</v>
      </c>
    </row>
    <row r="22" spans="1:22" ht="12" customHeight="1">
      <c r="A22" s="158">
        <v>8</v>
      </c>
      <c r="B22" s="155" t="s">
        <v>193</v>
      </c>
      <c r="C22" s="90">
        <v>63</v>
      </c>
      <c r="D22" s="90">
        <v>157.3</v>
      </c>
      <c r="E22" s="90">
        <v>35</v>
      </c>
      <c r="F22" s="90">
        <v>55.8</v>
      </c>
      <c r="G22" s="90">
        <v>22068</v>
      </c>
      <c r="H22" s="90">
        <v>21</v>
      </c>
      <c r="I22" s="90">
        <v>20</v>
      </c>
      <c r="J22" s="90">
        <v>24</v>
      </c>
      <c r="K22" s="90">
        <v>38.7</v>
      </c>
      <c r="L22" s="90">
        <v>4269</v>
      </c>
      <c r="M22" s="90">
        <v>20</v>
      </c>
      <c r="N22" s="90">
        <v>19</v>
      </c>
      <c r="O22" s="90">
        <v>21</v>
      </c>
      <c r="P22" s="90">
        <v>3983</v>
      </c>
      <c r="Q22" s="90">
        <v>12</v>
      </c>
      <c r="R22" s="90">
        <v>96</v>
      </c>
      <c r="S22" s="90">
        <v>148.2</v>
      </c>
      <c r="T22" s="90" t="s">
        <v>142</v>
      </c>
      <c r="U22" s="90">
        <v>9830</v>
      </c>
      <c r="V22" s="159">
        <v>8</v>
      </c>
    </row>
    <row r="23" spans="1:22" ht="12" customHeight="1">
      <c r="A23" s="158">
        <v>9</v>
      </c>
      <c r="B23" s="155" t="s">
        <v>194</v>
      </c>
      <c r="C23" s="90">
        <v>112</v>
      </c>
      <c r="D23" s="90">
        <v>173</v>
      </c>
      <c r="E23" s="90">
        <v>46</v>
      </c>
      <c r="F23" s="90">
        <v>77</v>
      </c>
      <c r="G23" s="90">
        <v>20567</v>
      </c>
      <c r="H23" s="90">
        <v>46</v>
      </c>
      <c r="I23" s="90">
        <v>37</v>
      </c>
      <c r="J23" s="90">
        <v>61</v>
      </c>
      <c r="K23" s="90">
        <v>70.9</v>
      </c>
      <c r="L23" s="90">
        <v>7823</v>
      </c>
      <c r="M23" s="90">
        <v>43</v>
      </c>
      <c r="N23" s="90">
        <v>32</v>
      </c>
      <c r="O23" s="90">
        <v>49</v>
      </c>
      <c r="P23" s="90">
        <v>6923</v>
      </c>
      <c r="Q23" s="90">
        <v>20</v>
      </c>
      <c r="R23" s="90">
        <v>93</v>
      </c>
      <c r="S23" s="90">
        <v>133.9</v>
      </c>
      <c r="T23" s="90" t="s">
        <v>142</v>
      </c>
      <c r="U23" s="90">
        <v>7225</v>
      </c>
      <c r="V23" s="159">
        <v>9</v>
      </c>
    </row>
    <row r="24" spans="1:22" ht="12" customHeight="1">
      <c r="A24" s="162">
        <v>10</v>
      </c>
      <c r="B24" s="155" t="s">
        <v>195</v>
      </c>
      <c r="C24" s="90">
        <v>98</v>
      </c>
      <c r="D24" s="90">
        <v>58.7</v>
      </c>
      <c r="E24" s="90">
        <v>86</v>
      </c>
      <c r="F24" s="90">
        <v>84.2</v>
      </c>
      <c r="G24" s="90">
        <v>14891</v>
      </c>
      <c r="H24" s="90">
        <v>31</v>
      </c>
      <c r="I24" s="90">
        <v>27</v>
      </c>
      <c r="J24" s="90">
        <v>48</v>
      </c>
      <c r="K24" s="90">
        <v>52.6</v>
      </c>
      <c r="L24" s="90">
        <v>5904</v>
      </c>
      <c r="M24" s="90">
        <v>30</v>
      </c>
      <c r="N24" s="90">
        <v>22</v>
      </c>
      <c r="O24" s="90">
        <v>33</v>
      </c>
      <c r="P24" s="90">
        <v>5052</v>
      </c>
      <c r="Q24" s="90">
        <v>17</v>
      </c>
      <c r="R24" s="90">
        <v>36</v>
      </c>
      <c r="S24" s="90">
        <v>58.9</v>
      </c>
      <c r="T24" s="90" t="s">
        <v>142</v>
      </c>
      <c r="U24" s="90">
        <v>3504</v>
      </c>
      <c r="V24" s="163">
        <v>10</v>
      </c>
    </row>
    <row r="25" spans="1:22" ht="12" customHeight="1">
      <c r="A25" s="162">
        <v>11</v>
      </c>
      <c r="B25" s="155" t="s">
        <v>196</v>
      </c>
      <c r="C25" s="90">
        <v>37</v>
      </c>
      <c r="D25" s="90">
        <v>19.6</v>
      </c>
      <c r="E25" s="90">
        <v>1</v>
      </c>
      <c r="F25" s="90">
        <v>18.2</v>
      </c>
      <c r="G25" s="90">
        <v>5466</v>
      </c>
      <c r="H25" s="90">
        <v>6</v>
      </c>
      <c r="I25" s="90" t="s">
        <v>137</v>
      </c>
      <c r="J25" s="90" t="s">
        <v>137</v>
      </c>
      <c r="K25" s="90" t="s">
        <v>137</v>
      </c>
      <c r="L25" s="90" t="s">
        <v>137</v>
      </c>
      <c r="M25" s="90">
        <v>6</v>
      </c>
      <c r="N25" s="90" t="s">
        <v>137</v>
      </c>
      <c r="O25" s="90" t="s">
        <v>137</v>
      </c>
      <c r="P25" s="90" t="s">
        <v>137</v>
      </c>
      <c r="Q25" s="90">
        <v>6</v>
      </c>
      <c r="R25" s="90" t="s">
        <v>137</v>
      </c>
      <c r="S25" s="90" t="s">
        <v>137</v>
      </c>
      <c r="T25" s="90" t="s">
        <v>137</v>
      </c>
      <c r="U25" s="90" t="s">
        <v>137</v>
      </c>
      <c r="V25" s="163">
        <v>11</v>
      </c>
    </row>
    <row r="26" spans="1:22" ht="12" customHeight="1">
      <c r="A26" s="162">
        <v>12</v>
      </c>
      <c r="B26" s="155" t="s">
        <v>197</v>
      </c>
      <c r="C26" s="90">
        <v>114</v>
      </c>
      <c r="D26" s="90">
        <v>247.3</v>
      </c>
      <c r="E26" s="90">
        <v>40</v>
      </c>
      <c r="F26" s="90">
        <v>67.5</v>
      </c>
      <c r="G26" s="90">
        <v>22629</v>
      </c>
      <c r="H26" s="90">
        <v>44</v>
      </c>
      <c r="I26" s="90">
        <v>33</v>
      </c>
      <c r="J26" s="90">
        <v>45</v>
      </c>
      <c r="K26" s="90">
        <v>59.3</v>
      </c>
      <c r="L26" s="90">
        <v>7362</v>
      </c>
      <c r="M26" s="90">
        <v>44</v>
      </c>
      <c r="N26" s="90">
        <v>33</v>
      </c>
      <c r="O26" s="90">
        <v>45</v>
      </c>
      <c r="P26" s="90">
        <v>7362</v>
      </c>
      <c r="Q26" s="90">
        <v>21</v>
      </c>
      <c r="R26" s="90">
        <v>137</v>
      </c>
      <c r="S26" s="90">
        <v>193.1</v>
      </c>
      <c r="T26" s="90" t="s">
        <v>142</v>
      </c>
      <c r="U26" s="90">
        <v>8092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109</v>
      </c>
      <c r="D28" s="90">
        <v>459.2</v>
      </c>
      <c r="E28" s="90">
        <v>45</v>
      </c>
      <c r="F28" s="90">
        <v>54.3</v>
      </c>
      <c r="G28" s="90">
        <v>27161</v>
      </c>
      <c r="H28" s="90">
        <v>27</v>
      </c>
      <c r="I28" s="90">
        <v>21</v>
      </c>
      <c r="J28" s="90">
        <v>36</v>
      </c>
      <c r="K28" s="90">
        <v>38.6</v>
      </c>
      <c r="L28" s="90">
        <v>4237</v>
      </c>
      <c r="M28" s="90">
        <v>26</v>
      </c>
      <c r="N28" s="90">
        <v>18</v>
      </c>
      <c r="O28" s="90">
        <v>27</v>
      </c>
      <c r="P28" s="90">
        <v>3730</v>
      </c>
      <c r="Q28" s="90">
        <v>23</v>
      </c>
      <c r="R28" s="90">
        <v>323</v>
      </c>
      <c r="S28" s="90">
        <v>424.7</v>
      </c>
      <c r="T28" s="90" t="s">
        <v>142</v>
      </c>
      <c r="U28" s="90">
        <v>16222</v>
      </c>
      <c r="V28" s="163">
        <v>13</v>
      </c>
    </row>
    <row r="29" spans="1:22" ht="12" customHeight="1">
      <c r="A29" s="162">
        <v>14</v>
      </c>
      <c r="B29" s="155" t="s">
        <v>199</v>
      </c>
      <c r="C29" s="90">
        <v>72</v>
      </c>
      <c r="D29" s="90">
        <v>48.5</v>
      </c>
      <c r="E29" s="90">
        <v>43</v>
      </c>
      <c r="F29" s="90">
        <v>46.8</v>
      </c>
      <c r="G29" s="90">
        <v>10708</v>
      </c>
      <c r="H29" s="90">
        <v>20</v>
      </c>
      <c r="I29" s="90">
        <v>13</v>
      </c>
      <c r="J29" s="90">
        <v>25</v>
      </c>
      <c r="K29" s="90">
        <v>21.6</v>
      </c>
      <c r="L29" s="90">
        <v>2689</v>
      </c>
      <c r="M29" s="90">
        <v>19</v>
      </c>
      <c r="N29" s="90">
        <v>11</v>
      </c>
      <c r="O29" s="90">
        <v>22</v>
      </c>
      <c r="P29" s="90">
        <v>2419</v>
      </c>
      <c r="Q29" s="90">
        <v>7</v>
      </c>
      <c r="R29" s="90">
        <v>25</v>
      </c>
      <c r="S29" s="90">
        <v>48.4</v>
      </c>
      <c r="T29" s="90" t="s">
        <v>142</v>
      </c>
      <c r="U29" s="90">
        <v>2668</v>
      </c>
      <c r="V29" s="163">
        <v>14</v>
      </c>
    </row>
    <row r="30" spans="1:22" ht="12" customHeight="1">
      <c r="A30" s="162">
        <v>15</v>
      </c>
      <c r="B30" s="155" t="s">
        <v>200</v>
      </c>
      <c r="C30" s="90">
        <v>37</v>
      </c>
      <c r="D30" s="90">
        <v>82.6</v>
      </c>
      <c r="E30" s="90">
        <v>20</v>
      </c>
      <c r="F30" s="90">
        <v>26.4</v>
      </c>
      <c r="G30" s="90">
        <v>11721</v>
      </c>
      <c r="H30" s="90">
        <v>16</v>
      </c>
      <c r="I30" s="90">
        <v>13</v>
      </c>
      <c r="J30" s="90">
        <v>18</v>
      </c>
      <c r="K30" s="90">
        <v>23.1</v>
      </c>
      <c r="L30" s="90">
        <v>2861</v>
      </c>
      <c r="M30" s="90">
        <v>16</v>
      </c>
      <c r="N30" s="90">
        <v>13</v>
      </c>
      <c r="O30" s="90">
        <v>18</v>
      </c>
      <c r="P30" s="90">
        <v>2861</v>
      </c>
      <c r="Q30" s="90">
        <v>9</v>
      </c>
      <c r="R30" s="90">
        <v>43</v>
      </c>
      <c r="S30" s="90">
        <v>72.3</v>
      </c>
      <c r="T30" s="90" t="s">
        <v>142</v>
      </c>
      <c r="U30" s="90">
        <v>7245</v>
      </c>
      <c r="V30" s="163">
        <v>15</v>
      </c>
    </row>
    <row r="31" spans="1:22" ht="12" customHeight="1">
      <c r="A31" s="162">
        <v>16</v>
      </c>
      <c r="B31" s="155" t="s">
        <v>201</v>
      </c>
      <c r="C31" s="90">
        <v>103</v>
      </c>
      <c r="D31" s="90">
        <v>171.4</v>
      </c>
      <c r="E31" s="90">
        <v>27</v>
      </c>
      <c r="F31" s="90">
        <v>85.4</v>
      </c>
      <c r="G31" s="90">
        <v>22135</v>
      </c>
      <c r="H31" s="90">
        <v>33</v>
      </c>
      <c r="I31" s="90">
        <v>35</v>
      </c>
      <c r="J31" s="90">
        <v>51</v>
      </c>
      <c r="K31" s="90">
        <v>63.2</v>
      </c>
      <c r="L31" s="90">
        <v>7254</v>
      </c>
      <c r="M31" s="90">
        <v>31</v>
      </c>
      <c r="N31" s="90">
        <v>27</v>
      </c>
      <c r="O31" s="90">
        <v>32</v>
      </c>
      <c r="P31" s="90">
        <v>5704</v>
      </c>
      <c r="Q31" s="90">
        <v>20</v>
      </c>
      <c r="R31" s="90">
        <v>118</v>
      </c>
      <c r="S31" s="90">
        <v>144.2</v>
      </c>
      <c r="T31" s="90" t="s">
        <v>142</v>
      </c>
      <c r="U31" s="90">
        <v>9484</v>
      </c>
      <c r="V31" s="163">
        <v>16</v>
      </c>
    </row>
    <row r="32" spans="1:22" ht="12" customHeight="1">
      <c r="A32" s="162">
        <v>17</v>
      </c>
      <c r="B32" s="155" t="s">
        <v>202</v>
      </c>
      <c r="C32" s="90">
        <v>56</v>
      </c>
      <c r="D32" s="90">
        <v>38.9</v>
      </c>
      <c r="E32" s="90">
        <v>29</v>
      </c>
      <c r="F32" s="90">
        <v>40.1</v>
      </c>
      <c r="G32" s="90">
        <v>8229</v>
      </c>
      <c r="H32" s="90">
        <v>20</v>
      </c>
      <c r="I32" s="90">
        <v>16</v>
      </c>
      <c r="J32" s="90">
        <v>23</v>
      </c>
      <c r="K32" s="90">
        <v>29.2</v>
      </c>
      <c r="L32" s="90">
        <v>3639</v>
      </c>
      <c r="M32" s="90">
        <v>19</v>
      </c>
      <c r="N32" s="90">
        <v>14</v>
      </c>
      <c r="O32" s="90">
        <v>19</v>
      </c>
      <c r="P32" s="90">
        <v>2919</v>
      </c>
      <c r="Q32" s="90">
        <v>8</v>
      </c>
      <c r="R32" s="90">
        <v>26</v>
      </c>
      <c r="S32" s="90">
        <v>46.1</v>
      </c>
      <c r="T32" s="90" t="s">
        <v>142</v>
      </c>
      <c r="U32" s="90">
        <v>2115</v>
      </c>
      <c r="V32" s="163">
        <v>17</v>
      </c>
    </row>
    <row r="33" spans="1:22" ht="12" customHeight="1">
      <c r="A33" s="162">
        <v>18</v>
      </c>
      <c r="B33" s="155" t="s">
        <v>203</v>
      </c>
      <c r="C33" s="90">
        <v>46</v>
      </c>
      <c r="D33" s="90">
        <v>71.7</v>
      </c>
      <c r="E33" s="90">
        <v>18</v>
      </c>
      <c r="F33" s="90">
        <v>24.3</v>
      </c>
      <c r="G33" s="90">
        <v>6403</v>
      </c>
      <c r="H33" s="90">
        <v>11</v>
      </c>
      <c r="I33" s="90">
        <v>8</v>
      </c>
      <c r="J33" s="90">
        <v>12</v>
      </c>
      <c r="K33" s="90">
        <v>15.8</v>
      </c>
      <c r="L33" s="90">
        <v>1646</v>
      </c>
      <c r="M33" s="90">
        <v>11</v>
      </c>
      <c r="N33" s="90">
        <v>8</v>
      </c>
      <c r="O33" s="90">
        <v>12</v>
      </c>
      <c r="P33" s="90">
        <v>1646</v>
      </c>
      <c r="Q33" s="90">
        <v>11</v>
      </c>
      <c r="R33" s="90">
        <v>10</v>
      </c>
      <c r="S33" s="90">
        <v>19.9</v>
      </c>
      <c r="T33" s="90" t="s">
        <v>142</v>
      </c>
      <c r="U33" s="90">
        <v>934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55</v>
      </c>
      <c r="D35" s="90">
        <v>88.3</v>
      </c>
      <c r="E35" s="90">
        <v>61</v>
      </c>
      <c r="F35" s="90">
        <v>51</v>
      </c>
      <c r="G35" s="90">
        <v>11658</v>
      </c>
      <c r="H35" s="90">
        <v>23</v>
      </c>
      <c r="I35" s="90">
        <v>15</v>
      </c>
      <c r="J35" s="90">
        <v>24</v>
      </c>
      <c r="K35" s="90">
        <v>22.1</v>
      </c>
      <c r="L35" s="90">
        <v>3135</v>
      </c>
      <c r="M35" s="90">
        <v>23</v>
      </c>
      <c r="N35" s="90">
        <v>15</v>
      </c>
      <c r="O35" s="90">
        <v>24</v>
      </c>
      <c r="P35" s="90">
        <v>3135</v>
      </c>
      <c r="Q35" s="90">
        <v>9</v>
      </c>
      <c r="R35" s="90">
        <v>48</v>
      </c>
      <c r="S35" s="90">
        <v>66.3</v>
      </c>
      <c r="T35" s="90">
        <v>24</v>
      </c>
      <c r="U35" s="90">
        <v>4986</v>
      </c>
      <c r="V35" s="163">
        <v>19</v>
      </c>
    </row>
    <row r="36" spans="1:22" ht="12" customHeight="1">
      <c r="A36" s="162">
        <v>20</v>
      </c>
      <c r="B36" s="155" t="s">
        <v>205</v>
      </c>
      <c r="C36" s="90">
        <v>46</v>
      </c>
      <c r="D36" s="90">
        <v>51.7</v>
      </c>
      <c r="E36" s="90">
        <v>46</v>
      </c>
      <c r="F36" s="90">
        <v>43.6</v>
      </c>
      <c r="G36" s="90">
        <v>11535</v>
      </c>
      <c r="H36" s="90">
        <v>21</v>
      </c>
      <c r="I36" s="90">
        <v>27</v>
      </c>
      <c r="J36" s="90">
        <v>42</v>
      </c>
      <c r="K36" s="90">
        <v>38</v>
      </c>
      <c r="L36" s="90">
        <v>4632</v>
      </c>
      <c r="M36" s="90">
        <v>20</v>
      </c>
      <c r="N36" s="90">
        <v>17</v>
      </c>
      <c r="O36" s="90">
        <v>22</v>
      </c>
      <c r="P36" s="90">
        <v>3632</v>
      </c>
      <c r="Q36" s="90">
        <v>7</v>
      </c>
      <c r="R36" s="90">
        <v>18</v>
      </c>
      <c r="S36" s="90">
        <v>29.2</v>
      </c>
      <c r="T36" s="90" t="s">
        <v>142</v>
      </c>
      <c r="U36" s="90">
        <v>1772</v>
      </c>
      <c r="V36" s="163">
        <v>20</v>
      </c>
    </row>
    <row r="37" spans="1:22" ht="12" customHeight="1">
      <c r="A37" s="162">
        <v>21</v>
      </c>
      <c r="B37" s="155" t="s">
        <v>206</v>
      </c>
      <c r="C37" s="90">
        <v>10</v>
      </c>
      <c r="D37" s="90">
        <v>14.6</v>
      </c>
      <c r="E37" s="90">
        <v>1</v>
      </c>
      <c r="F37" s="90">
        <v>2.6</v>
      </c>
      <c r="G37" s="90">
        <v>2660</v>
      </c>
      <c r="H37" s="90">
        <v>1</v>
      </c>
      <c r="I37" s="90" t="s">
        <v>137</v>
      </c>
      <c r="J37" s="90" t="s">
        <v>137</v>
      </c>
      <c r="K37" s="90" t="s">
        <v>137</v>
      </c>
      <c r="L37" s="90" t="s">
        <v>137</v>
      </c>
      <c r="M37" s="90">
        <v>1</v>
      </c>
      <c r="N37" s="90" t="s">
        <v>137</v>
      </c>
      <c r="O37" s="90" t="s">
        <v>137</v>
      </c>
      <c r="P37" s="90" t="s">
        <v>137</v>
      </c>
      <c r="Q37" s="90">
        <v>1</v>
      </c>
      <c r="R37" s="90" t="s">
        <v>137</v>
      </c>
      <c r="S37" s="90" t="s">
        <v>137</v>
      </c>
      <c r="T37" s="90" t="s">
        <v>137</v>
      </c>
      <c r="U37" s="90" t="s">
        <v>137</v>
      </c>
      <c r="V37" s="163">
        <v>21</v>
      </c>
    </row>
    <row r="38" spans="1:22" ht="12" customHeight="1">
      <c r="A38" s="162">
        <v>22</v>
      </c>
      <c r="B38" s="155" t="s">
        <v>207</v>
      </c>
      <c r="C38" s="90">
        <v>100</v>
      </c>
      <c r="D38" s="90">
        <v>91.3</v>
      </c>
      <c r="E38" s="90">
        <v>28</v>
      </c>
      <c r="F38" s="90">
        <v>35</v>
      </c>
      <c r="G38" s="90">
        <v>10157</v>
      </c>
      <c r="H38" s="90">
        <v>14</v>
      </c>
      <c r="I38" s="90">
        <v>9</v>
      </c>
      <c r="J38" s="90">
        <v>17</v>
      </c>
      <c r="K38" s="90">
        <v>19</v>
      </c>
      <c r="L38" s="90">
        <v>1958</v>
      </c>
      <c r="M38" s="90">
        <v>13</v>
      </c>
      <c r="N38" s="90">
        <v>8</v>
      </c>
      <c r="O38" s="90">
        <v>14</v>
      </c>
      <c r="P38" s="90">
        <v>1777</v>
      </c>
      <c r="Q38" s="90">
        <v>22</v>
      </c>
      <c r="R38" s="90">
        <v>39</v>
      </c>
      <c r="S38" s="90">
        <v>67.7</v>
      </c>
      <c r="T38" s="90" t="s">
        <v>142</v>
      </c>
      <c r="U38" s="90">
        <v>3757</v>
      </c>
      <c r="V38" s="163">
        <v>22</v>
      </c>
    </row>
    <row r="39" spans="1:22" ht="12" customHeight="1">
      <c r="A39" s="162">
        <v>23</v>
      </c>
      <c r="B39" s="155" t="s">
        <v>208</v>
      </c>
      <c r="C39" s="90">
        <v>71</v>
      </c>
      <c r="D39" s="90">
        <v>127.8</v>
      </c>
      <c r="E39" s="90">
        <v>31</v>
      </c>
      <c r="F39" s="90">
        <v>38.8</v>
      </c>
      <c r="G39" s="90">
        <v>14716</v>
      </c>
      <c r="H39" s="90">
        <v>21</v>
      </c>
      <c r="I39" s="90">
        <v>15</v>
      </c>
      <c r="J39" s="90">
        <v>30</v>
      </c>
      <c r="K39" s="90">
        <v>29.8</v>
      </c>
      <c r="L39" s="90">
        <v>3451</v>
      </c>
      <c r="M39" s="90">
        <v>20</v>
      </c>
      <c r="N39" s="90">
        <v>13</v>
      </c>
      <c r="O39" s="90">
        <v>23</v>
      </c>
      <c r="P39" s="90">
        <v>2836</v>
      </c>
      <c r="Q39" s="90">
        <v>13</v>
      </c>
      <c r="R39" s="90">
        <v>61</v>
      </c>
      <c r="S39" s="90">
        <v>85.1</v>
      </c>
      <c r="T39" s="90">
        <v>2</v>
      </c>
      <c r="U39" s="90">
        <v>4758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1693</v>
      </c>
      <c r="D42" s="91">
        <v>2584.7</v>
      </c>
      <c r="E42" s="91">
        <v>1135</v>
      </c>
      <c r="F42" s="91">
        <v>1323.7</v>
      </c>
      <c r="G42" s="91">
        <v>382910</v>
      </c>
      <c r="H42" s="91">
        <v>576</v>
      </c>
      <c r="I42" s="91">
        <v>525</v>
      </c>
      <c r="J42" s="91">
        <v>834</v>
      </c>
      <c r="K42" s="91">
        <v>960.8</v>
      </c>
      <c r="L42" s="91">
        <v>110381</v>
      </c>
      <c r="M42" s="91">
        <v>554</v>
      </c>
      <c r="N42" s="91">
        <v>422</v>
      </c>
      <c r="O42" s="91">
        <v>601</v>
      </c>
      <c r="P42" s="91">
        <v>88471</v>
      </c>
      <c r="Q42" s="91">
        <v>264</v>
      </c>
      <c r="R42" s="91">
        <v>1492</v>
      </c>
      <c r="S42" s="91">
        <v>2108.5</v>
      </c>
      <c r="T42" s="91">
        <v>28</v>
      </c>
      <c r="U42" s="91">
        <v>127355</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418</v>
      </c>
      <c r="D44" s="90">
        <v>280.1</v>
      </c>
      <c r="E44" s="90">
        <v>502</v>
      </c>
      <c r="F44" s="90">
        <v>476.5</v>
      </c>
      <c r="G44" s="90">
        <v>126034</v>
      </c>
      <c r="H44" s="90">
        <v>185</v>
      </c>
      <c r="I44" s="90">
        <v>201</v>
      </c>
      <c r="J44" s="90">
        <v>330</v>
      </c>
      <c r="K44" s="90">
        <v>374.1</v>
      </c>
      <c r="L44" s="90">
        <v>42529</v>
      </c>
      <c r="M44" s="90">
        <v>176</v>
      </c>
      <c r="N44" s="90">
        <v>136</v>
      </c>
      <c r="O44" s="90">
        <v>192</v>
      </c>
      <c r="P44" s="90">
        <v>27500</v>
      </c>
      <c r="Q44" s="90">
        <v>24</v>
      </c>
      <c r="R44" s="90">
        <v>140</v>
      </c>
      <c r="S44" s="90">
        <v>174.2</v>
      </c>
      <c r="T44" s="90">
        <v>1</v>
      </c>
      <c r="U44" s="90">
        <v>23078</v>
      </c>
      <c r="V44" s="163">
        <v>25</v>
      </c>
    </row>
    <row r="45" spans="1:22" ht="12" customHeight="1">
      <c r="A45" s="162">
        <v>26</v>
      </c>
      <c r="B45" s="155" t="s">
        <v>212</v>
      </c>
      <c r="C45" s="90">
        <v>1275</v>
      </c>
      <c r="D45" s="90">
        <v>2304.6</v>
      </c>
      <c r="E45" s="90">
        <v>633</v>
      </c>
      <c r="F45" s="90">
        <v>847.2</v>
      </c>
      <c r="G45" s="90">
        <v>256876</v>
      </c>
      <c r="H45" s="90">
        <v>391</v>
      </c>
      <c r="I45" s="90">
        <v>324</v>
      </c>
      <c r="J45" s="90">
        <v>504</v>
      </c>
      <c r="K45" s="90">
        <v>586.7</v>
      </c>
      <c r="L45" s="90">
        <v>67852</v>
      </c>
      <c r="M45" s="90">
        <v>378</v>
      </c>
      <c r="N45" s="90">
        <v>285</v>
      </c>
      <c r="O45" s="90">
        <v>409</v>
      </c>
      <c r="P45" s="90">
        <v>60971</v>
      </c>
      <c r="Q45" s="90">
        <v>240</v>
      </c>
      <c r="R45" s="90">
        <v>1352</v>
      </c>
      <c r="S45" s="90">
        <v>1934.3</v>
      </c>
      <c r="T45" s="90">
        <v>27</v>
      </c>
      <c r="U45" s="90">
        <v>104277</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237</v>
      </c>
      <c r="C49" s="91">
        <v>2683</v>
      </c>
      <c r="D49" s="91">
        <v>3363.6</v>
      </c>
      <c r="E49" s="91">
        <v>2060</v>
      </c>
      <c r="F49" s="91">
        <v>2664.7</v>
      </c>
      <c r="G49" s="91">
        <v>543434</v>
      </c>
      <c r="H49" s="91">
        <v>1350</v>
      </c>
      <c r="I49" s="91">
        <v>1125</v>
      </c>
      <c r="J49" s="91">
        <v>1780</v>
      </c>
      <c r="K49" s="91">
        <v>2056.9</v>
      </c>
      <c r="L49" s="91">
        <v>237869</v>
      </c>
      <c r="M49" s="91">
        <v>1300</v>
      </c>
      <c r="N49" s="91">
        <v>953</v>
      </c>
      <c r="O49" s="91">
        <v>1384</v>
      </c>
      <c r="P49" s="91">
        <v>200112</v>
      </c>
      <c r="Q49" s="91">
        <v>289</v>
      </c>
      <c r="R49" s="91">
        <v>1928</v>
      </c>
      <c r="S49" s="91">
        <v>2438.4</v>
      </c>
      <c r="T49" s="91">
        <v>14</v>
      </c>
      <c r="U49" s="91">
        <v>156674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c r="T4" s="17"/>
      <c r="U4" s="17"/>
      <c r="V4" s="17"/>
      <c r="W4" s="17"/>
      <c r="X4" s="17"/>
      <c r="Y4" s="17"/>
    </row>
    <row r="8" spans="2:3" ht="11.25">
      <c r="B8" s="16">
        <v>2006</v>
      </c>
      <c r="C8" s="16">
        <v>2007</v>
      </c>
    </row>
    <row r="9" spans="1:4" ht="11.25">
      <c r="A9" s="16" t="s">
        <v>87</v>
      </c>
      <c r="B9" s="18">
        <v>338973</v>
      </c>
      <c r="C9" s="18">
        <v>88471</v>
      </c>
      <c r="D9" s="19">
        <f>100*C9/$C$12</f>
        <v>37.213968435575595</v>
      </c>
    </row>
    <row r="10" spans="1:4" ht="11.25">
      <c r="A10" s="16" t="s">
        <v>88</v>
      </c>
      <c r="B10" s="18">
        <v>54088</v>
      </c>
      <c r="C10" s="18">
        <v>21910</v>
      </c>
      <c r="D10" s="19">
        <f>100*C10/$C$12</f>
        <v>9.216105259615707</v>
      </c>
    </row>
    <row r="11" spans="1:4" ht="11.25">
      <c r="A11" s="16" t="s">
        <v>86</v>
      </c>
      <c r="B11" s="18">
        <v>467178</v>
      </c>
      <c r="C11" s="18">
        <v>127355</v>
      </c>
      <c r="D11" s="19">
        <f>100*C11/$C$12</f>
        <v>53.569926304808696</v>
      </c>
    </row>
    <row r="12" spans="2:4" ht="11.25">
      <c r="B12" s="20">
        <v>860239</v>
      </c>
      <c r="C12" s="20">
        <v>237736</v>
      </c>
      <c r="D12" s="21">
        <f>SUM(D9:D11)</f>
        <v>100</v>
      </c>
    </row>
    <row r="13" spans="2:3" ht="11.25">
      <c r="B13" s="100" t="s">
        <v>223</v>
      </c>
      <c r="C13" s="21">
        <f>SUM(C9:C11)</f>
        <v>237736</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2007-07-23T12:07:58Z</cp:lastPrinted>
  <dcterms:created xsi:type="dcterms:W3CDTF">2005-01-12T10:25:28Z</dcterms:created>
  <dcterms:modified xsi:type="dcterms:W3CDTF">2008-02-21T09:04:52Z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